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<sst xmlns="http://schemas.openxmlformats.org/spreadsheetml/2006/main" count="34" uniqueCount="28">
  <si>
    <t>Table 2</t>
  </si>
  <si>
    <t>U.S. TOBACCO TRADE</t>
  </si>
  <si>
    <t>2002-03</t>
  </si>
  <si>
    <t>January</t>
  </si>
  <si>
    <t>January-January</t>
  </si>
  <si>
    <t>January - December</t>
  </si>
  <si>
    <t>2003 1/</t>
  </si>
  <si>
    <t>Exports:</t>
  </si>
  <si>
    <t>Unmanufactured Tobacco</t>
  </si>
  <si>
    <t>MT</t>
  </si>
  <si>
    <t>$/MT</t>
  </si>
  <si>
    <t>Bulk Smoking Tobacco</t>
  </si>
  <si>
    <t>Cigarettes</t>
  </si>
  <si>
    <t>Pieces (mil.)</t>
  </si>
  <si>
    <t>Unmanufactured Tobacco Imports:</t>
  </si>
  <si>
    <t>For Consumption</t>
  </si>
  <si>
    <t>General Imports</t>
  </si>
  <si>
    <t>Unmanufactured Imports from CBI Countries/2</t>
  </si>
  <si>
    <t>Metric Tons</t>
  </si>
  <si>
    <t xml:space="preserve">  Consump.</t>
  </si>
  <si>
    <t xml:space="preserve">  General</t>
  </si>
  <si>
    <t>1/ Forecast.</t>
  </si>
  <si>
    <t>2/ Caribbean Basin Initiative (CBI) countries include: Antigua and Barbuda, Bahamas, Barbados,</t>
  </si>
  <si>
    <t>Belize, British Virgin Islands, Costa Rica, Dominica, Dominican Republic, El Salvador,</t>
  </si>
  <si>
    <t>Grenada, Guatemala, Haiti, Honduras, Jamaica, Montserrat, Netherland Antilles, St. Christopher-</t>
  </si>
  <si>
    <t>Nevis, St. Lucia, St. Vincent, Grenadines, Trinidad and Tobago, Panama and Guyana.</t>
  </si>
  <si>
    <t xml:space="preserve">NOTE: DUE TO DATA AGGREGATION, ROUNDING ERRORS MAY OCCUR. </t>
  </si>
  <si>
    <t>SOURCE: COMPILED FROM BUREAU OF CENSUS RECORDS.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</si>
</sst>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;[Red]#,##0"/>
    <numFmt numFmtId="166" formatCode="mmm\ \-\ yyyy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Alignment="1" applyProtection="1">
      <alignment horizontal="centerContinuous"/>
      <protection/>
    </xf>
    <xf numFmtId="0" fontId="1" fillId="0" borderId="0" xfId="19" applyAlignment="1" applyProtection="1">
      <alignment horizontal="centerContinuous"/>
      <protection/>
    </xf>
    <xf numFmtId="164" fontId="2" fillId="0" borderId="1" xfId="19" applyNumberFormat="1" applyFont="1" applyBorder="1" applyProtection="1">
      <alignment/>
      <protection/>
    </xf>
    <xf numFmtId="0" fontId="2" fillId="0" borderId="2" xfId="19" applyFont="1" applyBorder="1" applyAlignment="1" applyProtection="1">
      <alignment horizontal="centerContinuous"/>
      <protection/>
    </xf>
    <xf numFmtId="0" fontId="2" fillId="0" borderId="3" xfId="19" applyFont="1" applyBorder="1" applyAlignment="1" applyProtection="1">
      <alignment horizontal="centerContinuous"/>
      <protection/>
    </xf>
    <xf numFmtId="0" fontId="2" fillId="0" borderId="0" xfId="19" applyFont="1" applyProtection="1">
      <alignment/>
      <protection/>
    </xf>
    <xf numFmtId="0" fontId="2" fillId="0" borderId="4" xfId="19" applyFont="1" applyBorder="1" applyAlignment="1" applyProtection="1">
      <alignment horizontal="center"/>
      <protection/>
    </xf>
    <xf numFmtId="0" fontId="2" fillId="0" borderId="5" xfId="19" applyFont="1" applyBorder="1" applyAlignment="1" applyProtection="1">
      <alignment horizontal="center"/>
      <protection/>
    </xf>
    <xf numFmtId="0" fontId="2" fillId="0" borderId="6" xfId="19" applyFont="1" applyBorder="1" applyAlignment="1" applyProtection="1">
      <alignment horizontal="left"/>
      <protection/>
    </xf>
    <xf numFmtId="0" fontId="1" fillId="0" borderId="4" xfId="19" applyFont="1" applyBorder="1" applyProtection="1">
      <alignment/>
      <protection/>
    </xf>
    <xf numFmtId="0" fontId="1" fillId="0" borderId="5" xfId="19" applyFont="1" applyBorder="1" applyProtection="1">
      <alignment/>
      <protection/>
    </xf>
    <xf numFmtId="0" fontId="1" fillId="0" borderId="7" xfId="19" applyFont="1" applyBorder="1" applyProtection="1">
      <alignment/>
      <protection/>
    </xf>
    <xf numFmtId="0" fontId="2" fillId="0" borderId="7" xfId="19" applyFont="1" applyBorder="1" applyAlignment="1" applyProtection="1">
      <alignment horizontal="left"/>
      <protection/>
    </xf>
    <xf numFmtId="0" fontId="1" fillId="0" borderId="0" xfId="19" applyFont="1" applyAlignment="1" applyProtection="1">
      <alignment horizontal="left"/>
      <protection/>
    </xf>
    <xf numFmtId="37" fontId="1" fillId="0" borderId="0" xfId="19" applyNumberFormat="1" applyFont="1" applyProtection="1">
      <alignment/>
      <protection/>
    </xf>
    <xf numFmtId="5" fontId="1" fillId="0" borderId="0" xfId="19" applyNumberFormat="1" applyFont="1" applyAlignment="1" applyProtection="1">
      <alignment horizontal="left"/>
      <protection/>
    </xf>
    <xf numFmtId="37" fontId="1" fillId="0" borderId="7" xfId="19" applyNumberFormat="1" applyFont="1" applyBorder="1" applyProtection="1">
      <alignment/>
      <protection/>
    </xf>
    <xf numFmtId="165" fontId="1" fillId="0" borderId="0" xfId="19" applyNumberFormat="1" applyFont="1" applyProtection="1">
      <alignment/>
      <protection/>
    </xf>
    <xf numFmtId="37" fontId="1" fillId="0" borderId="0" xfId="19" applyNumberFormat="1" applyProtection="1">
      <alignment/>
      <protection/>
    </xf>
    <xf numFmtId="0" fontId="1" fillId="0" borderId="7" xfId="19" applyFont="1" applyBorder="1" applyAlignment="1" applyProtection="1">
      <alignment horizontal="left"/>
      <protection/>
    </xf>
    <xf numFmtId="37" fontId="1" fillId="0" borderId="7" xfId="19" applyNumberFormat="1" applyBorder="1" applyProtection="1">
      <alignment/>
      <protection/>
    </xf>
    <xf numFmtId="0" fontId="1" fillId="0" borderId="0" xfId="19" applyFont="1" applyProtection="1">
      <alignment/>
      <protection/>
    </xf>
    <xf numFmtId="166" fontId="1" fillId="0" borderId="0" xfId="19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renta\LOCALS~1\Temp\FrontPageTempDir\t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1 Worksheet"/>
      <sheetName val="Macros"/>
      <sheetName val="Table 1"/>
    </sheetNames>
    <sheetDataSet>
      <sheetData sheetId="16">
        <row r="55">
          <cell r="A55" t="str">
            <v>PREPARED BY USDA/FAS/COTS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6">
      <selection activeCell="A42" sqref="A42"/>
    </sheetView>
  </sheetViews>
  <sheetFormatPr defaultColWidth="9.140625" defaultRowHeight="12.75"/>
  <cols>
    <col min="1" max="16384" width="9.14062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2" t="s">
        <v>2</v>
      </c>
      <c r="B3" s="3"/>
      <c r="C3" s="2"/>
      <c r="D3" s="3"/>
      <c r="E3" s="3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4"/>
      <c r="B5" s="5" t="s">
        <v>3</v>
      </c>
      <c r="C5" s="6"/>
      <c r="D5" s="5" t="s">
        <v>4</v>
      </c>
      <c r="E5" s="6"/>
      <c r="F5" s="5" t="s">
        <v>5</v>
      </c>
      <c r="G5" s="6"/>
    </row>
    <row r="6" spans="1:7" ht="15.75">
      <c r="A6" s="7"/>
      <c r="B6" s="8">
        <v>2002</v>
      </c>
      <c r="C6" s="8">
        <v>2003</v>
      </c>
      <c r="D6" s="8">
        <f>B6</f>
        <v>2002</v>
      </c>
      <c r="E6" s="8">
        <f>(C6)</f>
        <v>2003</v>
      </c>
      <c r="F6" s="8">
        <f>B6</f>
        <v>2002</v>
      </c>
      <c r="G6" s="9" t="s">
        <v>6</v>
      </c>
    </row>
    <row r="7" spans="1:7" ht="15.75">
      <c r="A7" s="10" t="s">
        <v>7</v>
      </c>
      <c r="B7" s="11"/>
      <c r="C7" s="12"/>
      <c r="D7" s="13"/>
      <c r="E7" s="12"/>
      <c r="F7" s="13"/>
      <c r="G7" s="12"/>
    </row>
    <row r="8" spans="1:7" ht="15.75">
      <c r="A8" s="14" t="s">
        <v>8</v>
      </c>
      <c r="B8" s="13"/>
      <c r="C8" s="13"/>
      <c r="D8" s="13"/>
      <c r="E8" s="13"/>
      <c r="F8" s="13"/>
      <c r="G8" s="13"/>
    </row>
    <row r="9" spans="1:7" ht="15.75">
      <c r="A9" s="15" t="s">
        <v>9</v>
      </c>
      <c r="B9" s="16">
        <v>18388</v>
      </c>
      <c r="C9" s="16">
        <v>18689</v>
      </c>
      <c r="D9" s="16">
        <v>18388</v>
      </c>
      <c r="E9" s="16">
        <v>18689</v>
      </c>
      <c r="F9" s="16">
        <v>153318</v>
      </c>
      <c r="G9" s="16">
        <v>153318</v>
      </c>
    </row>
    <row r="10" spans="1:7" ht="15.75">
      <c r="A10" s="17">
        <v>1000</v>
      </c>
      <c r="B10" s="16">
        <v>131896</v>
      </c>
      <c r="C10" s="16">
        <v>124241</v>
      </c>
      <c r="D10" s="16">
        <v>131896</v>
      </c>
      <c r="E10" s="16">
        <v>124241</v>
      </c>
      <c r="F10" s="16">
        <v>1049637</v>
      </c>
      <c r="G10" s="16">
        <v>1049637</v>
      </c>
    </row>
    <row r="11" spans="1:7" ht="15.75">
      <c r="A11" s="15" t="s">
        <v>10</v>
      </c>
      <c r="B11" s="16">
        <f>B10/B9*1000</f>
        <v>7172.938873178159</v>
      </c>
      <c r="C11" s="16">
        <f>C10/C9*1000</f>
        <v>6647.814222269784</v>
      </c>
      <c r="D11" s="16">
        <f>D10/D9*1000</f>
        <v>7172.938873178159</v>
      </c>
      <c r="E11" s="16">
        <f>E10/E9*1000</f>
        <v>6647.814222269784</v>
      </c>
      <c r="F11" s="16">
        <f>F10/F9*1000</f>
        <v>6846.143309983172</v>
      </c>
      <c r="G11" s="16">
        <v>6846</v>
      </c>
    </row>
    <row r="12" spans="1:7" ht="15.75">
      <c r="A12" s="14" t="s">
        <v>11</v>
      </c>
      <c r="B12" s="18"/>
      <c r="C12" s="18"/>
      <c r="D12" s="18"/>
      <c r="E12" s="18"/>
      <c r="F12" s="18"/>
      <c r="G12" s="18"/>
    </row>
    <row r="13" spans="1:7" ht="15.75">
      <c r="A13" s="15" t="s">
        <v>9</v>
      </c>
      <c r="B13" s="16">
        <v>4654</v>
      </c>
      <c r="C13" s="16">
        <v>2769</v>
      </c>
      <c r="D13" s="16">
        <v>4654</v>
      </c>
      <c r="E13" s="16">
        <v>2769</v>
      </c>
      <c r="F13" s="16">
        <v>65315</v>
      </c>
      <c r="G13" s="16">
        <v>65315</v>
      </c>
    </row>
    <row r="14" spans="1:7" ht="15.75">
      <c r="A14" s="17">
        <v>1000</v>
      </c>
      <c r="B14" s="19">
        <v>24501</v>
      </c>
      <c r="C14" s="16">
        <v>14848</v>
      </c>
      <c r="D14" s="16">
        <v>24501</v>
      </c>
      <c r="E14" s="16">
        <v>14848</v>
      </c>
      <c r="F14" s="16">
        <v>329293</v>
      </c>
      <c r="G14" s="16">
        <v>329293</v>
      </c>
    </row>
    <row r="15" spans="1:7" ht="15.75">
      <c r="A15" s="15" t="s">
        <v>10</v>
      </c>
      <c r="B15" s="16">
        <f>B14/B13*1000</f>
        <v>5264.503652771809</v>
      </c>
      <c r="C15" s="16">
        <f>C14/C13*1000</f>
        <v>5362.224629830263</v>
      </c>
      <c r="D15" s="16">
        <f>D14/D13*1000</f>
        <v>5264.503652771809</v>
      </c>
      <c r="E15" s="16">
        <f>E14/E13*1000</f>
        <v>5362.224629830263</v>
      </c>
      <c r="F15" s="16">
        <f>F14/F13*1000</f>
        <v>5041.613718135191</v>
      </c>
      <c r="G15" s="16">
        <f>G14/G13*1000</f>
        <v>5041.613718135191</v>
      </c>
    </row>
    <row r="16" spans="1:7" ht="15.75">
      <c r="A16" s="14" t="s">
        <v>12</v>
      </c>
      <c r="B16" s="18"/>
      <c r="C16" s="18"/>
      <c r="D16" s="18"/>
      <c r="E16" s="18"/>
      <c r="F16" s="18"/>
      <c r="G16" s="18"/>
    </row>
    <row r="17" spans="1:7" ht="15.75">
      <c r="A17" s="15" t="s">
        <v>13</v>
      </c>
      <c r="B17" s="16">
        <v>10877</v>
      </c>
      <c r="C17" s="16">
        <v>8929</v>
      </c>
      <c r="D17" s="16">
        <v>10877</v>
      </c>
      <c r="E17" s="16">
        <v>8929</v>
      </c>
      <c r="F17" s="16">
        <v>127187</v>
      </c>
      <c r="G17" s="16">
        <v>127187</v>
      </c>
    </row>
    <row r="18" spans="1:7" ht="15.75">
      <c r="A18" s="17">
        <v>1000</v>
      </c>
      <c r="B18" s="16">
        <v>128839</v>
      </c>
      <c r="C18" s="16">
        <v>112432</v>
      </c>
      <c r="D18" s="16">
        <v>128839</v>
      </c>
      <c r="E18" s="16">
        <v>112432</v>
      </c>
      <c r="F18" s="20">
        <v>1463488</v>
      </c>
      <c r="G18" s="20">
        <v>1463488</v>
      </c>
    </row>
    <row r="19" spans="1:7" ht="15.75">
      <c r="A19" s="14" t="s">
        <v>14</v>
      </c>
      <c r="B19" s="18"/>
      <c r="C19" s="18"/>
      <c r="D19" s="18"/>
      <c r="E19" s="18"/>
      <c r="F19" s="18"/>
      <c r="G19" s="18"/>
    </row>
    <row r="20" spans="1:7" ht="15.75">
      <c r="A20" s="14" t="s">
        <v>15</v>
      </c>
      <c r="B20" s="18"/>
      <c r="C20" s="18"/>
      <c r="D20" s="18"/>
      <c r="E20" s="18"/>
      <c r="F20" s="18"/>
      <c r="G20" s="18"/>
    </row>
    <row r="21" spans="1:7" ht="15.75">
      <c r="A21" s="15" t="s">
        <v>9</v>
      </c>
      <c r="B21" s="16">
        <v>27451</v>
      </c>
      <c r="C21" s="16">
        <v>23111</v>
      </c>
      <c r="D21" s="16">
        <v>27451</v>
      </c>
      <c r="E21" s="16">
        <v>23111</v>
      </c>
      <c r="F21" s="16">
        <v>259858</v>
      </c>
      <c r="G21" s="16">
        <v>259858</v>
      </c>
    </row>
    <row r="22" spans="1:7" ht="15.75">
      <c r="A22" s="17">
        <v>1000</v>
      </c>
      <c r="B22" s="16">
        <v>78058</v>
      </c>
      <c r="C22" s="16">
        <v>53508</v>
      </c>
      <c r="D22" s="16">
        <v>78058</v>
      </c>
      <c r="E22" s="16">
        <v>53508</v>
      </c>
      <c r="F22" s="16">
        <v>715560</v>
      </c>
      <c r="G22" s="16">
        <v>715560</v>
      </c>
    </row>
    <row r="23" spans="1:7" ht="15.75">
      <c r="A23" s="15" t="s">
        <v>10</v>
      </c>
      <c r="B23" s="16">
        <f>B22/B21*1000</f>
        <v>2843.5393974718586</v>
      </c>
      <c r="C23" s="16">
        <f>C22/C21*1000</f>
        <v>2315.26113106313</v>
      </c>
      <c r="D23" s="16">
        <f>D22/D21*1000</f>
        <v>2843.5393974718586</v>
      </c>
      <c r="E23" s="16">
        <f>E22/E21*1000</f>
        <v>2315.26113106313</v>
      </c>
      <c r="F23" s="16">
        <v>2754</v>
      </c>
      <c r="G23" s="16">
        <v>2754</v>
      </c>
    </row>
    <row r="24" spans="1:7" ht="15.75">
      <c r="A24" s="14" t="s">
        <v>16</v>
      </c>
      <c r="B24" s="18"/>
      <c r="C24" s="18"/>
      <c r="D24" s="18"/>
      <c r="E24" s="18"/>
      <c r="F24" s="18"/>
      <c r="G24" s="18"/>
    </row>
    <row r="25" spans="1:7" ht="15.75">
      <c r="A25" s="15" t="s">
        <v>9</v>
      </c>
      <c r="B25" s="20">
        <v>23333</v>
      </c>
      <c r="C25" s="20">
        <v>21519</v>
      </c>
      <c r="D25" s="16">
        <v>23333</v>
      </c>
      <c r="E25" s="16">
        <v>21519</v>
      </c>
      <c r="F25" s="16">
        <v>263810</v>
      </c>
      <c r="G25" s="16">
        <v>263810</v>
      </c>
    </row>
    <row r="26" spans="1:7" ht="15.75">
      <c r="A26" s="17">
        <v>1000</v>
      </c>
      <c r="B26" s="20">
        <v>64629</v>
      </c>
      <c r="C26" s="20">
        <v>43522</v>
      </c>
      <c r="D26" s="16">
        <v>64629</v>
      </c>
      <c r="E26" s="16">
        <v>43522</v>
      </c>
      <c r="F26" s="16">
        <v>700204</v>
      </c>
      <c r="G26" s="16">
        <v>700204</v>
      </c>
    </row>
    <row r="27" spans="1:7" ht="15.75">
      <c r="A27" s="15" t="s">
        <v>10</v>
      </c>
      <c r="B27" s="16">
        <f>B26/B25*1000</f>
        <v>2769.8538550550725</v>
      </c>
      <c r="C27" s="16">
        <f>C26/C25*1000</f>
        <v>2022.4917514754402</v>
      </c>
      <c r="D27" s="16">
        <f>D26/D25*1000</f>
        <v>2769.8538550550725</v>
      </c>
      <c r="E27" s="16">
        <f>E26/E25*1000</f>
        <v>2022.4917514754402</v>
      </c>
      <c r="F27" s="16">
        <f>F26/F25*1000</f>
        <v>2654.1980971153484</v>
      </c>
      <c r="G27" s="16">
        <f>G26/G25*1000</f>
        <v>2654.1980971153484</v>
      </c>
    </row>
    <row r="28" spans="1:7" ht="15.75">
      <c r="A28" s="14" t="s">
        <v>17</v>
      </c>
      <c r="B28" s="18"/>
      <c r="C28" s="18"/>
      <c r="D28" s="18"/>
      <c r="E28" s="18"/>
      <c r="F28" s="18"/>
      <c r="G28" s="18"/>
    </row>
    <row r="29" spans="1:7" ht="15.75">
      <c r="A29" s="15" t="s">
        <v>18</v>
      </c>
      <c r="B29" s="16"/>
      <c r="C29" s="16"/>
      <c r="D29" s="16"/>
      <c r="E29" s="16"/>
      <c r="F29" s="16"/>
      <c r="G29" s="16"/>
    </row>
    <row r="30" spans="1:7" ht="15.75">
      <c r="A30" s="15" t="s">
        <v>19</v>
      </c>
      <c r="B30" s="20">
        <v>185</v>
      </c>
      <c r="C30" s="20">
        <v>223</v>
      </c>
      <c r="D30" s="20">
        <v>185</v>
      </c>
      <c r="E30" s="20">
        <v>223</v>
      </c>
      <c r="F30" s="16">
        <v>11547</v>
      </c>
      <c r="G30" s="16">
        <v>11547</v>
      </c>
    </row>
    <row r="31" spans="1:7" ht="15.75">
      <c r="A31" s="21" t="s">
        <v>20</v>
      </c>
      <c r="B31" s="22">
        <v>185</v>
      </c>
      <c r="C31" s="22">
        <v>223</v>
      </c>
      <c r="D31" s="22">
        <v>185</v>
      </c>
      <c r="E31" s="22">
        <v>223</v>
      </c>
      <c r="F31" s="18">
        <v>10896</v>
      </c>
      <c r="G31" s="18">
        <v>10896</v>
      </c>
    </row>
    <row r="32" spans="1:7" ht="15.75">
      <c r="A32" s="15"/>
      <c r="B32" s="16"/>
      <c r="C32" s="16"/>
      <c r="D32" s="16"/>
      <c r="E32" s="16"/>
      <c r="F32" s="16"/>
      <c r="G32" s="16"/>
    </row>
    <row r="33" spans="1:7" ht="15.75">
      <c r="A33" s="23" t="s">
        <v>21</v>
      </c>
      <c r="B33" s="23"/>
      <c r="C33" s="23"/>
      <c r="D33" s="23"/>
      <c r="E33" s="23"/>
      <c r="F33" s="23"/>
      <c r="G33" s="23"/>
    </row>
    <row r="34" spans="1:7" ht="15.75">
      <c r="A34" s="23" t="s">
        <v>22</v>
      </c>
      <c r="B34" s="23"/>
      <c r="C34" s="23"/>
      <c r="D34" s="23"/>
      <c r="E34" s="23"/>
      <c r="F34" s="23"/>
      <c r="G34" s="23"/>
    </row>
    <row r="35" spans="1:7" ht="15.75">
      <c r="A35" s="23" t="s">
        <v>23</v>
      </c>
      <c r="B35" s="23"/>
      <c r="C35" s="23"/>
      <c r="D35" s="23"/>
      <c r="E35" s="23"/>
      <c r="F35" s="23"/>
      <c r="G35" s="23"/>
    </row>
    <row r="36" spans="1:7" ht="15.75">
      <c r="A36" s="23" t="s">
        <v>24</v>
      </c>
      <c r="B36" s="23"/>
      <c r="C36" s="23"/>
      <c r="D36" s="23"/>
      <c r="E36" s="23"/>
      <c r="F36" s="23"/>
      <c r="G36" s="23"/>
    </row>
    <row r="37" spans="1:7" ht="15.75">
      <c r="A37" s="23" t="s">
        <v>25</v>
      </c>
      <c r="B37" s="23"/>
      <c r="C37" s="23"/>
      <c r="D37" s="23"/>
      <c r="E37" s="23"/>
      <c r="F37" s="23"/>
      <c r="G37" s="23"/>
    </row>
    <row r="38" spans="1:7" ht="15.75">
      <c r="A38" s="23"/>
      <c r="B38" s="23"/>
      <c r="C38" s="23"/>
      <c r="D38" s="23"/>
      <c r="E38" s="23"/>
      <c r="F38" s="23"/>
      <c r="G38" s="23"/>
    </row>
    <row r="39" spans="1:7" ht="15.75">
      <c r="A39" s="23" t="s">
        <v>26</v>
      </c>
      <c r="B39" s="23"/>
      <c r="C39" s="23"/>
      <c r="D39" s="23"/>
      <c r="E39" s="23"/>
      <c r="F39" s="23"/>
      <c r="G39" s="23"/>
    </row>
    <row r="40" spans="1:7" ht="15.75">
      <c r="A40" s="23" t="s">
        <v>27</v>
      </c>
      <c r="B40" s="23"/>
      <c r="C40" s="23"/>
      <c r="D40" s="23"/>
      <c r="E40" s="23"/>
      <c r="F40" s="23"/>
      <c r="G40" s="23"/>
    </row>
    <row r="41" spans="1:7" ht="15.75">
      <c r="A41" s="23" t="str">
        <f>'[1]Table 1'!A55</f>
        <v>PREPARED BY USDA/FAS/COTS</v>
      </c>
      <c r="B41" s="23"/>
      <c r="C41" s="23"/>
      <c r="D41" s="23"/>
      <c r="E41" s="23"/>
      <c r="F41" s="23"/>
      <c r="G41" s="23"/>
    </row>
    <row r="42" spans="1:7" ht="15.75">
      <c r="A42" s="24">
        <v>37681</v>
      </c>
      <c r="B42" s="23"/>
      <c r="C42" s="23"/>
      <c r="D42" s="23"/>
      <c r="E42" s="23"/>
      <c r="F42" s="23"/>
      <c r="G42" s="23"/>
    </row>
  </sheetData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trenta</cp:lastModifiedBy>
  <dcterms:created xsi:type="dcterms:W3CDTF">2001-12-04T13:12:20Z</dcterms:created>
  <dcterms:modified xsi:type="dcterms:W3CDTF">2003-03-28T15:37:11Z</dcterms:modified>
  <cp:category/>
  <cp:version/>
  <cp:contentType/>
  <cp:contentStatus/>
</cp:coreProperties>
</file>