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7515" windowHeight="5640" activeTab="0"/>
  </bookViews>
  <sheets>
    <sheet name="User Accounts" sheetId="1" r:id="rId1"/>
  </sheets>
  <definedNames/>
  <calcPr fullCalcOnLoad="1"/>
</workbook>
</file>

<file path=xl/sharedStrings.xml><?xml version="1.0" encoding="utf-8"?>
<sst xmlns="http://schemas.openxmlformats.org/spreadsheetml/2006/main" count="62" uniqueCount="18">
  <si>
    <t>UNIXUSR</t>
  </si>
  <si>
    <t>YEAR</t>
  </si>
  <si>
    <t>----------</t>
  </si>
  <si>
    <t>----</t>
  </si>
  <si>
    <t>Expired:</t>
  </si>
  <si>
    <t>VMSUSR</t>
  </si>
  <si>
    <t>VAXUSR</t>
  </si>
  <si>
    <t>Net:</t>
  </si>
  <si>
    <t>UNETUSR</t>
  </si>
  <si>
    <t>VNETUSR</t>
  </si>
  <si>
    <t>XNETUSR</t>
  </si>
  <si>
    <t>Year</t>
  </si>
  <si>
    <t>Added:</t>
  </si>
  <si>
    <t>Cumulative:</t>
  </si>
  <si>
    <t>Xinteg</t>
  </si>
  <si>
    <t>Number of Accounts</t>
  </si>
  <si>
    <t>Employees</t>
  </si>
  <si>
    <t>Year of January 1st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</si>
</sst>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[$-409]dddd\,\ mmmm\ dd\,\ yyyy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" fontId="0" fillId="0" borderId="0" xfId="0" applyNumberFormat="1" applyAlignment="1">
      <alignment horizontal="right"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UNIX User Accounts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UNIX User Accounts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'User Accounts'!$L$4:$L$18</c:f>
              <c:numCache/>
            </c:numRef>
          </c:xVal>
          <c:yVal>
            <c:numRef>
              <c:f>'User Accounts'!$K$4:$K$18</c:f>
              <c:numCache/>
            </c:numRef>
          </c:yVal>
          <c:smooth val="1"/>
        </c:ser>
        <c:axId val="26841734"/>
        <c:axId val="40249015"/>
      </c:scatterChart>
      <c:valAx>
        <c:axId val="26841734"/>
        <c:scaling>
          <c:orientation val="minMax"/>
          <c:max val="2007"/>
          <c:min val="199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0249015"/>
        <c:crosses val="autoZero"/>
        <c:crossBetween val="midCat"/>
        <c:dispUnits/>
      </c:valAx>
      <c:valAx>
        <c:axId val="402490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Accounts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841734"/>
        <c:crossesAt val="1993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VMS User Accounts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VMS User Accounts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'User Accounts'!$L$23:$L$31</c:f>
              <c:numCache/>
            </c:numRef>
          </c:xVal>
          <c:yVal>
            <c:numRef>
              <c:f>'User Accounts'!$K$23:$K$31</c:f>
              <c:numCache/>
            </c:numRef>
          </c:yVal>
          <c:smooth val="1"/>
        </c:ser>
        <c:axId val="26696816"/>
        <c:axId val="38944753"/>
      </c:scatterChart>
      <c:valAx>
        <c:axId val="26696816"/>
        <c:scaling>
          <c:orientation val="minMax"/>
          <c:max val="2001"/>
          <c:min val="199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8944753"/>
        <c:crosses val="autoZero"/>
        <c:crossBetween val="midCat"/>
        <c:dispUnits/>
      </c:valAx>
      <c:valAx>
        <c:axId val="389447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Accounts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6968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Fermilab Employees Versus Year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Fermilab Employees Versus Year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'User Accounts'!$C$57:$C$71</c:f>
              <c:numCache/>
            </c:numRef>
          </c:xVal>
          <c:yVal>
            <c:numRef>
              <c:f>'User Accounts'!$B$57:$B$71</c:f>
              <c:numCache/>
            </c:numRef>
          </c:yVal>
          <c:smooth val="1"/>
        </c:ser>
        <c:axId val="14958458"/>
        <c:axId val="408395"/>
      </c:scatterChart>
      <c:valAx>
        <c:axId val="14958458"/>
        <c:scaling>
          <c:orientation val="minMax"/>
          <c:max val="2007"/>
          <c:min val="199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8395"/>
        <c:crosses val="autoZero"/>
        <c:crossBetween val="midCat"/>
        <c:dispUnits/>
      </c:valAx>
      <c:valAx>
        <c:axId val="4083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Employees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958458"/>
        <c:crossesAt val="1992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VAX User Accounts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VAX User Accounts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'User Accounts'!$L$40:$L$54</c:f>
              <c:numCache/>
            </c:numRef>
          </c:xVal>
          <c:yVal>
            <c:numRef>
              <c:f>'User Accounts'!$K$40:$K$54</c:f>
              <c:numCache/>
            </c:numRef>
          </c:yVal>
          <c:smooth val="1"/>
        </c:ser>
        <c:axId val="3675556"/>
        <c:axId val="33080005"/>
      </c:scatterChart>
      <c:valAx>
        <c:axId val="3675556"/>
        <c:scaling>
          <c:orientation val="minMax"/>
          <c:max val="2007"/>
          <c:min val="199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3080005"/>
        <c:crosses val="autoZero"/>
        <c:crossBetween val="midCat"/>
        <c:dispUnits/>
      </c:valAx>
      <c:valAx>
        <c:axId val="330800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Accounts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755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2</xdr:row>
      <xdr:rowOff>9525</xdr:rowOff>
    </xdr:from>
    <xdr:to>
      <xdr:col>20</xdr:col>
      <xdr:colOff>438150</xdr:colOff>
      <xdr:row>17</xdr:row>
      <xdr:rowOff>123825</xdr:rowOff>
    </xdr:to>
    <xdr:graphicFrame>
      <xdr:nvGraphicFramePr>
        <xdr:cNvPr id="1" name="Chart 1"/>
        <xdr:cNvGraphicFramePr/>
      </xdr:nvGraphicFramePr>
      <xdr:xfrm>
        <a:off x="8705850" y="657225"/>
        <a:ext cx="46672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9525</xdr:colOff>
      <xdr:row>21</xdr:row>
      <xdr:rowOff>0</xdr:rowOff>
    </xdr:from>
    <xdr:to>
      <xdr:col>20</xdr:col>
      <xdr:colOff>419100</xdr:colOff>
      <xdr:row>36</xdr:row>
      <xdr:rowOff>123825</xdr:rowOff>
    </xdr:to>
    <xdr:graphicFrame>
      <xdr:nvGraphicFramePr>
        <xdr:cNvPr id="2" name="Chart 2"/>
        <xdr:cNvGraphicFramePr/>
      </xdr:nvGraphicFramePr>
      <xdr:xfrm>
        <a:off x="8677275" y="4048125"/>
        <a:ext cx="467677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9525</xdr:colOff>
      <xdr:row>55</xdr:row>
      <xdr:rowOff>47625</xdr:rowOff>
    </xdr:from>
    <xdr:to>
      <xdr:col>20</xdr:col>
      <xdr:colOff>409575</xdr:colOff>
      <xdr:row>71</xdr:row>
      <xdr:rowOff>0</xdr:rowOff>
    </xdr:to>
    <xdr:graphicFrame>
      <xdr:nvGraphicFramePr>
        <xdr:cNvPr id="3" name="Chart 4"/>
        <xdr:cNvGraphicFramePr/>
      </xdr:nvGraphicFramePr>
      <xdr:xfrm>
        <a:off x="8677275" y="96012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38</xdr:row>
      <xdr:rowOff>0</xdr:rowOff>
    </xdr:from>
    <xdr:to>
      <xdr:col>20</xdr:col>
      <xdr:colOff>419100</xdr:colOff>
      <xdr:row>53</xdr:row>
      <xdr:rowOff>133350</xdr:rowOff>
    </xdr:to>
    <xdr:graphicFrame>
      <xdr:nvGraphicFramePr>
        <xdr:cNvPr id="4" name="Chart 3"/>
        <xdr:cNvGraphicFramePr/>
      </xdr:nvGraphicFramePr>
      <xdr:xfrm>
        <a:off x="8667750" y="6800850"/>
        <a:ext cx="4686300" cy="2562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workbookViewId="0" topLeftCell="H1">
      <selection activeCell="C58" sqref="C58:C74"/>
    </sheetView>
  </sheetViews>
  <sheetFormatPr defaultColWidth="9.140625" defaultRowHeight="12.75"/>
  <cols>
    <col min="1" max="1" width="18.57421875" style="0" bestFit="1" customWidth="1"/>
    <col min="2" max="2" width="10.8515625" style="0" bestFit="1" customWidth="1"/>
    <col min="3" max="3" width="5.8515625" style="0" bestFit="1" customWidth="1"/>
    <col min="7" max="7" width="9.7109375" style="1" bestFit="1" customWidth="1"/>
    <col min="8" max="9" width="9.140625" style="1" customWidth="1"/>
    <col min="10" max="10" width="11.8515625" style="0" bestFit="1" customWidth="1"/>
    <col min="11" max="11" width="9.140625" style="11" customWidth="1"/>
  </cols>
  <sheetData>
    <row r="1" spans="1:11" s="3" customFormat="1" ht="12.75">
      <c r="A1" s="3" t="s">
        <v>12</v>
      </c>
      <c r="D1" s="3" t="s">
        <v>4</v>
      </c>
      <c r="G1" s="3" t="s">
        <v>7</v>
      </c>
      <c r="J1" s="3" t="s">
        <v>13</v>
      </c>
      <c r="K1" s="7"/>
    </row>
    <row r="2" spans="2:12" s="4" customFormat="1" ht="38.25">
      <c r="B2" s="4" t="s">
        <v>0</v>
      </c>
      <c r="C2" s="4" t="s">
        <v>1</v>
      </c>
      <c r="E2" s="4" t="s">
        <v>0</v>
      </c>
      <c r="F2" s="4" t="s">
        <v>1</v>
      </c>
      <c r="H2" s="4" t="s">
        <v>8</v>
      </c>
      <c r="I2" s="4" t="s">
        <v>1</v>
      </c>
      <c r="K2" s="8" t="s">
        <v>15</v>
      </c>
      <c r="L2" s="4" t="s">
        <v>11</v>
      </c>
    </row>
    <row r="3" spans="1:12" s="1" customFormat="1" ht="12.75">
      <c r="A3" s="1" t="s">
        <v>2</v>
      </c>
      <c r="B3" s="1" t="s">
        <v>3</v>
      </c>
      <c r="C3" s="1" t="s">
        <v>3</v>
      </c>
      <c r="D3" s="1" t="s">
        <v>2</v>
      </c>
      <c r="E3" s="1" t="s">
        <v>3</v>
      </c>
      <c r="F3" s="1" t="s">
        <v>3</v>
      </c>
      <c r="G3" s="1" t="s">
        <v>2</v>
      </c>
      <c r="H3" s="1" t="s">
        <v>3</v>
      </c>
      <c r="I3" s="1" t="s">
        <v>3</v>
      </c>
      <c r="K3" s="9">
        <v>0</v>
      </c>
      <c r="L3" s="12">
        <v>1992</v>
      </c>
    </row>
    <row r="4" spans="2:12" s="1" customFormat="1" ht="12.75">
      <c r="B4" s="1">
        <v>746</v>
      </c>
      <c r="C4" s="1">
        <v>1993</v>
      </c>
      <c r="E4" s="1">
        <v>0</v>
      </c>
      <c r="F4" s="1">
        <v>1993</v>
      </c>
      <c r="H4" s="1">
        <f>B4-E4</f>
        <v>746</v>
      </c>
      <c r="I4" s="1">
        <f>C4</f>
        <v>1993</v>
      </c>
      <c r="K4" s="9">
        <f>K3+H4</f>
        <v>746</v>
      </c>
      <c r="L4" s="12">
        <f>C4</f>
        <v>1993</v>
      </c>
    </row>
    <row r="5" spans="2:12" s="1" customFormat="1" ht="12.75">
      <c r="B5" s="1">
        <v>211</v>
      </c>
      <c r="C5" s="1">
        <v>1994</v>
      </c>
      <c r="E5" s="1">
        <v>3</v>
      </c>
      <c r="F5" s="1">
        <v>1994</v>
      </c>
      <c r="H5" s="1">
        <f aca="true" t="shared" si="0" ref="H5:H18">B5-E5</f>
        <v>208</v>
      </c>
      <c r="I5" s="1">
        <f aca="true" t="shared" si="1" ref="I5:I18">C5</f>
        <v>1994</v>
      </c>
      <c r="K5" s="9">
        <f aca="true" t="shared" si="2" ref="K5:K18">K4+H5</f>
        <v>954</v>
      </c>
      <c r="L5" s="12">
        <f aca="true" t="shared" si="3" ref="L5:L18">C5</f>
        <v>1994</v>
      </c>
    </row>
    <row r="6" spans="2:12" s="1" customFormat="1" ht="12.75">
      <c r="B6" s="1">
        <v>804</v>
      </c>
      <c r="C6" s="1">
        <v>1995</v>
      </c>
      <c r="E6" s="1">
        <v>6</v>
      </c>
      <c r="F6" s="1">
        <v>1995</v>
      </c>
      <c r="H6" s="1">
        <f t="shared" si="0"/>
        <v>798</v>
      </c>
      <c r="I6" s="1">
        <f t="shared" si="1"/>
        <v>1995</v>
      </c>
      <c r="K6" s="9">
        <f t="shared" si="2"/>
        <v>1752</v>
      </c>
      <c r="L6" s="12">
        <f t="shared" si="3"/>
        <v>1995</v>
      </c>
    </row>
    <row r="7" spans="2:12" s="1" customFormat="1" ht="12.75">
      <c r="B7" s="1">
        <v>1407</v>
      </c>
      <c r="C7" s="1">
        <v>1996</v>
      </c>
      <c r="E7" s="1">
        <v>4</v>
      </c>
      <c r="F7" s="1">
        <v>1996</v>
      </c>
      <c r="H7" s="1">
        <f t="shared" si="0"/>
        <v>1403</v>
      </c>
      <c r="I7" s="1">
        <f t="shared" si="1"/>
        <v>1996</v>
      </c>
      <c r="K7" s="9">
        <f t="shared" si="2"/>
        <v>3155</v>
      </c>
      <c r="L7" s="12">
        <f t="shared" si="3"/>
        <v>1996</v>
      </c>
    </row>
    <row r="8" spans="2:12" s="1" customFormat="1" ht="12.75">
      <c r="B8" s="1">
        <v>653</v>
      </c>
      <c r="C8" s="1">
        <v>1997</v>
      </c>
      <c r="E8" s="1">
        <v>0</v>
      </c>
      <c r="F8" s="1">
        <v>1997</v>
      </c>
      <c r="H8" s="1">
        <f t="shared" si="0"/>
        <v>653</v>
      </c>
      <c r="I8" s="1">
        <f t="shared" si="1"/>
        <v>1997</v>
      </c>
      <c r="K8" s="9">
        <f t="shared" si="2"/>
        <v>3808</v>
      </c>
      <c r="L8" s="12">
        <f t="shared" si="3"/>
        <v>1997</v>
      </c>
    </row>
    <row r="9" spans="2:12" s="1" customFormat="1" ht="12.75">
      <c r="B9" s="1">
        <v>574</v>
      </c>
      <c r="C9" s="1">
        <v>1998</v>
      </c>
      <c r="E9" s="1">
        <v>0</v>
      </c>
      <c r="F9" s="1">
        <v>1998</v>
      </c>
      <c r="H9" s="1">
        <f t="shared" si="0"/>
        <v>574</v>
      </c>
      <c r="I9" s="1">
        <f t="shared" si="1"/>
        <v>1998</v>
      </c>
      <c r="K9" s="9">
        <f t="shared" si="2"/>
        <v>4382</v>
      </c>
      <c r="L9" s="12">
        <f t="shared" si="3"/>
        <v>1998</v>
      </c>
    </row>
    <row r="10" spans="2:12" s="1" customFormat="1" ht="12.75">
      <c r="B10" s="1">
        <v>653</v>
      </c>
      <c r="C10" s="1">
        <v>1999</v>
      </c>
      <c r="E10" s="1">
        <v>0</v>
      </c>
      <c r="F10" s="1">
        <v>1999</v>
      </c>
      <c r="H10" s="1">
        <f t="shared" si="0"/>
        <v>653</v>
      </c>
      <c r="I10" s="1">
        <f t="shared" si="1"/>
        <v>1999</v>
      </c>
      <c r="K10" s="9">
        <f t="shared" si="2"/>
        <v>5035</v>
      </c>
      <c r="L10" s="12">
        <f t="shared" si="3"/>
        <v>1999</v>
      </c>
    </row>
    <row r="11" spans="2:12" s="1" customFormat="1" ht="12.75">
      <c r="B11" s="1">
        <v>563</v>
      </c>
      <c r="C11" s="1">
        <v>2000</v>
      </c>
      <c r="E11" s="1">
        <v>0</v>
      </c>
      <c r="F11" s="1">
        <v>2000</v>
      </c>
      <c r="H11" s="1">
        <f t="shared" si="0"/>
        <v>563</v>
      </c>
      <c r="I11" s="1">
        <f t="shared" si="1"/>
        <v>2000</v>
      </c>
      <c r="K11" s="9">
        <f t="shared" si="2"/>
        <v>5598</v>
      </c>
      <c r="L11" s="12">
        <f t="shared" si="3"/>
        <v>2000</v>
      </c>
    </row>
    <row r="12" spans="2:12" s="1" customFormat="1" ht="12.75">
      <c r="B12" s="1">
        <v>888</v>
      </c>
      <c r="C12" s="1">
        <v>2001</v>
      </c>
      <c r="E12" s="1">
        <v>1</v>
      </c>
      <c r="F12" s="1">
        <v>2001</v>
      </c>
      <c r="H12" s="1">
        <f t="shared" si="0"/>
        <v>887</v>
      </c>
      <c r="I12" s="1">
        <f t="shared" si="1"/>
        <v>2001</v>
      </c>
      <c r="K12" s="9">
        <f t="shared" si="2"/>
        <v>6485</v>
      </c>
      <c r="L12" s="12">
        <f t="shared" si="3"/>
        <v>2001</v>
      </c>
    </row>
    <row r="13" spans="2:12" s="1" customFormat="1" ht="12.75">
      <c r="B13" s="1">
        <v>2449</v>
      </c>
      <c r="C13" s="1">
        <v>2002</v>
      </c>
      <c r="E13" s="1">
        <v>17</v>
      </c>
      <c r="F13" s="1">
        <v>2002</v>
      </c>
      <c r="H13" s="1">
        <f t="shared" si="0"/>
        <v>2432</v>
      </c>
      <c r="I13" s="1">
        <f t="shared" si="1"/>
        <v>2002</v>
      </c>
      <c r="K13" s="9">
        <f t="shared" si="2"/>
        <v>8917</v>
      </c>
      <c r="L13" s="12">
        <f t="shared" si="3"/>
        <v>2002</v>
      </c>
    </row>
    <row r="14" spans="2:12" s="1" customFormat="1" ht="12.75">
      <c r="B14" s="1">
        <v>1757</v>
      </c>
      <c r="C14" s="1">
        <v>2003</v>
      </c>
      <c r="E14" s="1">
        <v>143</v>
      </c>
      <c r="F14" s="1">
        <v>2003</v>
      </c>
      <c r="H14" s="1">
        <f t="shared" si="0"/>
        <v>1614</v>
      </c>
      <c r="I14" s="1">
        <f t="shared" si="1"/>
        <v>2003</v>
      </c>
      <c r="K14" s="9">
        <f t="shared" si="2"/>
        <v>10531</v>
      </c>
      <c r="L14" s="12">
        <f t="shared" si="3"/>
        <v>2003</v>
      </c>
    </row>
    <row r="15" spans="2:13" s="1" customFormat="1" ht="12.75">
      <c r="B15" s="1">
        <v>1898</v>
      </c>
      <c r="C15" s="1">
        <v>2004</v>
      </c>
      <c r="E15" s="1">
        <v>125</v>
      </c>
      <c r="F15" s="1">
        <v>2004</v>
      </c>
      <c r="H15" s="1">
        <f t="shared" si="0"/>
        <v>1773</v>
      </c>
      <c r="I15" s="1">
        <f t="shared" si="1"/>
        <v>2004</v>
      </c>
      <c r="K15" s="9">
        <f t="shared" si="2"/>
        <v>12304</v>
      </c>
      <c r="L15" s="12">
        <f t="shared" si="3"/>
        <v>2004</v>
      </c>
      <c r="M15" s="2"/>
    </row>
    <row r="16" spans="2:12" s="1" customFormat="1" ht="12.75">
      <c r="B16" s="1">
        <v>1922</v>
      </c>
      <c r="C16" s="1">
        <v>2005</v>
      </c>
      <c r="E16" s="1">
        <v>209</v>
      </c>
      <c r="F16" s="1">
        <v>2005</v>
      </c>
      <c r="H16" s="1">
        <f t="shared" si="0"/>
        <v>1713</v>
      </c>
      <c r="I16" s="1">
        <f t="shared" si="1"/>
        <v>2005</v>
      </c>
      <c r="K16" s="9">
        <f t="shared" si="2"/>
        <v>14017</v>
      </c>
      <c r="L16" s="12">
        <f t="shared" si="3"/>
        <v>2005</v>
      </c>
    </row>
    <row r="17" spans="2:12" s="1" customFormat="1" ht="12.75">
      <c r="B17" s="1">
        <v>5315</v>
      </c>
      <c r="C17" s="1">
        <v>2006</v>
      </c>
      <c r="E17" s="1">
        <v>291</v>
      </c>
      <c r="F17" s="1">
        <v>2006</v>
      </c>
      <c r="H17" s="1">
        <f t="shared" si="0"/>
        <v>5024</v>
      </c>
      <c r="I17" s="1">
        <f t="shared" si="1"/>
        <v>2006</v>
      </c>
      <c r="K17" s="9">
        <f t="shared" si="2"/>
        <v>19041</v>
      </c>
      <c r="L17" s="12">
        <f t="shared" si="3"/>
        <v>2006</v>
      </c>
    </row>
    <row r="18" spans="2:12" s="1" customFormat="1" ht="12.75">
      <c r="B18" s="1">
        <v>2413</v>
      </c>
      <c r="C18" s="1">
        <v>2007</v>
      </c>
      <c r="E18" s="1">
        <v>171</v>
      </c>
      <c r="F18" s="1">
        <v>2007</v>
      </c>
      <c r="H18" s="1">
        <f t="shared" si="0"/>
        <v>2242</v>
      </c>
      <c r="I18" s="1">
        <f t="shared" si="1"/>
        <v>2007</v>
      </c>
      <c r="K18" s="9">
        <f t="shared" si="2"/>
        <v>21283</v>
      </c>
      <c r="L18" s="12">
        <f t="shared" si="3"/>
        <v>2007</v>
      </c>
    </row>
    <row r="20" spans="1:11" s="5" customFormat="1" ht="12.75">
      <c r="A20" s="5" t="s">
        <v>12</v>
      </c>
      <c r="D20" s="5" t="s">
        <v>4</v>
      </c>
      <c r="G20" s="3" t="s">
        <v>7</v>
      </c>
      <c r="H20" s="6"/>
      <c r="I20" s="6"/>
      <c r="J20" s="3" t="s">
        <v>13</v>
      </c>
      <c r="K20" s="10"/>
    </row>
    <row r="21" spans="2:12" s="4" customFormat="1" ht="38.25">
      <c r="B21" s="4" t="s">
        <v>5</v>
      </c>
      <c r="C21" s="4" t="s">
        <v>1</v>
      </c>
      <c r="E21" s="4" t="s">
        <v>5</v>
      </c>
      <c r="F21" s="4" t="s">
        <v>1</v>
      </c>
      <c r="H21" s="4" t="s">
        <v>9</v>
      </c>
      <c r="I21" s="4" t="s">
        <v>1</v>
      </c>
      <c r="K21" s="8" t="s">
        <v>15</v>
      </c>
      <c r="L21" s="4" t="s">
        <v>11</v>
      </c>
    </row>
    <row r="22" spans="1:12" ht="12.75">
      <c r="A22" t="s">
        <v>2</v>
      </c>
      <c r="B22" t="s">
        <v>3</v>
      </c>
      <c r="D22" t="s">
        <v>2</v>
      </c>
      <c r="E22" t="s">
        <v>3</v>
      </c>
      <c r="G22" s="1" t="s">
        <v>2</v>
      </c>
      <c r="H22" s="1" t="s">
        <v>3</v>
      </c>
      <c r="I22" s="1" t="s">
        <v>3</v>
      </c>
      <c r="K22" s="11">
        <v>0</v>
      </c>
      <c r="L22">
        <v>1992</v>
      </c>
    </row>
    <row r="23" spans="2:12" ht="12.75">
      <c r="B23">
        <v>9894</v>
      </c>
      <c r="C23">
        <v>1993</v>
      </c>
      <c r="E23">
        <v>0</v>
      </c>
      <c r="F23">
        <v>1993</v>
      </c>
      <c r="H23" s="1">
        <f>B23-E23</f>
        <v>9894</v>
      </c>
      <c r="I23" s="1">
        <f>C23</f>
        <v>1993</v>
      </c>
      <c r="K23" s="9">
        <f>K22+H23</f>
        <v>9894</v>
      </c>
      <c r="L23" s="1">
        <f>C23</f>
        <v>1993</v>
      </c>
    </row>
    <row r="24" spans="2:12" ht="12.75">
      <c r="B24">
        <v>1068</v>
      </c>
      <c r="C24">
        <v>1994</v>
      </c>
      <c r="E24">
        <v>101</v>
      </c>
      <c r="F24">
        <v>1994</v>
      </c>
      <c r="H24" s="1">
        <f aca="true" t="shared" si="4" ref="H24:H35">B24-E24</f>
        <v>967</v>
      </c>
      <c r="I24" s="1">
        <f aca="true" t="shared" si="5" ref="I24:I35">C24</f>
        <v>1994</v>
      </c>
      <c r="K24" s="9">
        <f aca="true" t="shared" si="6" ref="K24:K35">K23+H24</f>
        <v>10861</v>
      </c>
      <c r="L24" s="1">
        <f aca="true" t="shared" si="7" ref="L24:L35">C24</f>
        <v>1994</v>
      </c>
    </row>
    <row r="25" spans="2:12" ht="12.75">
      <c r="B25">
        <v>959</v>
      </c>
      <c r="C25">
        <v>1995</v>
      </c>
      <c r="E25">
        <v>95</v>
      </c>
      <c r="F25">
        <v>1995</v>
      </c>
      <c r="H25" s="1">
        <f t="shared" si="4"/>
        <v>864</v>
      </c>
      <c r="I25" s="1">
        <f t="shared" si="5"/>
        <v>1995</v>
      </c>
      <c r="K25" s="9">
        <f t="shared" si="6"/>
        <v>11725</v>
      </c>
      <c r="L25" s="1">
        <f t="shared" si="7"/>
        <v>1995</v>
      </c>
    </row>
    <row r="26" spans="2:12" ht="12.75">
      <c r="B26">
        <v>663</v>
      </c>
      <c r="C26">
        <v>1996</v>
      </c>
      <c r="E26">
        <v>39</v>
      </c>
      <c r="F26">
        <v>1996</v>
      </c>
      <c r="H26" s="1">
        <f t="shared" si="4"/>
        <v>624</v>
      </c>
      <c r="I26" s="1">
        <f t="shared" si="5"/>
        <v>1996</v>
      </c>
      <c r="K26" s="9">
        <f t="shared" si="6"/>
        <v>12349</v>
      </c>
      <c r="L26" s="1">
        <f t="shared" si="7"/>
        <v>1996</v>
      </c>
    </row>
    <row r="27" spans="2:12" ht="12.75">
      <c r="B27">
        <v>714</v>
      </c>
      <c r="C27">
        <v>1997</v>
      </c>
      <c r="E27">
        <v>8</v>
      </c>
      <c r="F27">
        <v>1997</v>
      </c>
      <c r="H27" s="1">
        <f t="shared" si="4"/>
        <v>706</v>
      </c>
      <c r="I27" s="1">
        <f t="shared" si="5"/>
        <v>1997</v>
      </c>
      <c r="K27" s="9">
        <f t="shared" si="6"/>
        <v>13055</v>
      </c>
      <c r="L27" s="1">
        <f t="shared" si="7"/>
        <v>1997</v>
      </c>
    </row>
    <row r="28" spans="2:12" ht="12.75">
      <c r="B28">
        <v>839</v>
      </c>
      <c r="C28">
        <v>1998</v>
      </c>
      <c r="E28">
        <v>6</v>
      </c>
      <c r="F28">
        <v>1998</v>
      </c>
      <c r="H28" s="1">
        <f t="shared" si="4"/>
        <v>833</v>
      </c>
      <c r="I28" s="1">
        <f t="shared" si="5"/>
        <v>1998</v>
      </c>
      <c r="K28" s="9">
        <f t="shared" si="6"/>
        <v>13888</v>
      </c>
      <c r="L28" s="1">
        <f t="shared" si="7"/>
        <v>1998</v>
      </c>
    </row>
    <row r="29" spans="2:12" ht="12.75">
      <c r="B29">
        <v>834</v>
      </c>
      <c r="C29">
        <v>1999</v>
      </c>
      <c r="E29">
        <v>9</v>
      </c>
      <c r="F29">
        <v>1999</v>
      </c>
      <c r="H29" s="1">
        <f t="shared" si="4"/>
        <v>825</v>
      </c>
      <c r="I29" s="1">
        <f t="shared" si="5"/>
        <v>1999</v>
      </c>
      <c r="K29" s="9">
        <f t="shared" si="6"/>
        <v>14713</v>
      </c>
      <c r="L29" s="1">
        <f t="shared" si="7"/>
        <v>1999</v>
      </c>
    </row>
    <row r="30" spans="2:12" ht="12.75">
      <c r="B30">
        <v>698</v>
      </c>
      <c r="C30">
        <v>2000</v>
      </c>
      <c r="E30">
        <v>0</v>
      </c>
      <c r="F30">
        <v>2000</v>
      </c>
      <c r="H30" s="1">
        <f t="shared" si="4"/>
        <v>698</v>
      </c>
      <c r="I30" s="1">
        <f t="shared" si="5"/>
        <v>2000</v>
      </c>
      <c r="K30" s="9">
        <f t="shared" si="6"/>
        <v>15411</v>
      </c>
      <c r="L30" s="1">
        <f t="shared" si="7"/>
        <v>2000</v>
      </c>
    </row>
    <row r="31" spans="2:12" ht="12.75">
      <c r="B31">
        <v>723</v>
      </c>
      <c r="C31">
        <v>2001</v>
      </c>
      <c r="E31">
        <v>1</v>
      </c>
      <c r="F31">
        <v>2001</v>
      </c>
      <c r="H31" s="1">
        <f t="shared" si="4"/>
        <v>722</v>
      </c>
      <c r="I31" s="1">
        <f t="shared" si="5"/>
        <v>2001</v>
      </c>
      <c r="K31" s="9">
        <f t="shared" si="6"/>
        <v>16133</v>
      </c>
      <c r="L31" s="1">
        <f t="shared" si="7"/>
        <v>2001</v>
      </c>
    </row>
    <row r="32" spans="2:12" ht="12.75">
      <c r="B32">
        <v>5</v>
      </c>
      <c r="C32">
        <v>2002</v>
      </c>
      <c r="E32">
        <v>5</v>
      </c>
      <c r="F32">
        <v>2002</v>
      </c>
      <c r="H32" s="1">
        <f t="shared" si="4"/>
        <v>0</v>
      </c>
      <c r="I32" s="1">
        <f t="shared" si="5"/>
        <v>2002</v>
      </c>
      <c r="K32" s="9">
        <f t="shared" si="6"/>
        <v>16133</v>
      </c>
      <c r="L32" s="1">
        <f t="shared" si="7"/>
        <v>2002</v>
      </c>
    </row>
    <row r="33" spans="2:12" ht="12.75">
      <c r="B33">
        <v>2</v>
      </c>
      <c r="C33">
        <v>2003</v>
      </c>
      <c r="E33">
        <v>36</v>
      </c>
      <c r="F33">
        <v>2003</v>
      </c>
      <c r="H33" s="1">
        <f t="shared" si="4"/>
        <v>-34</v>
      </c>
      <c r="I33" s="1">
        <f t="shared" si="5"/>
        <v>2003</v>
      </c>
      <c r="K33" s="9">
        <f t="shared" si="6"/>
        <v>16099</v>
      </c>
      <c r="L33" s="1">
        <f t="shared" si="7"/>
        <v>2003</v>
      </c>
    </row>
    <row r="34" spans="2:12" ht="12.75">
      <c r="B34">
        <v>2</v>
      </c>
      <c r="C34">
        <v>2004</v>
      </c>
      <c r="E34">
        <v>24</v>
      </c>
      <c r="F34">
        <v>2004</v>
      </c>
      <c r="H34" s="1">
        <f t="shared" si="4"/>
        <v>-22</v>
      </c>
      <c r="I34" s="1">
        <f t="shared" si="5"/>
        <v>2004</v>
      </c>
      <c r="K34" s="9">
        <f t="shared" si="6"/>
        <v>16077</v>
      </c>
      <c r="L34" s="1">
        <f t="shared" si="7"/>
        <v>2004</v>
      </c>
    </row>
    <row r="35" spans="2:12" ht="12.75">
      <c r="B35">
        <v>4</v>
      </c>
      <c r="C35">
        <v>2005</v>
      </c>
      <c r="E35">
        <v>30</v>
      </c>
      <c r="F35">
        <v>2005</v>
      </c>
      <c r="H35" s="1">
        <f t="shared" si="4"/>
        <v>-26</v>
      </c>
      <c r="I35" s="1">
        <f t="shared" si="5"/>
        <v>2005</v>
      </c>
      <c r="K35" s="9">
        <f t="shared" si="6"/>
        <v>16051</v>
      </c>
      <c r="L35" s="1">
        <f t="shared" si="7"/>
        <v>2005</v>
      </c>
    </row>
    <row r="37" spans="1:11" s="3" customFormat="1" ht="12.75">
      <c r="A37" s="3" t="s">
        <v>12</v>
      </c>
      <c r="D37" s="3" t="s">
        <v>4</v>
      </c>
      <c r="G37" s="3" t="s">
        <v>7</v>
      </c>
      <c r="J37" s="3" t="s">
        <v>13</v>
      </c>
      <c r="K37" s="7"/>
    </row>
    <row r="38" spans="2:12" s="4" customFormat="1" ht="12.75">
      <c r="B38" s="4" t="s">
        <v>6</v>
      </c>
      <c r="C38" s="4" t="s">
        <v>1</v>
      </c>
      <c r="E38" s="4" t="s">
        <v>6</v>
      </c>
      <c r="F38" s="4" t="s">
        <v>1</v>
      </c>
      <c r="H38" s="4" t="s">
        <v>10</v>
      </c>
      <c r="I38" s="4" t="s">
        <v>1</v>
      </c>
      <c r="K38" s="8" t="s">
        <v>14</v>
      </c>
      <c r="L38" s="4" t="s">
        <v>11</v>
      </c>
    </row>
    <row r="39" spans="1:12" ht="12.75">
      <c r="A39" t="s">
        <v>2</v>
      </c>
      <c r="B39" t="s">
        <v>3</v>
      </c>
      <c r="D39" t="s">
        <v>2</v>
      </c>
      <c r="E39" t="s">
        <v>3</v>
      </c>
      <c r="G39" s="1" t="s">
        <v>2</v>
      </c>
      <c r="H39" s="1" t="s">
        <v>3</v>
      </c>
      <c r="I39" s="1" t="s">
        <v>3</v>
      </c>
      <c r="K39" s="11">
        <v>0</v>
      </c>
      <c r="L39">
        <v>1992</v>
      </c>
    </row>
    <row r="40" spans="2:12" ht="12.75">
      <c r="B40">
        <v>10462</v>
      </c>
      <c r="C40">
        <v>1993</v>
      </c>
      <c r="E40">
        <v>0</v>
      </c>
      <c r="F40">
        <v>1993</v>
      </c>
      <c r="H40" s="1">
        <f>B40-E40</f>
        <v>10462</v>
      </c>
      <c r="I40" s="1">
        <f>C40</f>
        <v>1993</v>
      </c>
      <c r="K40" s="9">
        <f aca="true" t="shared" si="8" ref="K40:K54">K39+H40</f>
        <v>10462</v>
      </c>
      <c r="L40" s="1">
        <f aca="true" t="shared" si="9" ref="L40:L54">C40</f>
        <v>1993</v>
      </c>
    </row>
    <row r="41" spans="2:12" ht="12.75">
      <c r="B41">
        <v>1263</v>
      </c>
      <c r="C41">
        <v>1994</v>
      </c>
      <c r="E41">
        <v>104</v>
      </c>
      <c r="F41">
        <v>1994</v>
      </c>
      <c r="H41" s="1">
        <f aca="true" t="shared" si="10" ref="H41:H54">B41-E41</f>
        <v>1159</v>
      </c>
      <c r="I41" s="1">
        <f aca="true" t="shared" si="11" ref="I41:I54">C41</f>
        <v>1994</v>
      </c>
      <c r="K41" s="9">
        <f t="shared" si="8"/>
        <v>11621</v>
      </c>
      <c r="L41" s="1">
        <f t="shared" si="9"/>
        <v>1994</v>
      </c>
    </row>
    <row r="42" spans="2:12" ht="12.75">
      <c r="B42">
        <v>1680</v>
      </c>
      <c r="C42">
        <v>1995</v>
      </c>
      <c r="E42">
        <v>101</v>
      </c>
      <c r="F42">
        <v>1995</v>
      </c>
      <c r="H42" s="1">
        <f t="shared" si="10"/>
        <v>1579</v>
      </c>
      <c r="I42" s="1">
        <f t="shared" si="11"/>
        <v>1995</v>
      </c>
      <c r="K42" s="9">
        <f t="shared" si="8"/>
        <v>13200</v>
      </c>
      <c r="L42" s="1">
        <f t="shared" si="9"/>
        <v>1995</v>
      </c>
    </row>
    <row r="43" spans="2:12" ht="12.75">
      <c r="B43">
        <v>1991</v>
      </c>
      <c r="C43">
        <v>1996</v>
      </c>
      <c r="E43">
        <v>41</v>
      </c>
      <c r="F43">
        <v>1996</v>
      </c>
      <c r="H43" s="1">
        <f t="shared" si="10"/>
        <v>1950</v>
      </c>
      <c r="I43" s="1">
        <f t="shared" si="11"/>
        <v>1996</v>
      </c>
      <c r="K43" s="9">
        <f t="shared" si="8"/>
        <v>15150</v>
      </c>
      <c r="L43" s="1">
        <f t="shared" si="9"/>
        <v>1996</v>
      </c>
    </row>
    <row r="44" spans="2:12" ht="12.75">
      <c r="B44">
        <v>1302</v>
      </c>
      <c r="C44">
        <v>1997</v>
      </c>
      <c r="E44">
        <v>8</v>
      </c>
      <c r="F44">
        <v>1997</v>
      </c>
      <c r="H44" s="1">
        <f t="shared" si="10"/>
        <v>1294</v>
      </c>
      <c r="I44" s="1">
        <f t="shared" si="11"/>
        <v>1997</v>
      </c>
      <c r="K44" s="9">
        <f t="shared" si="8"/>
        <v>16444</v>
      </c>
      <c r="L44" s="1">
        <f t="shared" si="9"/>
        <v>1997</v>
      </c>
    </row>
    <row r="45" spans="2:12" ht="12.75">
      <c r="B45">
        <v>1366</v>
      </c>
      <c r="C45">
        <v>1998</v>
      </c>
      <c r="E45">
        <v>6</v>
      </c>
      <c r="F45">
        <v>1998</v>
      </c>
      <c r="H45" s="1">
        <f t="shared" si="10"/>
        <v>1360</v>
      </c>
      <c r="I45" s="1">
        <f t="shared" si="11"/>
        <v>1998</v>
      </c>
      <c r="K45" s="9">
        <f t="shared" si="8"/>
        <v>17804</v>
      </c>
      <c r="L45" s="1">
        <f t="shared" si="9"/>
        <v>1998</v>
      </c>
    </row>
    <row r="46" spans="2:12" ht="12.75">
      <c r="B46">
        <v>1432</v>
      </c>
      <c r="C46">
        <v>1999</v>
      </c>
      <c r="E46">
        <v>9</v>
      </c>
      <c r="F46">
        <v>1999</v>
      </c>
      <c r="H46" s="1">
        <f t="shared" si="10"/>
        <v>1423</v>
      </c>
      <c r="I46" s="1">
        <f t="shared" si="11"/>
        <v>1999</v>
      </c>
      <c r="K46" s="9">
        <f t="shared" si="8"/>
        <v>19227</v>
      </c>
      <c r="L46" s="1">
        <f t="shared" si="9"/>
        <v>1999</v>
      </c>
    </row>
    <row r="47" spans="2:12" ht="12.75">
      <c r="B47">
        <v>1461</v>
      </c>
      <c r="C47">
        <v>2000</v>
      </c>
      <c r="E47">
        <v>0</v>
      </c>
      <c r="F47">
        <v>2000</v>
      </c>
      <c r="H47" s="1">
        <f t="shared" si="10"/>
        <v>1461</v>
      </c>
      <c r="I47" s="1">
        <f t="shared" si="11"/>
        <v>2000</v>
      </c>
      <c r="K47" s="9">
        <f t="shared" si="8"/>
        <v>20688</v>
      </c>
      <c r="L47" s="1">
        <f t="shared" si="9"/>
        <v>2000</v>
      </c>
    </row>
    <row r="48" spans="2:12" ht="12.75">
      <c r="B48">
        <v>4274</v>
      </c>
      <c r="C48">
        <v>2001</v>
      </c>
      <c r="E48">
        <v>5</v>
      </c>
      <c r="F48">
        <v>2001</v>
      </c>
      <c r="H48" s="1">
        <f t="shared" si="10"/>
        <v>4269</v>
      </c>
      <c r="I48" s="1">
        <f t="shared" si="11"/>
        <v>2001</v>
      </c>
      <c r="K48" s="9">
        <f t="shared" si="8"/>
        <v>24957</v>
      </c>
      <c r="L48" s="1">
        <f t="shared" si="9"/>
        <v>2001</v>
      </c>
    </row>
    <row r="49" spans="2:12" ht="12.75">
      <c r="B49">
        <v>2448</v>
      </c>
      <c r="C49">
        <v>2002</v>
      </c>
      <c r="E49">
        <v>101</v>
      </c>
      <c r="F49">
        <v>2002</v>
      </c>
      <c r="H49" s="1">
        <f t="shared" si="10"/>
        <v>2347</v>
      </c>
      <c r="I49" s="1">
        <f t="shared" si="11"/>
        <v>2002</v>
      </c>
      <c r="K49" s="9">
        <f t="shared" si="8"/>
        <v>27304</v>
      </c>
      <c r="L49" s="1">
        <f t="shared" si="9"/>
        <v>2002</v>
      </c>
    </row>
    <row r="50" spans="2:12" ht="12.75">
      <c r="B50">
        <v>1751</v>
      </c>
      <c r="C50">
        <v>2003</v>
      </c>
      <c r="E50">
        <v>200</v>
      </c>
      <c r="F50">
        <v>2003</v>
      </c>
      <c r="H50" s="1">
        <f t="shared" si="10"/>
        <v>1551</v>
      </c>
      <c r="I50" s="1">
        <f t="shared" si="11"/>
        <v>2003</v>
      </c>
      <c r="K50" s="9">
        <f t="shared" si="8"/>
        <v>28855</v>
      </c>
      <c r="L50" s="1">
        <f t="shared" si="9"/>
        <v>2003</v>
      </c>
    </row>
    <row r="51" spans="2:12" ht="12.75">
      <c r="B51">
        <v>1902</v>
      </c>
      <c r="C51">
        <v>2004</v>
      </c>
      <c r="E51">
        <v>179</v>
      </c>
      <c r="F51">
        <v>2004</v>
      </c>
      <c r="H51" s="1">
        <f t="shared" si="10"/>
        <v>1723</v>
      </c>
      <c r="I51" s="1">
        <f t="shared" si="11"/>
        <v>2004</v>
      </c>
      <c r="K51" s="9">
        <f t="shared" si="8"/>
        <v>30578</v>
      </c>
      <c r="L51" s="1">
        <f t="shared" si="9"/>
        <v>2004</v>
      </c>
    </row>
    <row r="52" spans="2:12" ht="12.75">
      <c r="B52">
        <v>1865</v>
      </c>
      <c r="C52">
        <v>2005</v>
      </c>
      <c r="E52">
        <v>277</v>
      </c>
      <c r="F52">
        <v>2005</v>
      </c>
      <c r="H52" s="1">
        <f t="shared" si="10"/>
        <v>1588</v>
      </c>
      <c r="I52" s="1">
        <f t="shared" si="11"/>
        <v>2005</v>
      </c>
      <c r="K52" s="9">
        <f t="shared" si="8"/>
        <v>32166</v>
      </c>
      <c r="L52" s="1">
        <f t="shared" si="9"/>
        <v>2005</v>
      </c>
    </row>
    <row r="53" spans="2:12" ht="12.75">
      <c r="B53">
        <v>1793</v>
      </c>
      <c r="C53">
        <v>2006</v>
      </c>
      <c r="E53">
        <v>209</v>
      </c>
      <c r="F53">
        <v>2006</v>
      </c>
      <c r="H53" s="1">
        <f t="shared" si="10"/>
        <v>1584</v>
      </c>
      <c r="I53" s="1">
        <f t="shared" si="11"/>
        <v>2006</v>
      </c>
      <c r="K53" s="9">
        <f t="shared" si="8"/>
        <v>33750</v>
      </c>
      <c r="L53" s="1">
        <f t="shared" si="9"/>
        <v>2006</v>
      </c>
    </row>
    <row r="54" spans="2:12" ht="12.75">
      <c r="B54">
        <v>720</v>
      </c>
      <c r="C54">
        <v>2007</v>
      </c>
      <c r="E54">
        <v>129</v>
      </c>
      <c r="F54">
        <v>2007</v>
      </c>
      <c r="H54" s="1">
        <f t="shared" si="10"/>
        <v>591</v>
      </c>
      <c r="I54" s="1">
        <f t="shared" si="11"/>
        <v>2007</v>
      </c>
      <c r="K54" s="9">
        <f t="shared" si="8"/>
        <v>34341</v>
      </c>
      <c r="L54" s="1">
        <f t="shared" si="9"/>
        <v>2007</v>
      </c>
    </row>
    <row r="56" spans="1:3" ht="12.75">
      <c r="A56" s="5" t="s">
        <v>17</v>
      </c>
      <c r="B56" s="5" t="s">
        <v>16</v>
      </c>
      <c r="C56" s="5" t="s">
        <v>11</v>
      </c>
    </row>
    <row r="57" spans="1:3" ht="12.75">
      <c r="A57">
        <v>2007</v>
      </c>
      <c r="B57" s="13">
        <v>1916</v>
      </c>
      <c r="C57">
        <f>A57</f>
        <v>2007</v>
      </c>
    </row>
    <row r="58" spans="1:3" ht="12.75">
      <c r="A58">
        <v>2006</v>
      </c>
      <c r="B58" s="13">
        <v>1932</v>
      </c>
      <c r="C58">
        <f aca="true" t="shared" si="12" ref="C58:C74">A58</f>
        <v>2006</v>
      </c>
    </row>
    <row r="59" spans="1:3" ht="12.75">
      <c r="A59">
        <v>2005</v>
      </c>
      <c r="B59" s="13">
        <v>2096</v>
      </c>
      <c r="C59">
        <f t="shared" si="12"/>
        <v>2005</v>
      </c>
    </row>
    <row r="60" spans="1:3" ht="12.75">
      <c r="A60">
        <v>2004</v>
      </c>
      <c r="B60" s="13">
        <v>2129</v>
      </c>
      <c r="C60">
        <f t="shared" si="12"/>
        <v>2004</v>
      </c>
    </row>
    <row r="61" spans="1:3" ht="12.75">
      <c r="A61">
        <v>2003</v>
      </c>
      <c r="B61" s="13">
        <v>2216</v>
      </c>
      <c r="C61">
        <f t="shared" si="12"/>
        <v>2003</v>
      </c>
    </row>
    <row r="62" spans="1:3" ht="12.75">
      <c r="A62">
        <v>2002</v>
      </c>
      <c r="B62" s="13">
        <v>2186</v>
      </c>
      <c r="C62">
        <f t="shared" si="12"/>
        <v>2002</v>
      </c>
    </row>
    <row r="63" spans="1:3" ht="12.75">
      <c r="A63">
        <v>2001</v>
      </c>
      <c r="B63" s="13">
        <v>2150</v>
      </c>
      <c r="C63">
        <f t="shared" si="12"/>
        <v>2001</v>
      </c>
    </row>
    <row r="64" spans="1:3" ht="12.75">
      <c r="A64">
        <v>2000</v>
      </c>
      <c r="B64" s="13">
        <v>2152</v>
      </c>
      <c r="C64">
        <f t="shared" si="12"/>
        <v>2000</v>
      </c>
    </row>
    <row r="65" spans="1:3" ht="12.75">
      <c r="A65">
        <v>1999</v>
      </c>
      <c r="B65" s="13">
        <v>2084</v>
      </c>
      <c r="C65">
        <f t="shared" si="12"/>
        <v>1999</v>
      </c>
    </row>
    <row r="66" spans="1:3" ht="12.75">
      <c r="A66">
        <v>1998</v>
      </c>
      <c r="B66" s="13">
        <v>2027</v>
      </c>
      <c r="C66">
        <f t="shared" si="12"/>
        <v>1998</v>
      </c>
    </row>
    <row r="67" spans="1:3" ht="12.75">
      <c r="A67">
        <v>1997</v>
      </c>
      <c r="B67" s="13">
        <v>2051</v>
      </c>
      <c r="C67">
        <f t="shared" si="12"/>
        <v>1997</v>
      </c>
    </row>
    <row r="68" spans="1:3" ht="12.75">
      <c r="A68">
        <v>1996</v>
      </c>
      <c r="B68" s="13">
        <v>2125</v>
      </c>
      <c r="C68">
        <f t="shared" si="12"/>
        <v>1996</v>
      </c>
    </row>
    <row r="69" spans="1:3" ht="12.75">
      <c r="A69">
        <v>1995</v>
      </c>
      <c r="B69" s="13">
        <v>2157</v>
      </c>
      <c r="C69">
        <f t="shared" si="12"/>
        <v>1995</v>
      </c>
    </row>
    <row r="70" spans="1:3" ht="12.75">
      <c r="A70">
        <v>1994</v>
      </c>
      <c r="B70" s="13">
        <v>2267</v>
      </c>
      <c r="C70">
        <f t="shared" si="12"/>
        <v>1994</v>
      </c>
    </row>
    <row r="71" spans="1:3" ht="12.75">
      <c r="A71">
        <v>1993</v>
      </c>
      <c r="B71" s="13">
        <v>2314</v>
      </c>
      <c r="C71">
        <f t="shared" si="12"/>
        <v>1993</v>
      </c>
    </row>
    <row r="72" spans="1:3" ht="12.75">
      <c r="A72">
        <v>1992</v>
      </c>
      <c r="B72" s="13">
        <v>1386</v>
      </c>
      <c r="C72">
        <f t="shared" si="12"/>
        <v>1992</v>
      </c>
    </row>
    <row r="73" spans="1:3" ht="12.75">
      <c r="A73">
        <v>1991</v>
      </c>
      <c r="B73" s="13">
        <v>2304</v>
      </c>
      <c r="C73">
        <f t="shared" si="12"/>
        <v>1991</v>
      </c>
    </row>
    <row r="74" spans="1:3" ht="12.75">
      <c r="A74">
        <v>1990</v>
      </c>
      <c r="B74" s="13">
        <v>2224</v>
      </c>
      <c r="C74">
        <f t="shared" si="12"/>
        <v>1990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J Ritchie</cp:lastModifiedBy>
  <cp:lastPrinted>2007-09-26T19:40:14Z</cp:lastPrinted>
  <dcterms:created xsi:type="dcterms:W3CDTF">2007-09-25T20:18:47Z</dcterms:created>
  <dcterms:modified xsi:type="dcterms:W3CDTF">2007-09-26T19:40:22Z</dcterms:modified>
  <cp:category/>
  <cp:version/>
  <cp:contentType/>
  <cp:contentStatus/>
</cp:coreProperties>
</file>