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35" activeTab="1"/>
  </bookViews>
  <sheets>
    <sheet name="Data" sheetId="1" r:id="rId1"/>
    <sheet name="HTML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<sst xmlns="http://schemas.openxmlformats.org/spreadsheetml/2006/main" count="18" uniqueCount="17">
  <si>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Advance Retail Sales</t>
  </si>
  <si>
    <t>Reporting Date:</t>
  </si>
  <si>
    <t>SOURCE: U.S. Census, http://www.census.gov/svsd/www/advtable.html</t>
  </si>
  <si>
    <t>Unit of Measurement: millions of dollars, seasonally adjusted</t>
  </si>
  <si>
    <t>REVISED DATA</t>
  </si>
  <si>
    <t>Date</t>
  </si>
  <si>
    <t>Retail Sales</t>
  </si>
  <si>
    <t>Advance Retail Sales of Motor Vehicles</t>
  </si>
  <si>
    <t>Percent change from same month previous year</t>
  </si>
  <si>
    <t>NOTE: Advance retail sales are advance estimates of monthly retail trade produced by the Bureau of the Census. The advance estimates are based on a small subsample of the Census Bureau’s full retail sales sample.</t>
  </si>
  <si>
    <t>ADVANCE RETAIL SALES OF MOTOR VEHICLES</t>
  </si>
  <si>
    <t>Retail Sales In Billions</t>
  </si>
  <si>
    <t>DATE UPDATED: 1/02</t>
  </si>
  <si>
    <t>Advance Retail Sales of Motor Vehicles (monthly data, seasonally adjusted)</t>
  </si>
  <si>
    <t>Value of advance sales (in millions)</t>
  </si>
  <si>
    <t>Motor vehicles are a major component of overall advance retail sales, accounting for twenty-four percent of the overall total for the month of May.</t>
  </si>
  <si>
    <t>SOURCE: U.S. Department of Commerce, Bureau of Census, as of June 13, 2002, available at: http://www.census.gov/svsd/www/adseries.html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</si>
</sst>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mm\-yy"/>
    <numFmt numFmtId="166" formatCode="mmm\-yyyy"/>
    <numFmt numFmtId="167" formatCode="_(* #,##0_);_(* \(#,##0\);_(* &quot;-&quot;??_);_(@_)"/>
    <numFmt numFmtId="168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17" fontId="3" fillId="2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top" wrapText="1"/>
    </xf>
    <xf numFmtId="167" fontId="0" fillId="3" borderId="0" xfId="15" applyNumberFormat="1" applyFont="1" applyFill="1" applyBorder="1" applyAlignment="1">
      <alignment horizontal="right" vertical="top"/>
    </xf>
    <xf numFmtId="4" fontId="0" fillId="3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95"/>
          <c:w val="0.97625"/>
          <c:h val="0.9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Data!$A$10:$A$535</c:f>
              <c:strCache>
                <c:ptCount val="526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</c:strCache>
            </c:strRef>
          </c:cat>
          <c:val>
            <c:numRef>
              <c:f>Data!$D$10:$D$535</c:f>
              <c:numCache>
                <c:ptCount val="526"/>
                <c:pt idx="0">
                  <c:v>30.182</c:v>
                </c:pt>
                <c:pt idx="1">
                  <c:v>30.652</c:v>
                </c:pt>
                <c:pt idx="2">
                  <c:v>29.935</c:v>
                </c:pt>
                <c:pt idx="3">
                  <c:v>30.49</c:v>
                </c:pt>
                <c:pt idx="4">
                  <c:v>30.881</c:v>
                </c:pt>
                <c:pt idx="5">
                  <c:v>31.243</c:v>
                </c:pt>
                <c:pt idx="6">
                  <c:v>31.655</c:v>
                </c:pt>
                <c:pt idx="7">
                  <c:v>31.297</c:v>
                </c:pt>
                <c:pt idx="8">
                  <c:v>32.567</c:v>
                </c:pt>
                <c:pt idx="9">
                  <c:v>32.411</c:v>
                </c:pt>
                <c:pt idx="10">
                  <c:v>32.34</c:v>
                </c:pt>
                <c:pt idx="11">
                  <c:v>32.784</c:v>
                </c:pt>
                <c:pt idx="12">
                  <c:v>34.247</c:v>
                </c:pt>
                <c:pt idx="13">
                  <c:v>33.09</c:v>
                </c:pt>
                <c:pt idx="14">
                  <c:v>32.642</c:v>
                </c:pt>
                <c:pt idx="15">
                  <c:v>34.623</c:v>
                </c:pt>
                <c:pt idx="16">
                  <c:v>35.487</c:v>
                </c:pt>
                <c:pt idx="17">
                  <c:v>35.294</c:v>
                </c:pt>
                <c:pt idx="18">
                  <c:v>36.504</c:v>
                </c:pt>
                <c:pt idx="19">
                  <c:v>36.604</c:v>
                </c:pt>
                <c:pt idx="20">
                  <c:v>36.444</c:v>
                </c:pt>
                <c:pt idx="21">
                  <c:v>37.091</c:v>
                </c:pt>
                <c:pt idx="22">
                  <c:v>38.249</c:v>
                </c:pt>
                <c:pt idx="23">
                  <c:v>38.968</c:v>
                </c:pt>
                <c:pt idx="24">
                  <c:v>39.047</c:v>
                </c:pt>
                <c:pt idx="25">
                  <c:v>39.646</c:v>
                </c:pt>
                <c:pt idx="26">
                  <c:v>40.535</c:v>
                </c:pt>
                <c:pt idx="27">
                  <c:v>41.117</c:v>
                </c:pt>
                <c:pt idx="28">
                  <c:v>39.998</c:v>
                </c:pt>
                <c:pt idx="29">
                  <c:v>40.539</c:v>
                </c:pt>
                <c:pt idx="30">
                  <c:v>40.423</c:v>
                </c:pt>
                <c:pt idx="31">
                  <c:v>41.174</c:v>
                </c:pt>
                <c:pt idx="32">
                  <c:v>41.959</c:v>
                </c:pt>
                <c:pt idx="33">
                  <c:v>43.158</c:v>
                </c:pt>
                <c:pt idx="34">
                  <c:v>43.179</c:v>
                </c:pt>
                <c:pt idx="35">
                  <c:v>42.81</c:v>
                </c:pt>
                <c:pt idx="36">
                  <c:v>42.913</c:v>
                </c:pt>
                <c:pt idx="37">
                  <c:v>41.813</c:v>
                </c:pt>
                <c:pt idx="38">
                  <c:v>42.465</c:v>
                </c:pt>
                <c:pt idx="39">
                  <c:v>43.137</c:v>
                </c:pt>
                <c:pt idx="40">
                  <c:v>43.545</c:v>
                </c:pt>
                <c:pt idx="41">
                  <c:v>45.052</c:v>
                </c:pt>
                <c:pt idx="42">
                  <c:v>44.694</c:v>
                </c:pt>
                <c:pt idx="43">
                  <c:v>45.521</c:v>
                </c:pt>
                <c:pt idx="44">
                  <c:v>45.084</c:v>
                </c:pt>
                <c:pt idx="45">
                  <c:v>44.691</c:v>
                </c:pt>
                <c:pt idx="46">
                  <c:v>45.466</c:v>
                </c:pt>
                <c:pt idx="47">
                  <c:v>45.86</c:v>
                </c:pt>
                <c:pt idx="48">
                  <c:v>46.052</c:v>
                </c:pt>
                <c:pt idx="49">
                  <c:v>47.731</c:v>
                </c:pt>
                <c:pt idx="50">
                  <c:v>48.035</c:v>
                </c:pt>
                <c:pt idx="51">
                  <c:v>46.782</c:v>
                </c:pt>
                <c:pt idx="52">
                  <c:v>47.59</c:v>
                </c:pt>
                <c:pt idx="53">
                  <c:v>47.529</c:v>
                </c:pt>
                <c:pt idx="54">
                  <c:v>47.395</c:v>
                </c:pt>
                <c:pt idx="55">
                  <c:v>46.979</c:v>
                </c:pt>
                <c:pt idx="56">
                  <c:v>48.433</c:v>
                </c:pt>
                <c:pt idx="57">
                  <c:v>48.907</c:v>
                </c:pt>
                <c:pt idx="58">
                  <c:v>48.12</c:v>
                </c:pt>
                <c:pt idx="59">
                  <c:v>47.897</c:v>
                </c:pt>
                <c:pt idx="60">
                  <c:v>49.119</c:v>
                </c:pt>
                <c:pt idx="61">
                  <c:v>49.964</c:v>
                </c:pt>
                <c:pt idx="62">
                  <c:v>49.591</c:v>
                </c:pt>
                <c:pt idx="63">
                  <c:v>49.187</c:v>
                </c:pt>
                <c:pt idx="64">
                  <c:v>47.487</c:v>
                </c:pt>
                <c:pt idx="65">
                  <c:v>48.956</c:v>
                </c:pt>
                <c:pt idx="66">
                  <c:v>50.503</c:v>
                </c:pt>
                <c:pt idx="67">
                  <c:v>50.759</c:v>
                </c:pt>
                <c:pt idx="68">
                  <c:v>50.258</c:v>
                </c:pt>
                <c:pt idx="69">
                  <c:v>49.922</c:v>
                </c:pt>
                <c:pt idx="70">
                  <c:v>50.705</c:v>
                </c:pt>
                <c:pt idx="71">
                  <c:v>51.133</c:v>
                </c:pt>
                <c:pt idx="72">
                  <c:v>50.753</c:v>
                </c:pt>
                <c:pt idx="73">
                  <c:v>50.212</c:v>
                </c:pt>
                <c:pt idx="74">
                  <c:v>51.097</c:v>
                </c:pt>
                <c:pt idx="75">
                  <c:v>52.843</c:v>
                </c:pt>
                <c:pt idx="76">
                  <c:v>53.224</c:v>
                </c:pt>
                <c:pt idx="77">
                  <c:v>54.286</c:v>
                </c:pt>
                <c:pt idx="78">
                  <c:v>51.497</c:v>
                </c:pt>
                <c:pt idx="79">
                  <c:v>50.505</c:v>
                </c:pt>
                <c:pt idx="80">
                  <c:v>52.678</c:v>
                </c:pt>
                <c:pt idx="81">
                  <c:v>54.544</c:v>
                </c:pt>
                <c:pt idx="82">
                  <c:v>54.841</c:v>
                </c:pt>
                <c:pt idx="83">
                  <c:v>55.966</c:v>
                </c:pt>
                <c:pt idx="84">
                  <c:v>55.919</c:v>
                </c:pt>
                <c:pt idx="85">
                  <c:v>56.863</c:v>
                </c:pt>
                <c:pt idx="86">
                  <c:v>57.06</c:v>
                </c:pt>
                <c:pt idx="87">
                  <c:v>57.086</c:v>
                </c:pt>
                <c:pt idx="88">
                  <c:v>58.667</c:v>
                </c:pt>
                <c:pt idx="89">
                  <c:v>58.995</c:v>
                </c:pt>
                <c:pt idx="90">
                  <c:v>60.22</c:v>
                </c:pt>
                <c:pt idx="91">
                  <c:v>61.04</c:v>
                </c:pt>
                <c:pt idx="92">
                  <c:v>60.34</c:v>
                </c:pt>
                <c:pt idx="93">
                  <c:v>59.652</c:v>
                </c:pt>
                <c:pt idx="94">
                  <c:v>60.87</c:v>
                </c:pt>
                <c:pt idx="95">
                  <c:v>61.237</c:v>
                </c:pt>
                <c:pt idx="96">
                  <c:v>62.925</c:v>
                </c:pt>
                <c:pt idx="97">
                  <c:v>64.508</c:v>
                </c:pt>
                <c:pt idx="98">
                  <c:v>63.407</c:v>
                </c:pt>
                <c:pt idx="99">
                  <c:v>61.746</c:v>
                </c:pt>
                <c:pt idx="100">
                  <c:v>60.821</c:v>
                </c:pt>
                <c:pt idx="101">
                  <c:v>61.372</c:v>
                </c:pt>
                <c:pt idx="102">
                  <c:v>61.791</c:v>
                </c:pt>
                <c:pt idx="103">
                  <c:v>61.625</c:v>
                </c:pt>
                <c:pt idx="104">
                  <c:v>62.324</c:v>
                </c:pt>
                <c:pt idx="105">
                  <c:v>61.166</c:v>
                </c:pt>
                <c:pt idx="106">
                  <c:v>60.389</c:v>
                </c:pt>
                <c:pt idx="107">
                  <c:v>60.507</c:v>
                </c:pt>
                <c:pt idx="108">
                  <c:v>62.372</c:v>
                </c:pt>
                <c:pt idx="109">
                  <c:v>63.061</c:v>
                </c:pt>
                <c:pt idx="110">
                  <c:v>62.797</c:v>
                </c:pt>
                <c:pt idx="111">
                  <c:v>63.594</c:v>
                </c:pt>
                <c:pt idx="112">
                  <c:v>64.811</c:v>
                </c:pt>
                <c:pt idx="113">
                  <c:v>64.099</c:v>
                </c:pt>
                <c:pt idx="114">
                  <c:v>64.599</c:v>
                </c:pt>
                <c:pt idx="115">
                  <c:v>64.657</c:v>
                </c:pt>
                <c:pt idx="116">
                  <c:v>61.603</c:v>
                </c:pt>
                <c:pt idx="117">
                  <c:v>76.915</c:v>
                </c:pt>
                <c:pt idx="118">
                  <c:v>68.908</c:v>
                </c:pt>
                <c:pt idx="119">
                  <c:v>67.724</c:v>
                </c:pt>
                <c:pt idx="120">
                  <c:v>64.932</c:v>
                </c:pt>
                <c:pt idx="121">
                  <c:v>65.468</c:v>
                </c:pt>
                <c:pt idx="122">
                  <c:v>64.542</c:v>
                </c:pt>
                <c:pt idx="123">
                  <c:v>65.545</c:v>
                </c:pt>
                <c:pt idx="124">
                  <c:v>63.82</c:v>
                </c:pt>
              </c:numCache>
            </c:numRef>
          </c:val>
          <c:smooth val="0"/>
        </c:ser>
        <c:axId val="32214414"/>
        <c:axId val="21494271"/>
      </c:lineChart>
      <c:dateAx>
        <c:axId val="3221441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At val="20"/>
        <c:auto val="0"/>
        <c:majorUnit val="2"/>
        <c:majorTimeUnit val="years"/>
        <c:minorUnit val="1"/>
        <c:minorTimeUnit val="years"/>
        <c:noMultiLvlLbl val="0"/>
      </c:dateAx>
      <c:valAx>
        <c:axId val="21494271"/>
        <c:scaling>
          <c:orientation val="minMax"/>
          <c:max val="9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0.032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1441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4286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144"/>
  <sheetViews>
    <sheetView workbookViewId="0" topLeftCell="A10">
      <selection activeCell="A137" sqref="A137"/>
    </sheetView>
  </sheetViews>
  <sheetFormatPr defaultColWidth="9.140625" defaultRowHeight="12.75"/>
  <cols>
    <col min="2" max="3" width="14.28125" style="0" customWidth="1"/>
    <col min="6" max="6" width="14.28125" style="0" customWidth="1"/>
  </cols>
  <sheetData>
    <row r="1" ht="12.75">
      <c r="A1" t="s">
        <v>7</v>
      </c>
    </row>
    <row r="3" ht="12.75">
      <c r="A3" t="s">
        <v>1</v>
      </c>
    </row>
    <row r="4" ht="12.75">
      <c r="A4" t="s">
        <v>0</v>
      </c>
    </row>
    <row r="5" ht="12.75">
      <c r="A5" t="s">
        <v>2</v>
      </c>
    </row>
    <row r="6" ht="12.75">
      <c r="A6" t="s">
        <v>12</v>
      </c>
    </row>
    <row r="7" ht="12.75">
      <c r="A7" t="s">
        <v>3</v>
      </c>
    </row>
    <row r="8" spans="1:3" ht="12.75">
      <c r="A8" s="1" t="s">
        <v>4</v>
      </c>
      <c r="B8" s="1"/>
      <c r="C8" s="1"/>
    </row>
    <row r="9" spans="1:4" ht="12.75">
      <c r="A9" t="s">
        <v>5</v>
      </c>
      <c r="B9" t="s">
        <v>6</v>
      </c>
      <c r="D9" t="s">
        <v>11</v>
      </c>
    </row>
    <row r="10" spans="1:4" ht="12.75">
      <c r="A10" s="2">
        <v>33604</v>
      </c>
      <c r="B10" s="3">
        <v>30182</v>
      </c>
      <c r="C10" s="3"/>
      <c r="D10">
        <f aca="true" t="shared" si="0" ref="D10:D73">B10/1000</f>
        <v>30.182</v>
      </c>
    </row>
    <row r="11" spans="1:4" ht="12.75">
      <c r="A11" s="2">
        <v>33635</v>
      </c>
      <c r="B11" s="3">
        <v>30652</v>
      </c>
      <c r="C11" s="3"/>
      <c r="D11">
        <f t="shared" si="0"/>
        <v>30.652</v>
      </c>
    </row>
    <row r="12" spans="1:4" ht="12.75">
      <c r="A12" s="2">
        <v>33664</v>
      </c>
      <c r="B12" s="3">
        <v>29935</v>
      </c>
      <c r="C12" s="3"/>
      <c r="D12">
        <f t="shared" si="0"/>
        <v>29.935</v>
      </c>
    </row>
    <row r="13" spans="1:4" ht="12.75">
      <c r="A13" s="2">
        <v>33695</v>
      </c>
      <c r="B13" s="3">
        <v>30490</v>
      </c>
      <c r="C13" s="3"/>
      <c r="D13">
        <f t="shared" si="0"/>
        <v>30.49</v>
      </c>
    </row>
    <row r="14" spans="1:4" ht="12.75">
      <c r="A14" s="2">
        <v>33725</v>
      </c>
      <c r="B14" s="3">
        <v>30881</v>
      </c>
      <c r="C14" s="3"/>
      <c r="D14">
        <f t="shared" si="0"/>
        <v>30.881</v>
      </c>
    </row>
    <row r="15" spans="1:4" ht="12.75">
      <c r="A15" s="2">
        <v>33756</v>
      </c>
      <c r="B15" s="3">
        <v>31243</v>
      </c>
      <c r="C15" s="3"/>
      <c r="D15">
        <f t="shared" si="0"/>
        <v>31.243</v>
      </c>
    </row>
    <row r="16" spans="1:4" ht="12.75">
      <c r="A16" s="2">
        <v>33786</v>
      </c>
      <c r="B16" s="3">
        <v>31655</v>
      </c>
      <c r="C16" s="3"/>
      <c r="D16">
        <f t="shared" si="0"/>
        <v>31.655</v>
      </c>
    </row>
    <row r="17" spans="1:4" ht="12.75">
      <c r="A17" s="2">
        <v>33817</v>
      </c>
      <c r="B17" s="3">
        <v>31297</v>
      </c>
      <c r="C17" s="3"/>
      <c r="D17">
        <f t="shared" si="0"/>
        <v>31.297</v>
      </c>
    </row>
    <row r="18" spans="1:4" ht="12.75">
      <c r="A18" s="2">
        <v>33848</v>
      </c>
      <c r="B18" s="3">
        <v>32567</v>
      </c>
      <c r="C18" s="3"/>
      <c r="D18">
        <f t="shared" si="0"/>
        <v>32.567</v>
      </c>
    </row>
    <row r="19" spans="1:4" ht="12.75">
      <c r="A19" s="2">
        <v>33878</v>
      </c>
      <c r="B19" s="3">
        <v>32411</v>
      </c>
      <c r="C19" s="3"/>
      <c r="D19">
        <f t="shared" si="0"/>
        <v>32.411</v>
      </c>
    </row>
    <row r="20" spans="1:4" ht="12.75">
      <c r="A20" s="2">
        <v>33909</v>
      </c>
      <c r="B20" s="3">
        <v>32340</v>
      </c>
      <c r="C20" s="3"/>
      <c r="D20">
        <f t="shared" si="0"/>
        <v>32.34</v>
      </c>
    </row>
    <row r="21" spans="1:4" ht="12.75">
      <c r="A21" s="2">
        <v>33939</v>
      </c>
      <c r="B21" s="3">
        <v>32784</v>
      </c>
      <c r="C21" s="3"/>
      <c r="D21">
        <f t="shared" si="0"/>
        <v>32.784</v>
      </c>
    </row>
    <row r="22" spans="1:4" ht="12.75">
      <c r="A22" s="2">
        <v>33970</v>
      </c>
      <c r="B22" s="3">
        <v>34247</v>
      </c>
      <c r="C22" s="3"/>
      <c r="D22">
        <f t="shared" si="0"/>
        <v>34.247</v>
      </c>
    </row>
    <row r="23" spans="1:4" ht="12.75">
      <c r="A23" s="2">
        <v>34001</v>
      </c>
      <c r="B23" s="3">
        <v>33090</v>
      </c>
      <c r="C23" s="3"/>
      <c r="D23">
        <f t="shared" si="0"/>
        <v>33.09</v>
      </c>
    </row>
    <row r="24" spans="1:4" ht="12.75">
      <c r="A24" s="2">
        <v>34029</v>
      </c>
      <c r="B24" s="3">
        <v>32642</v>
      </c>
      <c r="C24" s="3"/>
      <c r="D24">
        <f t="shared" si="0"/>
        <v>32.642</v>
      </c>
    </row>
    <row r="25" spans="1:4" ht="12.75">
      <c r="A25" s="2">
        <v>34060</v>
      </c>
      <c r="B25" s="3">
        <v>34623</v>
      </c>
      <c r="C25" s="3"/>
      <c r="D25">
        <f t="shared" si="0"/>
        <v>34.623</v>
      </c>
    </row>
    <row r="26" spans="1:4" ht="12.75">
      <c r="A26" s="2">
        <v>34090</v>
      </c>
      <c r="B26" s="3">
        <v>35487</v>
      </c>
      <c r="C26" s="3"/>
      <c r="D26">
        <f t="shared" si="0"/>
        <v>35.487</v>
      </c>
    </row>
    <row r="27" spans="1:4" ht="12.75">
      <c r="A27" s="2">
        <v>34121</v>
      </c>
      <c r="B27" s="3">
        <v>35294</v>
      </c>
      <c r="C27" s="3"/>
      <c r="D27">
        <f t="shared" si="0"/>
        <v>35.294</v>
      </c>
    </row>
    <row r="28" spans="1:4" ht="12.75">
      <c r="A28" s="2">
        <v>34151</v>
      </c>
      <c r="B28" s="3">
        <v>36504</v>
      </c>
      <c r="C28" s="3"/>
      <c r="D28">
        <f t="shared" si="0"/>
        <v>36.504</v>
      </c>
    </row>
    <row r="29" spans="1:4" ht="12.75">
      <c r="A29" s="2">
        <v>34182</v>
      </c>
      <c r="B29" s="3">
        <v>36604</v>
      </c>
      <c r="C29" s="3"/>
      <c r="D29">
        <f t="shared" si="0"/>
        <v>36.604</v>
      </c>
    </row>
    <row r="30" spans="1:4" ht="12.75">
      <c r="A30" s="2">
        <v>34213</v>
      </c>
      <c r="B30" s="3">
        <v>36444</v>
      </c>
      <c r="C30" s="3"/>
      <c r="D30">
        <f t="shared" si="0"/>
        <v>36.444</v>
      </c>
    </row>
    <row r="31" spans="1:4" ht="12.75">
      <c r="A31" s="2">
        <v>34243</v>
      </c>
      <c r="B31" s="3">
        <v>37091</v>
      </c>
      <c r="C31" s="3"/>
      <c r="D31">
        <f t="shared" si="0"/>
        <v>37.091</v>
      </c>
    </row>
    <row r="32" spans="1:4" ht="12.75">
      <c r="A32" s="2">
        <v>34274</v>
      </c>
      <c r="B32" s="3">
        <v>38249</v>
      </c>
      <c r="C32" s="3"/>
      <c r="D32">
        <f t="shared" si="0"/>
        <v>38.249</v>
      </c>
    </row>
    <row r="33" spans="1:4" ht="12.75">
      <c r="A33" s="2">
        <v>34304</v>
      </c>
      <c r="B33" s="3">
        <v>38968</v>
      </c>
      <c r="C33" s="3"/>
      <c r="D33">
        <f t="shared" si="0"/>
        <v>38.968</v>
      </c>
    </row>
    <row r="34" spans="1:4" ht="12.75">
      <c r="A34" s="2">
        <v>34335</v>
      </c>
      <c r="B34" s="3">
        <v>39047</v>
      </c>
      <c r="C34" s="3"/>
      <c r="D34">
        <f t="shared" si="0"/>
        <v>39.047</v>
      </c>
    </row>
    <row r="35" spans="1:4" ht="12.75">
      <c r="A35" s="2">
        <v>34366</v>
      </c>
      <c r="B35" s="3">
        <v>39646</v>
      </c>
      <c r="C35" s="3"/>
      <c r="D35">
        <f t="shared" si="0"/>
        <v>39.646</v>
      </c>
    </row>
    <row r="36" spans="1:4" ht="12.75">
      <c r="A36" s="2">
        <v>34394</v>
      </c>
      <c r="B36" s="3">
        <v>40535</v>
      </c>
      <c r="C36" s="3"/>
      <c r="D36">
        <f t="shared" si="0"/>
        <v>40.535</v>
      </c>
    </row>
    <row r="37" spans="1:4" ht="12.75">
      <c r="A37" s="2">
        <v>34425</v>
      </c>
      <c r="B37" s="3">
        <v>41117</v>
      </c>
      <c r="C37" s="3"/>
      <c r="D37">
        <f t="shared" si="0"/>
        <v>41.117</v>
      </c>
    </row>
    <row r="38" spans="1:4" ht="12.75">
      <c r="A38" s="2">
        <v>34455</v>
      </c>
      <c r="B38" s="3">
        <v>39998</v>
      </c>
      <c r="C38" s="3"/>
      <c r="D38">
        <f t="shared" si="0"/>
        <v>39.998</v>
      </c>
    </row>
    <row r="39" spans="1:4" ht="12.75">
      <c r="A39" s="2">
        <v>34486</v>
      </c>
      <c r="B39" s="3">
        <v>40539</v>
      </c>
      <c r="C39" s="3"/>
      <c r="D39">
        <f t="shared" si="0"/>
        <v>40.539</v>
      </c>
    </row>
    <row r="40" spans="1:4" ht="12.75">
      <c r="A40" s="2">
        <v>34516</v>
      </c>
      <c r="B40" s="3">
        <v>40423</v>
      </c>
      <c r="C40" s="3"/>
      <c r="D40">
        <f t="shared" si="0"/>
        <v>40.423</v>
      </c>
    </row>
    <row r="41" spans="1:4" ht="12.75">
      <c r="A41" s="2">
        <v>34547</v>
      </c>
      <c r="B41" s="3">
        <v>41174</v>
      </c>
      <c r="C41" s="3"/>
      <c r="D41">
        <f t="shared" si="0"/>
        <v>41.174</v>
      </c>
    </row>
    <row r="42" spans="1:4" ht="12.75">
      <c r="A42" s="2">
        <v>34578</v>
      </c>
      <c r="B42" s="3">
        <v>41959</v>
      </c>
      <c r="C42" s="3"/>
      <c r="D42">
        <f t="shared" si="0"/>
        <v>41.959</v>
      </c>
    </row>
    <row r="43" spans="1:4" ht="12.75">
      <c r="A43" s="2">
        <v>34608</v>
      </c>
      <c r="B43" s="3">
        <v>43158</v>
      </c>
      <c r="C43" s="3"/>
      <c r="D43">
        <f t="shared" si="0"/>
        <v>43.158</v>
      </c>
    </row>
    <row r="44" spans="1:4" ht="12.75">
      <c r="A44" s="2">
        <v>34639</v>
      </c>
      <c r="B44" s="3">
        <v>43179</v>
      </c>
      <c r="C44" s="3"/>
      <c r="D44">
        <f t="shared" si="0"/>
        <v>43.179</v>
      </c>
    </row>
    <row r="45" spans="1:4" ht="12.75">
      <c r="A45" s="2">
        <v>34669</v>
      </c>
      <c r="B45" s="3">
        <v>42810</v>
      </c>
      <c r="C45" s="3"/>
      <c r="D45">
        <f t="shared" si="0"/>
        <v>42.81</v>
      </c>
    </row>
    <row r="46" spans="1:4" ht="12.75">
      <c r="A46" s="2">
        <v>34700</v>
      </c>
      <c r="B46" s="3">
        <v>42913</v>
      </c>
      <c r="C46" s="3"/>
      <c r="D46">
        <f t="shared" si="0"/>
        <v>42.913</v>
      </c>
    </row>
    <row r="47" spans="1:4" ht="12.75">
      <c r="A47" s="2">
        <v>34731</v>
      </c>
      <c r="B47" s="3">
        <v>41813</v>
      </c>
      <c r="C47" s="3"/>
      <c r="D47">
        <f t="shared" si="0"/>
        <v>41.813</v>
      </c>
    </row>
    <row r="48" spans="1:4" ht="12.75">
      <c r="A48" s="2">
        <v>34759</v>
      </c>
      <c r="B48" s="3">
        <v>42465</v>
      </c>
      <c r="C48" s="3"/>
      <c r="D48">
        <f t="shared" si="0"/>
        <v>42.465</v>
      </c>
    </row>
    <row r="49" spans="1:4" ht="12.75">
      <c r="A49" s="2">
        <v>34790</v>
      </c>
      <c r="B49" s="3">
        <v>43137</v>
      </c>
      <c r="C49" s="3"/>
      <c r="D49">
        <f t="shared" si="0"/>
        <v>43.137</v>
      </c>
    </row>
    <row r="50" spans="1:4" ht="12.75">
      <c r="A50" s="2">
        <v>34820</v>
      </c>
      <c r="B50" s="3">
        <v>43545</v>
      </c>
      <c r="C50" s="3"/>
      <c r="D50">
        <f t="shared" si="0"/>
        <v>43.545</v>
      </c>
    </row>
    <row r="51" spans="1:4" ht="12.75">
      <c r="A51" s="2">
        <v>34851</v>
      </c>
      <c r="B51" s="3">
        <v>45052</v>
      </c>
      <c r="C51" s="3"/>
      <c r="D51">
        <f t="shared" si="0"/>
        <v>45.052</v>
      </c>
    </row>
    <row r="52" spans="1:4" ht="12.75">
      <c r="A52" s="2">
        <v>34881</v>
      </c>
      <c r="B52" s="3">
        <v>44694</v>
      </c>
      <c r="C52" s="3"/>
      <c r="D52">
        <f t="shared" si="0"/>
        <v>44.694</v>
      </c>
    </row>
    <row r="53" spans="1:4" ht="12.75">
      <c r="A53" s="2">
        <v>34912</v>
      </c>
      <c r="B53" s="3">
        <v>45521</v>
      </c>
      <c r="C53" s="3"/>
      <c r="D53">
        <f t="shared" si="0"/>
        <v>45.521</v>
      </c>
    </row>
    <row r="54" spans="1:4" ht="12.75">
      <c r="A54" s="2">
        <v>34943</v>
      </c>
      <c r="B54" s="3">
        <v>45084</v>
      </c>
      <c r="C54" s="3"/>
      <c r="D54">
        <f t="shared" si="0"/>
        <v>45.084</v>
      </c>
    </row>
    <row r="55" spans="1:4" ht="12.75">
      <c r="A55" s="2">
        <v>34973</v>
      </c>
      <c r="B55" s="3">
        <v>44691</v>
      </c>
      <c r="C55" s="3"/>
      <c r="D55">
        <f t="shared" si="0"/>
        <v>44.691</v>
      </c>
    </row>
    <row r="56" spans="1:4" ht="12.75">
      <c r="A56" s="2">
        <v>35004</v>
      </c>
      <c r="B56" s="3">
        <v>45466</v>
      </c>
      <c r="C56" s="3"/>
      <c r="D56">
        <f t="shared" si="0"/>
        <v>45.466</v>
      </c>
    </row>
    <row r="57" spans="1:4" ht="12.75">
      <c r="A57" s="2">
        <v>35034</v>
      </c>
      <c r="B57" s="3">
        <v>45860</v>
      </c>
      <c r="C57" s="3"/>
      <c r="D57">
        <f t="shared" si="0"/>
        <v>45.86</v>
      </c>
    </row>
    <row r="58" spans="1:4" ht="12.75">
      <c r="A58" s="2">
        <v>35065</v>
      </c>
      <c r="B58" s="3">
        <v>46052</v>
      </c>
      <c r="C58" s="3"/>
      <c r="D58">
        <f t="shared" si="0"/>
        <v>46.052</v>
      </c>
    </row>
    <row r="59" spans="1:4" ht="12.75">
      <c r="A59" s="2">
        <v>35096</v>
      </c>
      <c r="B59" s="3">
        <v>47731</v>
      </c>
      <c r="C59" s="3"/>
      <c r="D59">
        <f t="shared" si="0"/>
        <v>47.731</v>
      </c>
    </row>
    <row r="60" spans="1:4" ht="12.75">
      <c r="A60" s="2">
        <v>35125</v>
      </c>
      <c r="B60" s="3">
        <v>48035</v>
      </c>
      <c r="C60" s="3"/>
      <c r="D60">
        <f t="shared" si="0"/>
        <v>48.035</v>
      </c>
    </row>
    <row r="61" spans="1:4" ht="12.75">
      <c r="A61" s="2">
        <v>35156</v>
      </c>
      <c r="B61" s="3">
        <v>46782</v>
      </c>
      <c r="C61" s="3"/>
      <c r="D61">
        <f t="shared" si="0"/>
        <v>46.782</v>
      </c>
    </row>
    <row r="62" spans="1:4" ht="12.75">
      <c r="A62" s="2">
        <v>35186</v>
      </c>
      <c r="B62" s="3">
        <v>47590</v>
      </c>
      <c r="C62" s="3"/>
      <c r="D62">
        <f t="shared" si="0"/>
        <v>47.59</v>
      </c>
    </row>
    <row r="63" spans="1:4" ht="12.75">
      <c r="A63" s="2">
        <v>35217</v>
      </c>
      <c r="B63" s="3">
        <v>47529</v>
      </c>
      <c r="C63" s="3"/>
      <c r="D63">
        <f t="shared" si="0"/>
        <v>47.529</v>
      </c>
    </row>
    <row r="64" spans="1:4" ht="12.75">
      <c r="A64" s="2">
        <v>35247</v>
      </c>
      <c r="B64" s="3">
        <v>47395</v>
      </c>
      <c r="C64" s="3"/>
      <c r="D64">
        <f t="shared" si="0"/>
        <v>47.395</v>
      </c>
    </row>
    <row r="65" spans="1:4" ht="12.75">
      <c r="A65" s="2">
        <v>35278</v>
      </c>
      <c r="B65" s="3">
        <v>46979</v>
      </c>
      <c r="C65" s="3"/>
      <c r="D65">
        <f t="shared" si="0"/>
        <v>46.979</v>
      </c>
    </row>
    <row r="66" spans="1:4" ht="12.75">
      <c r="A66" s="2">
        <v>35309</v>
      </c>
      <c r="B66" s="3">
        <v>48433</v>
      </c>
      <c r="C66" s="3"/>
      <c r="D66">
        <f t="shared" si="0"/>
        <v>48.433</v>
      </c>
    </row>
    <row r="67" spans="1:4" ht="12.75">
      <c r="A67" s="2">
        <v>35339</v>
      </c>
      <c r="B67" s="3">
        <v>48907</v>
      </c>
      <c r="C67" s="3"/>
      <c r="D67">
        <f t="shared" si="0"/>
        <v>48.907</v>
      </c>
    </row>
    <row r="68" spans="1:4" ht="12.75">
      <c r="A68" s="2">
        <v>35370</v>
      </c>
      <c r="B68" s="3">
        <v>48120</v>
      </c>
      <c r="C68" s="3"/>
      <c r="D68">
        <f t="shared" si="0"/>
        <v>48.12</v>
      </c>
    </row>
    <row r="69" spans="1:4" ht="12.75">
      <c r="A69" s="2">
        <v>35400</v>
      </c>
      <c r="B69" s="3">
        <v>47897</v>
      </c>
      <c r="C69" s="3"/>
      <c r="D69">
        <f t="shared" si="0"/>
        <v>47.897</v>
      </c>
    </row>
    <row r="70" spans="1:4" ht="12.75">
      <c r="A70" s="2">
        <v>35431</v>
      </c>
      <c r="B70" s="3">
        <v>49119</v>
      </c>
      <c r="C70" s="3"/>
      <c r="D70">
        <f t="shared" si="0"/>
        <v>49.119</v>
      </c>
    </row>
    <row r="71" spans="1:4" ht="12.75">
      <c r="A71" s="2">
        <v>35462</v>
      </c>
      <c r="B71" s="3">
        <v>49964</v>
      </c>
      <c r="C71" s="3"/>
      <c r="D71">
        <f t="shared" si="0"/>
        <v>49.964</v>
      </c>
    </row>
    <row r="72" spans="1:4" ht="12.75">
      <c r="A72" s="2">
        <v>35490</v>
      </c>
      <c r="B72" s="3">
        <v>49591</v>
      </c>
      <c r="C72" s="3"/>
      <c r="D72">
        <f t="shared" si="0"/>
        <v>49.591</v>
      </c>
    </row>
    <row r="73" spans="1:4" ht="12.75">
      <c r="A73" s="2">
        <v>35521</v>
      </c>
      <c r="B73" s="3">
        <v>49187</v>
      </c>
      <c r="C73" s="3"/>
      <c r="D73">
        <f t="shared" si="0"/>
        <v>49.187</v>
      </c>
    </row>
    <row r="74" spans="1:4" ht="12.75">
      <c r="A74" s="2">
        <v>35551</v>
      </c>
      <c r="B74" s="3">
        <v>47487</v>
      </c>
      <c r="C74" s="3"/>
      <c r="D74">
        <f aca="true" t="shared" si="1" ref="D74:D134">B74/1000</f>
        <v>47.487</v>
      </c>
    </row>
    <row r="75" spans="1:4" ht="12.75">
      <c r="A75" s="2">
        <v>35582</v>
      </c>
      <c r="B75" s="3">
        <v>48956</v>
      </c>
      <c r="C75" s="3"/>
      <c r="D75">
        <f t="shared" si="1"/>
        <v>48.956</v>
      </c>
    </row>
    <row r="76" spans="1:4" ht="12.75">
      <c r="A76" s="2">
        <v>35612</v>
      </c>
      <c r="B76" s="3">
        <v>50503</v>
      </c>
      <c r="C76" s="3"/>
      <c r="D76">
        <f t="shared" si="1"/>
        <v>50.503</v>
      </c>
    </row>
    <row r="77" spans="1:4" ht="12.75">
      <c r="A77" s="2">
        <v>35643</v>
      </c>
      <c r="B77" s="3">
        <v>50759</v>
      </c>
      <c r="C77" s="3"/>
      <c r="D77">
        <f t="shared" si="1"/>
        <v>50.759</v>
      </c>
    </row>
    <row r="78" spans="1:4" ht="12.75">
      <c r="A78" s="2">
        <v>35674</v>
      </c>
      <c r="B78" s="3">
        <v>50258</v>
      </c>
      <c r="C78" s="3"/>
      <c r="D78">
        <f t="shared" si="1"/>
        <v>50.258</v>
      </c>
    </row>
    <row r="79" spans="1:4" ht="12.75">
      <c r="A79" s="2">
        <v>35704</v>
      </c>
      <c r="B79" s="3">
        <v>49922</v>
      </c>
      <c r="C79" s="3"/>
      <c r="D79">
        <f t="shared" si="1"/>
        <v>49.922</v>
      </c>
    </row>
    <row r="80" spans="1:4" ht="12.75">
      <c r="A80" s="2">
        <v>35735</v>
      </c>
      <c r="B80" s="3">
        <v>50705</v>
      </c>
      <c r="C80" s="3"/>
      <c r="D80">
        <f t="shared" si="1"/>
        <v>50.705</v>
      </c>
    </row>
    <row r="81" spans="1:4" ht="12.75">
      <c r="A81" s="2">
        <v>35765</v>
      </c>
      <c r="B81" s="3">
        <v>51133</v>
      </c>
      <c r="C81" s="3"/>
      <c r="D81">
        <f t="shared" si="1"/>
        <v>51.133</v>
      </c>
    </row>
    <row r="82" spans="1:4" ht="12.75">
      <c r="A82" s="2">
        <v>35796</v>
      </c>
      <c r="B82" s="3">
        <v>50753</v>
      </c>
      <c r="C82" s="3"/>
      <c r="D82">
        <f t="shared" si="1"/>
        <v>50.753</v>
      </c>
    </row>
    <row r="83" spans="1:4" ht="12.75">
      <c r="A83" s="2">
        <v>35827</v>
      </c>
      <c r="B83" s="3">
        <v>50212</v>
      </c>
      <c r="C83" s="3"/>
      <c r="D83">
        <f t="shared" si="1"/>
        <v>50.212</v>
      </c>
    </row>
    <row r="84" spans="1:4" ht="12.75">
      <c r="A84" s="2">
        <v>35855</v>
      </c>
      <c r="B84" s="3">
        <v>51097</v>
      </c>
      <c r="C84" s="3"/>
      <c r="D84">
        <f t="shared" si="1"/>
        <v>51.097</v>
      </c>
    </row>
    <row r="85" spans="1:4" ht="12.75">
      <c r="A85" s="2">
        <v>35886</v>
      </c>
      <c r="B85" s="3">
        <v>52843</v>
      </c>
      <c r="C85" s="3"/>
      <c r="D85">
        <f t="shared" si="1"/>
        <v>52.843</v>
      </c>
    </row>
    <row r="86" spans="1:4" ht="12.75">
      <c r="A86" s="2">
        <v>35916</v>
      </c>
      <c r="B86" s="3">
        <v>53224</v>
      </c>
      <c r="C86" s="3"/>
      <c r="D86">
        <f t="shared" si="1"/>
        <v>53.224</v>
      </c>
    </row>
    <row r="87" spans="1:4" ht="12.75">
      <c r="A87" s="2">
        <v>35947</v>
      </c>
      <c r="B87" s="3">
        <v>54286</v>
      </c>
      <c r="C87" s="3"/>
      <c r="D87">
        <f t="shared" si="1"/>
        <v>54.286</v>
      </c>
    </row>
    <row r="88" spans="1:4" ht="12.75">
      <c r="A88" s="2">
        <v>35977</v>
      </c>
      <c r="B88" s="3">
        <v>51497</v>
      </c>
      <c r="C88" s="3"/>
      <c r="D88">
        <f t="shared" si="1"/>
        <v>51.497</v>
      </c>
    </row>
    <row r="89" spans="1:4" ht="12.75">
      <c r="A89" s="2">
        <v>36008</v>
      </c>
      <c r="B89" s="3">
        <v>50505</v>
      </c>
      <c r="C89" s="3"/>
      <c r="D89">
        <f t="shared" si="1"/>
        <v>50.505</v>
      </c>
    </row>
    <row r="90" spans="1:4" ht="12.75">
      <c r="A90" s="2">
        <v>36039</v>
      </c>
      <c r="B90" s="3">
        <v>52678</v>
      </c>
      <c r="C90" s="3"/>
      <c r="D90">
        <f t="shared" si="1"/>
        <v>52.678</v>
      </c>
    </row>
    <row r="91" spans="1:4" ht="12.75">
      <c r="A91" s="2">
        <v>36069</v>
      </c>
      <c r="B91" s="3">
        <v>54544</v>
      </c>
      <c r="C91" s="3"/>
      <c r="D91">
        <f t="shared" si="1"/>
        <v>54.544</v>
      </c>
    </row>
    <row r="92" spans="1:4" ht="12.75">
      <c r="A92" s="2">
        <v>36100</v>
      </c>
      <c r="B92" s="3">
        <v>54841</v>
      </c>
      <c r="C92" s="3"/>
      <c r="D92">
        <f t="shared" si="1"/>
        <v>54.841</v>
      </c>
    </row>
    <row r="93" spans="1:4" ht="12.75">
      <c r="A93" s="2">
        <v>36130</v>
      </c>
      <c r="B93" s="3">
        <v>55966</v>
      </c>
      <c r="C93" s="3"/>
      <c r="D93">
        <f t="shared" si="1"/>
        <v>55.966</v>
      </c>
    </row>
    <row r="94" spans="1:4" ht="12.75">
      <c r="A94" s="2">
        <v>36161</v>
      </c>
      <c r="B94" s="3">
        <v>55919</v>
      </c>
      <c r="C94" s="3"/>
      <c r="D94">
        <f t="shared" si="1"/>
        <v>55.919</v>
      </c>
    </row>
    <row r="95" spans="1:4" ht="12.75">
      <c r="A95" s="2">
        <v>36192</v>
      </c>
      <c r="B95" s="3">
        <v>56863</v>
      </c>
      <c r="C95" s="3"/>
      <c r="D95">
        <f t="shared" si="1"/>
        <v>56.863</v>
      </c>
    </row>
    <row r="96" spans="1:4" ht="12.75">
      <c r="A96" s="2">
        <v>36220</v>
      </c>
      <c r="B96" s="3">
        <v>57060</v>
      </c>
      <c r="C96" s="3"/>
      <c r="D96">
        <f t="shared" si="1"/>
        <v>57.06</v>
      </c>
    </row>
    <row r="97" spans="1:4" ht="12.75">
      <c r="A97" s="2">
        <v>36251</v>
      </c>
      <c r="B97" s="3">
        <v>57086</v>
      </c>
      <c r="C97" s="3"/>
      <c r="D97">
        <f t="shared" si="1"/>
        <v>57.086</v>
      </c>
    </row>
    <row r="98" spans="1:4" ht="12.75">
      <c r="A98" s="2">
        <v>36281</v>
      </c>
      <c r="B98" s="3">
        <v>58667</v>
      </c>
      <c r="C98" s="3"/>
      <c r="D98">
        <f t="shared" si="1"/>
        <v>58.667</v>
      </c>
    </row>
    <row r="99" spans="1:4" ht="12.75">
      <c r="A99" s="2">
        <v>36312</v>
      </c>
      <c r="B99" s="3">
        <v>58995</v>
      </c>
      <c r="C99" s="3"/>
      <c r="D99">
        <f t="shared" si="1"/>
        <v>58.995</v>
      </c>
    </row>
    <row r="100" spans="1:4" ht="12.75">
      <c r="A100" s="2">
        <v>36342</v>
      </c>
      <c r="B100" s="3">
        <v>60220</v>
      </c>
      <c r="C100" s="3"/>
      <c r="D100">
        <f t="shared" si="1"/>
        <v>60.22</v>
      </c>
    </row>
    <row r="101" spans="1:4" ht="12.75">
      <c r="A101" s="2">
        <v>36373</v>
      </c>
      <c r="B101" s="3">
        <v>61040</v>
      </c>
      <c r="C101" s="3"/>
      <c r="D101">
        <f t="shared" si="1"/>
        <v>61.04</v>
      </c>
    </row>
    <row r="102" spans="1:4" ht="12.75">
      <c r="A102" s="2">
        <v>36404</v>
      </c>
      <c r="B102" s="3">
        <v>60340</v>
      </c>
      <c r="C102" s="3"/>
      <c r="D102">
        <f t="shared" si="1"/>
        <v>60.34</v>
      </c>
    </row>
    <row r="103" spans="1:4" ht="12.75">
      <c r="A103" s="2">
        <v>36434</v>
      </c>
      <c r="B103" s="3">
        <v>59652</v>
      </c>
      <c r="C103" s="3"/>
      <c r="D103">
        <f t="shared" si="1"/>
        <v>59.652</v>
      </c>
    </row>
    <row r="104" spans="1:4" ht="12.75">
      <c r="A104" s="2">
        <v>36465</v>
      </c>
      <c r="B104" s="3">
        <v>60870</v>
      </c>
      <c r="C104" s="3"/>
      <c r="D104">
        <f t="shared" si="1"/>
        <v>60.87</v>
      </c>
    </row>
    <row r="105" spans="1:4" ht="12.75">
      <c r="A105" s="2">
        <v>36495</v>
      </c>
      <c r="B105" s="3">
        <v>61237</v>
      </c>
      <c r="C105" s="3"/>
      <c r="D105">
        <f t="shared" si="1"/>
        <v>61.237</v>
      </c>
    </row>
    <row r="106" spans="1:4" ht="12.75">
      <c r="A106" s="2">
        <v>36526</v>
      </c>
      <c r="B106" s="3">
        <v>62925</v>
      </c>
      <c r="C106" s="3"/>
      <c r="D106">
        <f t="shared" si="1"/>
        <v>62.925</v>
      </c>
    </row>
    <row r="107" spans="1:4" ht="12.75">
      <c r="A107" s="2">
        <v>36557</v>
      </c>
      <c r="B107" s="3">
        <v>64508</v>
      </c>
      <c r="C107" s="3"/>
      <c r="D107">
        <f t="shared" si="1"/>
        <v>64.508</v>
      </c>
    </row>
    <row r="108" spans="1:4" ht="12.75">
      <c r="A108" s="2">
        <v>36586</v>
      </c>
      <c r="B108" s="3">
        <v>63407</v>
      </c>
      <c r="C108" s="3"/>
      <c r="D108">
        <f t="shared" si="1"/>
        <v>63.407</v>
      </c>
    </row>
    <row r="109" spans="1:4" ht="12.75">
      <c r="A109" s="2">
        <v>36617</v>
      </c>
      <c r="B109" s="3">
        <v>61746</v>
      </c>
      <c r="C109" s="3"/>
      <c r="D109">
        <f t="shared" si="1"/>
        <v>61.746</v>
      </c>
    </row>
    <row r="110" spans="1:4" ht="12.75">
      <c r="A110" s="2">
        <v>36647</v>
      </c>
      <c r="B110" s="3">
        <v>60821</v>
      </c>
      <c r="C110" s="3"/>
      <c r="D110">
        <f t="shared" si="1"/>
        <v>60.821</v>
      </c>
    </row>
    <row r="111" spans="1:4" ht="12.75">
      <c r="A111" s="2">
        <v>36678</v>
      </c>
      <c r="B111" s="3">
        <v>61372</v>
      </c>
      <c r="C111" s="3"/>
      <c r="D111">
        <f t="shared" si="1"/>
        <v>61.372</v>
      </c>
    </row>
    <row r="112" spans="1:4" ht="12.75">
      <c r="A112" s="2">
        <v>36708</v>
      </c>
      <c r="B112" s="3">
        <v>61791</v>
      </c>
      <c r="C112" s="3"/>
      <c r="D112">
        <f t="shared" si="1"/>
        <v>61.791</v>
      </c>
    </row>
    <row r="113" spans="1:4" ht="12.75">
      <c r="A113" s="2">
        <v>36739</v>
      </c>
      <c r="B113" s="3">
        <v>61625</v>
      </c>
      <c r="C113" s="3"/>
      <c r="D113">
        <f t="shared" si="1"/>
        <v>61.625</v>
      </c>
    </row>
    <row r="114" spans="1:4" ht="12.75">
      <c r="A114" s="2">
        <v>36770</v>
      </c>
      <c r="B114" s="3">
        <v>62324</v>
      </c>
      <c r="C114" s="3"/>
      <c r="D114">
        <f t="shared" si="1"/>
        <v>62.324</v>
      </c>
    </row>
    <row r="115" spans="1:4" ht="12.75">
      <c r="A115" s="2">
        <v>36800</v>
      </c>
      <c r="B115" s="3">
        <v>61166</v>
      </c>
      <c r="C115" s="3"/>
      <c r="D115">
        <f t="shared" si="1"/>
        <v>61.166</v>
      </c>
    </row>
    <row r="116" spans="1:4" ht="12.75">
      <c r="A116" s="2">
        <v>36831</v>
      </c>
      <c r="B116" s="3">
        <v>60389</v>
      </c>
      <c r="C116" s="3"/>
      <c r="D116">
        <f t="shared" si="1"/>
        <v>60.389</v>
      </c>
    </row>
    <row r="117" spans="1:4" ht="12.75">
      <c r="A117" s="2">
        <v>36861</v>
      </c>
      <c r="B117" s="3">
        <v>60507</v>
      </c>
      <c r="C117" s="3"/>
      <c r="D117">
        <f t="shared" si="1"/>
        <v>60.507</v>
      </c>
    </row>
    <row r="118" spans="1:4" ht="12.75">
      <c r="A118" s="2">
        <v>36892</v>
      </c>
      <c r="B118" s="3">
        <v>62372</v>
      </c>
      <c r="C118" s="3"/>
      <c r="D118" s="4">
        <f t="shared" si="1"/>
        <v>62.372</v>
      </c>
    </row>
    <row r="119" spans="1:4" ht="12.75">
      <c r="A119" s="2">
        <v>36923</v>
      </c>
      <c r="B119" s="3">
        <v>63061</v>
      </c>
      <c r="C119" s="3"/>
      <c r="D119" s="4">
        <f t="shared" si="1"/>
        <v>63.061</v>
      </c>
    </row>
    <row r="120" spans="1:4" ht="12.75">
      <c r="A120" s="2">
        <v>36951</v>
      </c>
      <c r="B120" s="3">
        <v>62797</v>
      </c>
      <c r="C120" s="3"/>
      <c r="D120" s="4">
        <f t="shared" si="1"/>
        <v>62.797</v>
      </c>
    </row>
    <row r="121" spans="1:4" ht="12.75">
      <c r="A121" s="2">
        <v>36982</v>
      </c>
      <c r="B121" s="3">
        <v>63594</v>
      </c>
      <c r="C121" s="3"/>
      <c r="D121" s="4">
        <f t="shared" si="1"/>
        <v>63.594</v>
      </c>
    </row>
    <row r="122" spans="1:4" ht="12.75">
      <c r="A122" s="2">
        <v>37012</v>
      </c>
      <c r="B122" s="3">
        <v>64811</v>
      </c>
      <c r="C122" s="3"/>
      <c r="D122" s="4">
        <f t="shared" si="1"/>
        <v>64.811</v>
      </c>
    </row>
    <row r="123" spans="1:4" ht="12.75">
      <c r="A123" s="2">
        <v>37043</v>
      </c>
      <c r="B123" s="3">
        <v>64099</v>
      </c>
      <c r="C123" s="3"/>
      <c r="D123" s="4">
        <f t="shared" si="1"/>
        <v>64.099</v>
      </c>
    </row>
    <row r="124" spans="1:4" ht="12.75">
      <c r="A124" s="2">
        <v>37073</v>
      </c>
      <c r="B124" s="3">
        <v>64599</v>
      </c>
      <c r="C124" s="3"/>
      <c r="D124" s="4">
        <f t="shared" si="1"/>
        <v>64.599</v>
      </c>
    </row>
    <row r="125" spans="1:4" ht="12.75" customHeight="1">
      <c r="A125" s="2">
        <v>37104</v>
      </c>
      <c r="B125" s="3">
        <v>64657</v>
      </c>
      <c r="C125" s="3"/>
      <c r="D125" s="4">
        <f t="shared" si="1"/>
        <v>64.657</v>
      </c>
    </row>
    <row r="126" spans="1:4" ht="12.75">
      <c r="A126" s="2">
        <v>37135</v>
      </c>
      <c r="B126" s="3">
        <v>61603</v>
      </c>
      <c r="C126" s="3"/>
      <c r="D126" s="4">
        <f t="shared" si="1"/>
        <v>61.603</v>
      </c>
    </row>
    <row r="127" spans="1:4" ht="12.75">
      <c r="A127" s="2">
        <v>37165</v>
      </c>
      <c r="B127" s="3">
        <v>76915</v>
      </c>
      <c r="C127" s="3"/>
      <c r="D127" s="4">
        <f t="shared" si="1"/>
        <v>76.915</v>
      </c>
    </row>
    <row r="128" spans="1:4" ht="12.75">
      <c r="A128" s="2">
        <v>37196</v>
      </c>
      <c r="B128" s="3">
        <v>68908</v>
      </c>
      <c r="D128" s="4">
        <f t="shared" si="1"/>
        <v>68.908</v>
      </c>
    </row>
    <row r="129" spans="1:4" ht="12.75">
      <c r="A129" s="2">
        <v>37226</v>
      </c>
      <c r="B129" s="3">
        <v>67724</v>
      </c>
      <c r="D129" s="4">
        <f t="shared" si="1"/>
        <v>67.724</v>
      </c>
    </row>
    <row r="130" spans="1:4" ht="12.75">
      <c r="A130" s="2">
        <v>37257</v>
      </c>
      <c r="B130" s="3">
        <v>64932</v>
      </c>
      <c r="D130" s="4">
        <f t="shared" si="1"/>
        <v>64.932</v>
      </c>
    </row>
    <row r="131" spans="1:4" ht="12.75">
      <c r="A131" s="2">
        <v>37288</v>
      </c>
      <c r="B131" s="3">
        <v>65468</v>
      </c>
      <c r="D131" s="4">
        <f t="shared" si="1"/>
        <v>65.468</v>
      </c>
    </row>
    <row r="132" spans="1:4" ht="12.75">
      <c r="A132" s="2">
        <v>37316</v>
      </c>
      <c r="B132" s="3">
        <v>64542</v>
      </c>
      <c r="D132" s="4">
        <f t="shared" si="1"/>
        <v>64.542</v>
      </c>
    </row>
    <row r="133" spans="1:4" ht="12.75">
      <c r="A133" s="2">
        <v>37347</v>
      </c>
      <c r="B133" s="3">
        <v>65545</v>
      </c>
      <c r="D133" s="4">
        <f t="shared" si="1"/>
        <v>65.545</v>
      </c>
    </row>
    <row r="134" spans="1:4" ht="12.75">
      <c r="A134" s="2">
        <v>37377</v>
      </c>
      <c r="B134" s="3">
        <v>63820</v>
      </c>
      <c r="D134" s="4">
        <f t="shared" si="1"/>
        <v>63.82</v>
      </c>
    </row>
    <row r="135" spans="1:2" ht="12.75">
      <c r="A135" s="2">
        <v>37408</v>
      </c>
      <c r="B135" s="3"/>
    </row>
    <row r="136" spans="1:2" ht="12.75">
      <c r="A136" s="2">
        <v>37438</v>
      </c>
      <c r="B136" s="3"/>
    </row>
    <row r="137" spans="1:2" ht="12.75">
      <c r="A137" s="2">
        <v>37469</v>
      </c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9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85.7109375" style="0" customWidth="1"/>
  </cols>
  <sheetData>
    <row r="1" spans="1:3" ht="18">
      <c r="A1" s="10" t="s">
        <v>10</v>
      </c>
      <c r="B1" s="11"/>
      <c r="C1" s="11"/>
    </row>
    <row r="2" spans="1:3" ht="15.75">
      <c r="A2" s="12" t="s">
        <v>13</v>
      </c>
      <c r="B2" s="11"/>
      <c r="C2" s="11"/>
    </row>
    <row r="3" ht="300" customHeight="1"/>
    <row r="4" spans="1:3" ht="12.75">
      <c r="A4" s="14" t="s">
        <v>15</v>
      </c>
      <c r="B4" s="14"/>
      <c r="C4" s="14"/>
    </row>
    <row r="5" spans="1:3" ht="15" customHeight="1">
      <c r="A5" s="5" t="s">
        <v>7</v>
      </c>
      <c r="B5" s="6">
        <v>37347</v>
      </c>
      <c r="C5" s="6">
        <v>37377</v>
      </c>
    </row>
    <row r="6" spans="1:3" ht="15" customHeight="1">
      <c r="A6" s="7" t="s">
        <v>14</v>
      </c>
      <c r="B6" s="8">
        <v>65545</v>
      </c>
      <c r="C6" s="8">
        <v>63820</v>
      </c>
    </row>
    <row r="7" spans="1:3" ht="15" customHeight="1">
      <c r="A7" s="7" t="s">
        <v>8</v>
      </c>
      <c r="B7" s="9">
        <v>1.554026835239064</v>
      </c>
      <c r="C7" s="9">
        <v>-2.6317796933404525</v>
      </c>
    </row>
    <row r="8" spans="1:3" ht="12.75">
      <c r="A8" s="11" t="s">
        <v>9</v>
      </c>
      <c r="B8" s="11"/>
      <c r="C8" s="11"/>
    </row>
    <row r="9" spans="1:3" ht="12.75">
      <c r="A9" s="13" t="s">
        <v>16</v>
      </c>
      <c r="B9" s="11"/>
      <c r="C9" s="11"/>
    </row>
  </sheetData>
  <mergeCells count="5">
    <mergeCell ref="A1:C1"/>
    <mergeCell ref="A2:C2"/>
    <mergeCell ref="A8:C8"/>
    <mergeCell ref="A9:C9"/>
    <mergeCell ref="A4:C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cford</dc:creator>
  <cp:keywords/>
  <dc:description/>
  <cp:lastModifiedBy>cford</cp:lastModifiedBy>
  <dcterms:created xsi:type="dcterms:W3CDTF">2001-12-04T17:54:25Z</dcterms:created>
  <dcterms:modified xsi:type="dcterms:W3CDTF">2002-06-17T17:23:32Z</dcterms:modified>
  <cp:category/>
  <cp:version/>
  <cp:contentType/>
  <cp:contentStatus/>
</cp:coreProperties>
</file>