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50" windowHeight="10365" activeTab="2"/>
  </bookViews>
  <sheets>
    <sheet name="Instructions" sheetId="1" r:id="rId1"/>
    <sheet name="Page - 1 Start" sheetId="2" r:id="rId2"/>
    <sheet name="Page - 2 Stop" sheetId="3" r:id="rId3"/>
  </sheets>
  <definedNames>
    <definedName name="Check1" localSheetId="1">'Page - 1 Start'!#REF!</definedName>
    <definedName name="Check2" localSheetId="1">'Page - 1 Start'!#REF!</definedName>
    <definedName name="_xlnm.Print_Area" localSheetId="1">'Page - 1 Start'!$B$1:$J$73</definedName>
    <definedName name="_xlnm.Print_Area" localSheetId="2">'Page - 2 Stop'!$B$1:$J$57</definedName>
  </definedNames>
  <calcPr fullCalcOnLoad="1"/>
</workbook>
</file>

<file path=xl/sharedStrings.xml><?xml version="1.0" encoding="utf-8"?>
<sst xmlns="http://schemas.openxmlformats.org/spreadsheetml/2006/main" count="432" uniqueCount="180">
  <si>
    <t>The proportion of a State’s population that is  served by a Local Public Health Agency  with animal health sectors in its jurisdiction (including but not limited to industry, veterinary diagnostic laboratories, state departments of agriculture) that has developed an operational plan to prevent, detect and respond to reports of disease in animals as a early warning of threat to human health  including:
o education of and risk communication to the poultry owning public, especially small operations
o a plan for surveillance in birds
o disease reporting and data sharing
o triggers for action to contain disease within the animal sector 
o triggers to perform heightened surveillance to detect human illness</t>
  </si>
  <si>
    <t>The proportion of a State's  population that is served by a Local Public Health Agency that has developed procedures to implement enhanced surveillance once a pandemic is detected, to ensure recognition of the first cases of pandemic virus infection in time to initiate appropriate containment protocols.</t>
  </si>
  <si>
    <t>The proportion of a State's population that is served by a Local Public Health Agency that has exercised its operational plan.</t>
  </si>
  <si>
    <t xml:space="preserve">The proportion of a State's population that is served by a Local Public Health Agency that has frontline clinicians and laboratory personnel who are aware of protocols for safe specimen collection and testing, know how and to whom they should report a potential case of novel influenza, and know the indications and mechanism for submitting specimens to referral laboratories. </t>
  </si>
  <si>
    <t>The proportion of a State's population that is served by a Local Public Health Agency that has in place the necessary memoranda of agreement/understanding between public health and the healthcare sector .</t>
  </si>
  <si>
    <t>The proportion of a State's population that is served by healthcare facilities in a Local Public Health Agency  jurisdiction  in which the facilities  have exercised  plans for isolating and/or cohorting patients with known or suspected influenza, training clinicians, and supporting the needs for personal protective equipment.</t>
  </si>
  <si>
    <t>The proportion of a State's population that is served by the healthcare facilities in a Local Public Health Agency jurisdiction in which the facilities have exercised operational plans to initiate, support, and enforce quarantine of potentially exposed healthcare personnel.</t>
  </si>
  <si>
    <t>The proportion of a State's population served by a Local Public Health Agency that maintains a current roster of all active and formerly active healthcare personnel available for emergency healthcare services.</t>
  </si>
  <si>
    <t xml:space="preserve">The proportion of a State's population that is served by a Local Public Health Agency  that has developed a Pandemic Preparedness Coordinating Committee representing all relevant stakeholders in the jurisdiction and accountable for articulating strategic priorities and overseeing the development and execution of the jurisdiction’s operational pandemic plan.  </t>
  </si>
  <si>
    <t>The proportion of a State's population that is served by a Local Public Health Agency that has clearly defined  which activities will occur at state, local, or coordinated level.</t>
  </si>
  <si>
    <t xml:space="preserve"> The proportion of a State's population that is served by a Local Public Health Agency that has defined the Local Public Health Agency ’s role in providing guidance and assistance to local/regional level.</t>
  </si>
  <si>
    <t>The proportion of a State's population that is served by the Local Public Health Agency  that has made the process for requesting, coordinating, and approving requests for resources to state and federal agencies clear to all stakeholders.</t>
  </si>
  <si>
    <t xml:space="preserve"> The proportion of a State's population that is served by a Local Public Health Agency that has created an Incident Command System for the pandemic plan that is based on the National Incident Management System.</t>
  </si>
  <si>
    <t>The proportion of a State's population that is served by a Local Public Health Agency that has exercised its Incident Command System along with other operational elements of the plan.</t>
  </si>
  <si>
    <t>The proportion of a State's population served by a Local Public Health Agency that  has determined what constitutes a “law enforcement” emergency and has educated law enforcement officials so they can pre-plan for their families to sustain themselves during the emergency.</t>
  </si>
  <si>
    <t>The  proportion of a State's population that is served by a Local Public Health Agency with  plans that are flexible enough to be adapted to the magnitude and severity of the pandemic and to available resources.</t>
  </si>
  <si>
    <t>The proportion if a State's population that is served by a Local Public Health Agency's plan to address the provision of psychosocial support services for the community, including parents and their families, and those affected by community containment procedures.</t>
  </si>
  <si>
    <t>The proportion of a State's population served by a Local Public Health Agency that conducts traditional surveillance for seasonal influenza (e.g., virologic, outpatient visits, hospitalization, and mortality) including electronic reporting, year round.</t>
  </si>
  <si>
    <t>The proportion of a State's population that is served by a Local Public Health Agency  that has improved capacity for rapid identification of unusual influenza strains by working with federal partners to enhance laboratory-based monitoring of seasonal influenza subtypes.</t>
  </si>
  <si>
    <t>The proportion of a State's population that is served by a Local Public Health Agency  where animal and human health surveillance systems are linked and routinely share information.</t>
  </si>
  <si>
    <t>The proportion of a State's population that is served by a Local Public Health Agency  that has  developed systems to obtain and track information daily during a pandemic on the following items:
o the numbers of newly hospitalized cases,
o newly quarantined persons, and 
o hospitals with pandemic influenza cases  
o number of deaths
o number of discharged patients</t>
  </si>
  <si>
    <t xml:space="preserve"> The proportion of a State's  population that is served by a Local Public Health Agency that has instituted surveillance for influenza-like illnesses (ILI) among laboratory personnel working with novel influenza viruses.</t>
  </si>
  <si>
    <t xml:space="preserve">The proportion of a State's population that is served by a Local Public Health Agency that has an operational plan to augment the capacity of public health and clinical laboratories to meet the needs of the jurisdiction during a pandemic should include rapid testing (PCR, rapid POC tests ),  having or having access to information systems that electronically send and receive test orders and results, support influenza laboratory activities for sample management, laboratory workflow, and results reporting, and integrates with national aggregation and reporting.  </t>
  </si>
  <si>
    <t>The proportion of a State's  population that is served by a  Local Public Health Agency that assesses influenza diagnostic testing proficiency and adherence to biosafety containment and biomonitoring protocols and is assessed in all public health and clinical laboratories at least annually.</t>
  </si>
  <si>
    <t>The proportion of a State's population that is served by a Local Public Health Agency where the State-defined role of public health in coordinating with the healthcare sector in delivery of care during a pandemic has been made clear to the local public health and healthcare sectors.</t>
  </si>
  <si>
    <t>The proportion of a State's population that is served by a Local Public Health Agency where public health knows what the healthcare sector needs or expects of it before and during a pandemic.</t>
  </si>
  <si>
    <t>The proportion of a State's population  that is served by a Local Public Health Agency that has developed an operational plan for the healthcare sector that addresses the following elements:
o healthcare of persons with influenza during a pandemic, 
o legal issues that can affect staffing and patient care
o continuity of services for other patients,
o medical supply contingency plans
o surge capacity
o plans for isolating compliant and noncompliant patients
o plans for the protection of the healthcare workforce: ensuring continuity of operations; personal protective equipment; isolation; and necessities: food, water, generators.</t>
  </si>
  <si>
    <t xml:space="preserve">The proportion of a State's population that is served by all components of the healthcare delivery network (e.g., hospitals, long-term care, home care, emergency care) in a Local Public Health Agency Jurisdiction which are included in the operational plan, and the special needs of vulnerable and hard-to-reach patients are addressed.  </t>
  </si>
  <si>
    <t>The proportion of a State's  population that is served by a Local Public Health Agency that has developed a plan for ensuring real-time situational awareness of patient visits, hospital bed and intensive care needs, medical supply needs, and medical staffing needs during a pandemic.</t>
  </si>
  <si>
    <t>The proportion of a State's population that is served by a  Local Public Health Agency that has an operational plan for provision of mortuary services during a pandemic.</t>
  </si>
  <si>
    <t>The proportion of a State's population that is served by a  Local Public Health Agency that has tested its plan for mortuary services.</t>
  </si>
  <si>
    <t>The proportion of a State's population that is served by a  Local Public Health Agency that has defined what will constitute a medical staffing emergency.</t>
  </si>
  <si>
    <t xml:space="preserve">The proportion of a State's population  that is served by a Local Public Health Agency that has exercised an operational plan to initiate appropriate credentialing of volunteer healthcare personnel (including in-state, out-of-state, international, returning retired, and non-medical volunteers) to meet staffing needs during a pandemic.   </t>
  </si>
  <si>
    <t xml:space="preserve">The  proportion of a State's population that is served by healthcare facilities in a Local Public Health Agency jurisdiction where the facilities have exercised plans  for isolating and/or cohorting patients with known or suspected influenza, training clinicians, and supporting the needs for personal protective equipment. </t>
  </si>
  <si>
    <t>The proportion of a State's population that is served by  healthcare facilities in a Local Public Health Agency jurisdiction where the facilities have exercised operational plans to initiate, support, and enforce quarantine of potentially exposed healthcare personnel.</t>
  </si>
  <si>
    <t>The proportion of a State's  population that is served by a Local Public Health Agency that has developed plans delineating the accountability and responsibility for key stakeholders engaged in planning and executing specific components of the operational plan and includes timelines, deliverables, and performance measures.</t>
  </si>
  <si>
    <t>The proportion of a State's population that is served by a Local Public Health Agency that has an operational plan for pandemic influenza response that is an integral element of the overall state and local emergency response plan established under Federal Emergency Support Function 8 (ESF-8) and compliant with NIMS.</t>
  </si>
  <si>
    <t xml:space="preserve"> The proportion of a State's  population that is subject to legal authorities for executing a Local Public Health Agency ’s operational pandemic influenza plan.  Relevant legal authorities address case identification, isolation, quarantine, movement restriction, healthcare services, emergency care, and mutual aid, and are transparent to all stakeholders.</t>
  </si>
  <si>
    <t>The proportion of a State's population served by a Local Public Health Agency  that has identified the authority responsible for declaring a public health emergency at the Local Public Health Agency  level and for officially activating the pandemic influenza response plan.</t>
  </si>
  <si>
    <t>The proportion of a State's population that is served by a Local Public Health Agency that has identified the local law enforcement personnel who will maintain public order and help implement control measures and has confirmed that law enforcement  leadership is supportive of their role.</t>
  </si>
  <si>
    <t>The proportion of a State's population that is served by a Local Public Health Agency's plans which  include having or having access to information systems that can exchange data, adhere to vocabulary and technical standards, and employ best practices to support the detection of and response to pandemic flu.  The plans meet the requirements of the PHIN Functional Areas, Early Event Detection, Connecting Laboratory Systems, Outbreak Management System, Countermeasure and Response Administration, and Partner Communication and Alerting as specified in the 2005/2006 cooperative agreement.</t>
  </si>
  <si>
    <t>The proportion of a State's population  served by a  Local Public Health Agency  has exercised its containment operational plan.</t>
  </si>
  <si>
    <t>The proportion of a State's population  served by a Local Public Health Agency that has developed a containment operational plan that delineates the following items:
o the criteria for isolation and quarantine,
o the procedures and legal authorities for implementing and enforcing these containment measures, 
o the methods that will be used to provide psychosocial  support, continuity of essential services, and appropriate monitoring of  those affected by these containment measures in healthcare facilities, other residential facilities, homes, community facilities, and other settings, and 
o having or having access to information systems that support the reporting, investigation, control, and prevention of influenza cases.</t>
  </si>
  <si>
    <t>The number of population served by a Local Public Health Agency that has an operational plan to implement various levels of movement restrictions within, to, and from the jurisdiction.</t>
  </si>
  <si>
    <t>The proportion of a State's population  served by a  Local Public Health Agency that has exercised its plan to implement various levels of movement restrictions within, to, and from the jurisdiction.</t>
  </si>
  <si>
    <t>The proportion of a State's population served by a Local Public Health Agency that has informed the public  in advance what containment procedures may be used in the community.</t>
  </si>
  <si>
    <t>The proportion of a State's population  served by a Local Public Health Agency  that has assessed readiness to meet communications needs in preparation for an influenza pandemic, including regular review and updating of communications plans.</t>
  </si>
  <si>
    <t>The proportion of a State's population  served by a  Local Public Health Agency that has  developed plans for coordinating emergency communication activities with private industry, education, and non-profit partners (e.g., local Red Cross chapters).</t>
  </si>
  <si>
    <t>The proportion of a State's population served by a  Local Public Health Agency  that has  identified and trained lead subject-specific spokespersons.</t>
  </si>
  <si>
    <t>The proportion of a State's population  served  by a Local Public Health Agency  that has provided public health communications staff with training on risk communications for use during an influenza pandemic.</t>
  </si>
  <si>
    <t>The proportion of a State's population served by a Local Public Health Agency  that maintains up-to-date communications contacts of key stakeholders.</t>
  </si>
  <si>
    <t>The proportion of a State's population  served by the Local Public Health Agency that has developed a plan for providing regular updates to key stakeholders as the pandemic unfolds.</t>
  </si>
  <si>
    <t>The proportion of a State's population served by a Local Public Health Agency  that has exercised its plan for providing regular updates to key stakeholders as the pandemic unfolds.</t>
  </si>
  <si>
    <t>The proportion of a State's population served by a Local Public Health Agency  that has developed and maintains community resources, such as hotlines and websites to respond to local questions from the public and professional groups.</t>
  </si>
  <si>
    <t>The proportion of a State's population served by the Health Alert Network in The Local Public Health Agency jurisdiction that reaches at least 80% of all practicing licensed frontline healthcare personnel and links via the communications network to other pandemic responders.</t>
  </si>
  <si>
    <t>The proportion of a State's population served by a Local Public Health Agency that has the appropriate number of  local health authorities with access to EPI-X who are also trained in its use.</t>
  </si>
  <si>
    <t>The proportion of a State's population served by a Local Public Health Agency that has established redundant communications systems/channels that allow for expedited transmission and receipt of information.</t>
  </si>
  <si>
    <t>The proportion of a State's population served by a Local Public Health Agency  that has developed a continuity of operations plan for essential department services, including contingency planning for increasing public health workforce in response to absenteeism among health department staff and stakeholder groups that have key responsibilities under a community’s response plan.</t>
  </si>
  <si>
    <t xml:space="preserve">The proportion of a State's population  served by a Local Public Health Agency  that has  developed a plan for ensuring availability of psychosocial support services (including educational and training materials) for employees who participate in or provide support for the response to public health emergencies such as influenza pandemics. </t>
  </si>
  <si>
    <t>SELF-ASSESSMENT – LOCAL PUBLIC HEALTH TOTALS</t>
  </si>
  <si>
    <t>Note:  You should include the results of the assessments by direct-funded metropolitan areas (i.e., the District of Columbia, New York City, Los Angeles County, and Chicago) on this form.</t>
  </si>
  <si>
    <t>In Process</t>
  </si>
  <si>
    <t>N/A-State PH Responsibility</t>
  </si>
  <si>
    <t>#</t>
  </si>
  <si>
    <t>% of Total</t>
  </si>
  <si>
    <r>
      <t>Community Preparedness Leadership and Networking</t>
    </r>
    <r>
      <rPr>
        <sz val="11"/>
        <rFont val="Times New Roman"/>
        <family val="1"/>
      </rPr>
      <t xml:space="preserve"> [Pandemic Influenza Preparedness Goal 1 - Increase the use and development of interventions known to prevent influenza.]</t>
    </r>
  </si>
  <si>
    <t>Completed</t>
  </si>
  <si>
    <t>Not Started</t>
  </si>
  <si>
    <t>Elements</t>
  </si>
  <si>
    <r>
      <t xml:space="preserve">Surveillance </t>
    </r>
    <r>
      <rPr>
        <sz val="11"/>
        <rFont val="Times New Roman"/>
        <family val="1"/>
      </rPr>
      <t>[HHS Pandemic Influenza Supplement 1.  Pandemic Influenza Preparedness Goal 3 - Decrease the time needed to detect and report an influenza outbreak with pandemic potential.   Pandemic Influenza Preparedness Goal 5  Decrease the time to classify causes, risk factors, and appropriate interventions for those affected by the threat of pandemic influenza.</t>
    </r>
  </si>
  <si>
    <r>
      <t xml:space="preserve">Public Health and Clinical Laboratories  </t>
    </r>
    <r>
      <rPr>
        <sz val="11"/>
        <rFont val="Times New Roman"/>
        <family val="1"/>
      </rPr>
      <t xml:space="preserve">[HHS Pandemic Influenza Supplement 2.  Pandemic Influenza Preparedness Goal 3 - Decrease the time needed to detect and report an influenza outbreak with pandemic potential.] </t>
    </r>
  </si>
  <si>
    <r>
      <t xml:space="preserve">Healthcare and Public Health Partners </t>
    </r>
    <r>
      <rPr>
        <sz val="11"/>
        <color indexed="8"/>
        <rFont val="Times New Roman"/>
        <family val="1"/>
      </rPr>
      <t>[HHS Pandemic Influenza Supplement 3.  Pandemic Influenza Preparedness Goal 6 - Decrease the time needed to provide countermeasures and health guidance to those affected by the threat of pandemic influenza.</t>
    </r>
    <r>
      <rPr>
        <sz val="11"/>
        <rFont val="Times New Roman"/>
        <family val="1"/>
      </rPr>
      <t>]</t>
    </r>
  </si>
  <si>
    <r>
      <t xml:space="preserve">Infection Control and Clinical Guidelines </t>
    </r>
    <r>
      <rPr>
        <sz val="11"/>
        <rFont val="Times New Roman"/>
        <family val="1"/>
      </rPr>
      <t>[HHS Pandemic Influenza Supplements 4 &amp; 5.  Pandemic Influenza Preparedness Goal 6 - Decrease the time needed to provide countermeasures and health guidance to those affected by the threat of pandemic influenza.]</t>
    </r>
  </si>
  <si>
    <r>
      <t>Vaccine Distribution and Use</t>
    </r>
    <r>
      <rPr>
        <sz val="11"/>
        <rFont val="Times New Roman"/>
        <family val="1"/>
      </rPr>
      <t xml:space="preserve"> [HHS Pandemic Influenza Supplement 6.  Pandemic Influenza Preparedness Goal 6 - Decrease the time needed to provide countermeasures and health guidance to those affected by the threat of pandemic influenza.]</t>
    </r>
  </si>
  <si>
    <r>
      <t xml:space="preserve">Antiviral Drug Distribution and Use </t>
    </r>
    <r>
      <rPr>
        <sz val="11"/>
        <color indexed="8"/>
        <rFont val="Times New Roman"/>
        <family val="1"/>
      </rPr>
      <t>[HHS Pandemic Influenza Supplement 7.  Pandemic Influenza Preparedness Goal 6 - Decrease the time needed to provide countermeasures and health guidance to those affected by the threat of pandemic influenza.</t>
    </r>
    <r>
      <rPr>
        <sz val="11"/>
        <rFont val="Times New Roman"/>
        <family val="1"/>
      </rPr>
      <t>]</t>
    </r>
  </si>
  <si>
    <r>
      <t xml:space="preserve">Community Disease Control and Prevention (including managing travel-related risk of disease transmission) </t>
    </r>
    <r>
      <rPr>
        <sz val="11"/>
        <color indexed="8"/>
        <rFont val="Times New Roman"/>
        <family val="1"/>
      </rPr>
      <t>[HHS Pandemic Influenza Supplements 8 &amp; 9.  Pandemic Influenza Preparedness Goal 6 - Decrease the time needed to provide countermeasures and health guidance to those affected by the threat of pandemic influenza.</t>
    </r>
    <r>
      <rPr>
        <sz val="11"/>
        <rFont val="Times New Roman"/>
        <family val="1"/>
      </rPr>
      <t>]</t>
    </r>
  </si>
  <si>
    <r>
      <t xml:space="preserve">Public Health Communications </t>
    </r>
    <r>
      <rPr>
        <sz val="11"/>
        <rFont val="Times New Roman"/>
        <family val="1"/>
      </rPr>
      <t>[HHS Pandemic Influenza Supplement 10.  Pandemic Influenza Preparedness Goal 4 - Improve the timeliness and accuracy of communications regarding the threat posed by an influenza outbreak with pandemic potential.]</t>
    </r>
  </si>
  <si>
    <r>
      <t xml:space="preserve">Workforce Support:  Psychosocial Considerations and Information Needs </t>
    </r>
    <r>
      <rPr>
        <sz val="11"/>
        <rFont val="Times New Roman"/>
        <family val="1"/>
      </rPr>
      <t>[HHS Pandemic Influenza Supplement 11.  Pandemic Influenza Preparedness Goal 6 - Decrease the time needed to provide countermeasures and health guidance to those affected by the threat of pandemic influenza.]</t>
    </r>
  </si>
  <si>
    <t>PANDEMIC INFLUENZA PLANNING</t>
  </si>
  <si>
    <t>PUBLIC HEALTH ROLES AND RESPONSIBILITIES</t>
  </si>
  <si>
    <t>This self-assessment contains activities that are conducted at the state level, local level, or both.  Because the level at which they take place may vary across states, states are asked to determine for each whether the responsibility lies at the state or local level (or both), thus creating a state and a local version of the checklist.  States are responsible for returning both the completed state self-assessment, and aggregated results for the local assessment.</t>
  </si>
  <si>
    <t>State:</t>
  </si>
  <si>
    <t>Title:</t>
  </si>
  <si>
    <t>Telephone:</t>
  </si>
  <si>
    <t>Email Address:</t>
  </si>
  <si>
    <t>Date:</t>
  </si>
  <si>
    <t>Alabama</t>
  </si>
  <si>
    <t>Alaska</t>
  </si>
  <si>
    <t>American Samoa</t>
  </si>
  <si>
    <t>Arizona</t>
  </si>
  <si>
    <t>Arkansas</t>
  </si>
  <si>
    <t>California</t>
  </si>
  <si>
    <t>Chicago</t>
  </si>
  <si>
    <t>Colorado</t>
  </si>
  <si>
    <t>Connecticut</t>
  </si>
  <si>
    <t>Delaware</t>
  </si>
  <si>
    <t>District of Columbia</t>
  </si>
  <si>
    <t>Florida</t>
  </si>
  <si>
    <t>Georgia</t>
  </si>
  <si>
    <t>Guam</t>
  </si>
  <si>
    <t>Hawaii</t>
  </si>
  <si>
    <t>Idaho</t>
  </si>
  <si>
    <t>Illinois</t>
  </si>
  <si>
    <t>Indiana</t>
  </si>
  <si>
    <t>Iowa</t>
  </si>
  <si>
    <t>Kansas</t>
  </si>
  <si>
    <t>Kentucky</t>
  </si>
  <si>
    <t>Los Angeles</t>
  </si>
  <si>
    <t>Louisiana</t>
  </si>
  <si>
    <t>Maine</t>
  </si>
  <si>
    <t>Marshall Islands</t>
  </si>
  <si>
    <t>Maryland</t>
  </si>
  <si>
    <t>Massachusetts</t>
  </si>
  <si>
    <t>Michigan</t>
  </si>
  <si>
    <t>Micronesia</t>
  </si>
  <si>
    <t>Minnesota</t>
  </si>
  <si>
    <t>Mississippi</t>
  </si>
  <si>
    <t>Missouri</t>
  </si>
  <si>
    <t>Montana</t>
  </si>
  <si>
    <t>N. Marianas Islands</t>
  </si>
  <si>
    <t>Nebraska</t>
  </si>
  <si>
    <t>Nevada</t>
  </si>
  <si>
    <t>New Hampshire</t>
  </si>
  <si>
    <t>New Jersey</t>
  </si>
  <si>
    <t>New Mexico</t>
  </si>
  <si>
    <t>New York</t>
  </si>
  <si>
    <t>New York City</t>
  </si>
  <si>
    <t>North Carolina</t>
  </si>
  <si>
    <t>North Dakota</t>
  </si>
  <si>
    <t>Ohio</t>
  </si>
  <si>
    <t>Oklahoma</t>
  </si>
  <si>
    <t>Oregon</t>
  </si>
  <si>
    <t>Palau</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</si>
  <si>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</si>
  <si>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</si>
  <si>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</si>
  <si>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</si>
  <si>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</si>
  <si>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</si>
  <si>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</si>
  <si>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</si>
  <si>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</si>
  <si>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</si>
  <si>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</si>
  <si>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</si>
  <si>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</si>
  <si>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</si>
  <si>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</si>
  <si>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 of Population</t>
  </si>
  <si>
    <t>Total Population in State:</t>
  </si>
  <si>
    <t>THE END</t>
  </si>
  <si>
    <t>Assessment Completed By:</t>
  </si>
  <si>
    <t>State</t>
  </si>
  <si>
    <t>Resident</t>
  </si>
  <si>
    <t>population</t>
  </si>
  <si>
    <t>    United States</t>
  </si>
  <si>
    <t>Website:  http://www.census.gov/statab/www/statepop.html</t>
  </si>
  <si>
    <t>Continued on Sheet 2</t>
  </si>
  <si>
    <t>The proportion of a State's population served by a  Local Public Health Agency that has crafted messages to help educate healthcare providers about novel and pandemic influenza, and infection control guidelines.</t>
  </si>
  <si>
    <t xml:space="preserve">The proportion of a State's population served by a Local Public Health Agency that has developed an operational plan to regularly update providers as the influenza pandemic unfolds. </t>
  </si>
  <si>
    <t>The proportion of a State's population  served by a  Local Public Health Agency  that has tested its operational plan to regularly update providers as the influenza pandemic unfolds.</t>
  </si>
  <si>
    <t>The proportion of a State's population served by a Local Public Health Agency that has tested its operational plan for vaccine distribution, use, and monitoring.</t>
  </si>
  <si>
    <t>The proportion of a State's population served by a Local Public Health Agency that has  written agreements that document the commitments of participating personnel and organizations in The Local Public Health Agency ’s vaccination operational plan.</t>
  </si>
  <si>
    <t>The proportion of a State's population served by a Local Public Health Agency that has plans to inform the public--including businesses, education and faith-based communities—  about preparedness plans and activities they can undertake to mitigate the effects of pandemic influenza (including information about vaccination as it becomes available).</t>
  </si>
  <si>
    <t>The proportion of a State's population  served by a Local Public Health Agency  that has developed plans for distribution and use of antiviral drugs during a pandemic via the Strategic National Stockpile (SNS), as appropriate, to healthcare facilities that will administer them to priority groups. These plans cover: 
o Storage
o Security
o Security
o Distribution
o Tracking
o Adverse events monitoring
o Contingency plan for administration under IND or EUA 
   (Investigational New Drug or Emergency Use Authorization)</t>
  </si>
  <si>
    <t>The proportion of a State's population served by a Local Public Health Agency  that has tested its plans for distribution and use of antiviral drugs during a pandemic.</t>
  </si>
  <si>
    <t>The proportion of a State's population  served by Local Public Health Agency that has developed an operational plan to investigate and contain potential cases or local outbreaks of influenza potentially caused by a novel or pandemic strain.</t>
  </si>
  <si>
    <t>The proportion of a State's population served by Local Public Health Agency that has exercised its operational plan to investigate and contain potential cases or local outbreaks of influenza potentially caused by a novel or pandemic strain.</t>
  </si>
  <si>
    <t>Your State Here</t>
  </si>
  <si>
    <t>When entering data into the following self assessment tools, please note the following:</t>
  </si>
  <si>
    <r>
      <t>1)</t>
    </r>
    <r>
      <rPr>
        <sz val="10"/>
        <rFont val="Arial"/>
        <family val="0"/>
      </rPr>
      <t xml:space="preserve"> Each spreadsheets contains multiple worksheets (i.e. instructions, start, and a stop worksheet) see tabs below</t>
    </r>
  </si>
  <si>
    <r>
      <t xml:space="preserve">2) </t>
    </r>
    <r>
      <rPr>
        <sz val="10"/>
        <rFont val="Arial"/>
        <family val="2"/>
      </rPr>
      <t>Make se</t>
    </r>
    <r>
      <rPr>
        <sz val="10"/>
        <rFont val="Arial"/>
        <family val="0"/>
      </rPr>
      <t>lections from pull down menus in each section (i.e. under Community Preparedness Leadership and Networking options are as follows:</t>
    </r>
    <r>
      <rPr>
        <b/>
        <sz val="10"/>
        <rFont val="Arial"/>
        <family val="2"/>
      </rPr>
      <t xml:space="preserve"> Completed, In progress, Not stated, N/A local PH responsibility</t>
    </r>
    <r>
      <rPr>
        <sz val="10"/>
        <rFont val="Arial"/>
        <family val="0"/>
      </rPr>
      <t xml:space="preserve">) Note: The options listed are not viewable in the Word version of the supplemental guidance </t>
    </r>
  </si>
  <si>
    <r>
      <t>INSTRUCTIONS FOR STATE,</t>
    </r>
    <r>
      <rPr>
        <b/>
        <sz val="10"/>
        <color indexed="10"/>
        <rFont val="Arial"/>
        <family val="2"/>
      </rPr>
      <t>LOCAL &amp; TRIBAL ASSESSMENTS</t>
    </r>
    <r>
      <rPr>
        <b/>
        <sz val="10"/>
        <rFont val="Arial"/>
        <family val="2"/>
      </rPr>
      <t>:</t>
    </r>
  </si>
  <si>
    <r>
      <t>3)</t>
    </r>
    <r>
      <rPr>
        <sz val="10"/>
        <rFont val="Arial"/>
        <family val="2"/>
      </rPr>
      <t xml:space="preserve">  Save the State self-assessment tool using the following naming convention "</t>
    </r>
    <r>
      <rPr>
        <b/>
        <sz val="10"/>
        <rFont val="Arial"/>
        <family val="2"/>
      </rPr>
      <t>Your</t>
    </r>
    <r>
      <rPr>
        <sz val="10"/>
        <rFont val="Arial"/>
        <family val="2"/>
      </rPr>
      <t xml:space="preserve"> </t>
    </r>
    <r>
      <rPr>
        <b/>
        <sz val="10"/>
        <rFont val="Arial"/>
        <family val="2"/>
      </rPr>
      <t>State Name"</t>
    </r>
    <r>
      <rPr>
        <sz val="10"/>
        <rFont val="Arial"/>
        <family val="2"/>
      </rPr>
      <t xml:space="preserve"> </t>
    </r>
    <r>
      <rPr>
        <b/>
        <sz val="10"/>
        <rFont val="Arial"/>
        <family val="2"/>
      </rPr>
      <t>Locals Totals</t>
    </r>
    <r>
      <rPr>
        <sz val="10"/>
        <rFont val="Arial"/>
        <family val="2"/>
      </rPr>
      <t xml:space="preserve"> Pan Flu Assessment_date.xls </t>
    </r>
  </si>
  <si>
    <t>PROCEED TO THE NEXT WORKSHEET</t>
  </si>
  <si>
    <r>
      <t xml:space="preserve">4) </t>
    </r>
    <r>
      <rPr>
        <sz val="10"/>
        <rFont val="Arial"/>
        <family val="2"/>
      </rPr>
      <t xml:space="preserve">Send the saved file ("Your State Name" </t>
    </r>
    <r>
      <rPr>
        <sz val="10"/>
        <color indexed="10"/>
        <rFont val="Arial"/>
        <family val="2"/>
      </rPr>
      <t>Local Totals</t>
    </r>
    <r>
      <rPr>
        <sz val="10"/>
        <rFont val="Arial"/>
        <family val="2"/>
      </rPr>
      <t xml:space="preserve"> Pan Flu Assessment _date.xls) and send it to your COTPER/DSLR Project Officer at a later date. </t>
    </r>
    <r>
      <rPr>
        <b/>
        <sz val="10"/>
        <rFont val="Arial"/>
        <family val="2"/>
      </rPr>
      <t>TBD</t>
    </r>
    <r>
      <rPr>
        <sz val="10"/>
        <rFont val="Arial"/>
        <family val="2"/>
      </rPr>
      <t xml:space="preserve"> </t>
    </r>
  </si>
  <si>
    <t>SELF-ASSESSMENT – LOCALS PUBLIC HEALTH TOTALS</t>
  </si>
  <si>
    <t>The proportion of a State's population served by a Local Public Health Agency that has developed an operational plan for vaccine distribution, use, and monitoring which covers the following elements:
o Plan for vaccinating occupationally-defined and other priority groups
o Storage
o Security during transport, storage, and administration
o Cold chain requirements
o Location of vaccination
o Personnel who will vaccinate 
o Availability of necessary equipment and supplies
o Training requirements for involved personnel.
o Tracking number and priority of vaccine recipients
o Vaccine safety monitoring
o Contingency plan for administration under IND or EUA (Investigational 
o New Drug or Emergency Use Authorization)
o Address needs of vulnerable populations
o Having or having access to information systems to support tracking and allocation of vaccine distribution, use and monitoring</t>
  </si>
  <si>
    <t xml:space="preserve">The proportion of a State's population that is served by a  Local Public Health Agency that has formalized agreements with neighboring jurisdictions that address communication, mutual aid, and other cross-jurisdictional needs. </t>
  </si>
  <si>
    <t>The proportion of a State's population that is served by a Local Public Health Agency that has an operational plan addressing integration of state, local, tribal, territorial, and regional plans across jurisdictional boundaries.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</si>
</sst>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m/d/yyyy;@"/>
  </numFmts>
  <fonts count="30">
    <font>
      <sz val="10"/>
      <name val="Arial"/>
      <family val="0"/>
    </font>
    <font>
      <b/>
      <sz val="12"/>
      <name val="Times New Roman"/>
      <family val="1"/>
    </font>
    <font>
      <b/>
      <sz val="11"/>
      <name val="Times New Roman"/>
      <family val="1"/>
    </font>
    <font>
      <sz val="11"/>
      <name val="Times New Roman"/>
      <family val="1"/>
    </font>
    <font>
      <sz val="10"/>
      <name val="Times New Roman"/>
      <family val="1"/>
    </font>
    <font>
      <sz val="11"/>
      <color indexed="8"/>
      <name val="Times New Roman"/>
      <family val="1"/>
    </font>
    <font>
      <b/>
      <sz val="11"/>
      <color indexed="8"/>
      <name val="Times New Roman"/>
      <family val="1"/>
    </font>
    <font>
      <sz val="8"/>
      <name val="Arial"/>
      <family val="0"/>
    </font>
    <font>
      <sz val="11"/>
      <name val="Arial"/>
      <family val="0"/>
    </font>
    <font>
      <b/>
      <sz val="10"/>
      <name val="Arial"/>
      <family val="0"/>
    </font>
    <font>
      <b/>
      <sz val="16"/>
      <color indexed="16"/>
      <name val="Times New Roman"/>
      <family val="1"/>
    </font>
    <font>
      <b/>
      <sz val="11"/>
      <color indexed="13"/>
      <name val="Times New Roman"/>
      <family val="1"/>
    </font>
    <font>
      <sz val="11"/>
      <color indexed="13"/>
      <name val="Times New Roman"/>
      <family val="1"/>
    </font>
    <font>
      <sz val="11"/>
      <color indexed="13"/>
      <name val="Arial"/>
      <family val="0"/>
    </font>
    <font>
      <sz val="11"/>
      <color indexed="47"/>
      <name val="Times New Roman"/>
      <family val="1"/>
    </font>
    <font>
      <sz val="11"/>
      <color indexed="22"/>
      <name val="Arial"/>
      <family val="0"/>
    </font>
    <font>
      <b/>
      <sz val="11"/>
      <color indexed="22"/>
      <name val="Arial"/>
      <family val="0"/>
    </font>
    <font>
      <b/>
      <sz val="11"/>
      <color indexed="22"/>
      <name val="Times New Roman"/>
      <family val="1"/>
    </font>
    <font>
      <b/>
      <sz val="10"/>
      <color indexed="22"/>
      <name val="Arial"/>
      <family val="2"/>
    </font>
    <font>
      <sz val="11"/>
      <color indexed="22"/>
      <name val="Times New Roman"/>
      <family val="1"/>
    </font>
    <font>
      <sz val="10"/>
      <color indexed="8"/>
      <name val="Arial"/>
      <family val="2"/>
    </font>
    <font>
      <u val="single"/>
      <sz val="10"/>
      <color indexed="12"/>
      <name val="Arial"/>
      <family val="0"/>
    </font>
    <font>
      <u val="single"/>
      <sz val="10"/>
      <color indexed="36"/>
      <name val="Arial"/>
      <family val="0"/>
    </font>
    <font>
      <sz val="9"/>
      <name val="Arial"/>
      <family val="0"/>
    </font>
    <font>
      <sz val="10"/>
      <name val="Arial Unicode MS"/>
      <family val="2"/>
    </font>
    <font>
      <b/>
      <sz val="12"/>
      <name val="Arial"/>
      <family val="0"/>
    </font>
    <font>
      <b/>
      <sz val="20"/>
      <name val="Arial"/>
      <family val="2"/>
    </font>
    <font>
      <sz val="10"/>
      <color indexed="10"/>
      <name val="Arial"/>
      <family val="2"/>
    </font>
    <font>
      <b/>
      <sz val="10"/>
      <color indexed="10"/>
      <name val="Arial"/>
      <family val="2"/>
    </font>
    <font>
      <b/>
      <sz val="14"/>
      <color indexed="13"/>
      <name val="Times New Roman"/>
      <family val="1"/>
    </font>
  </fonts>
  <fills count="12">
    <fill>
      <patternFill/>
    </fill>
    <fill>
      <patternFill patternType="gray125"/>
    </fill>
    <fill>
      <patternFill patternType="solid">
        <fgColor indexed="40"/>
        <bgColor indexed="64"/>
      </patternFill>
    </fill>
    <fill>
      <patternFill patternType="solid">
        <fgColor indexed="18"/>
        <bgColor indexed="64"/>
      </patternFill>
    </fill>
    <fill>
      <patternFill patternType="solid">
        <fgColor indexed="41"/>
        <bgColor indexed="64"/>
      </patternFill>
    </fill>
    <fill>
      <patternFill patternType="solid">
        <fgColor indexed="12"/>
        <bgColor indexed="64"/>
      </patternFill>
    </fill>
    <fill>
      <patternFill patternType="solid">
        <fgColor indexed="55"/>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52"/>
        <bgColor indexed="64"/>
      </patternFill>
    </fill>
    <fill>
      <patternFill patternType="solid">
        <fgColor indexed="44"/>
        <bgColor indexed="64"/>
      </patternFill>
    </fill>
  </fills>
  <borders count="17">
    <border>
      <left/>
      <right/>
      <top/>
      <bottom/>
      <diagonal/>
    </border>
    <border>
      <left style="medium"/>
      <right style="medium"/>
      <top>
        <color indexed="63"/>
      </top>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
      <left style="thin"/>
      <right style="thin"/>
      <top style="thin"/>
      <bottom style="thin"/>
    </border>
    <border>
      <left style="medium"/>
      <right style="medium"/>
      <top>
        <color indexed="63"/>
      </top>
      <bottom>
        <color indexed="63"/>
      </bottom>
    </border>
    <border>
      <left>
        <color indexed="63"/>
      </left>
      <right>
        <color indexed="63"/>
      </right>
      <top style="medium"/>
      <bottom>
        <color indexed="63"/>
      </botto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4" fillId="0" borderId="0" xfId="0" applyFont="1" applyFill="1" applyAlignment="1">
      <alignment horizontal="left"/>
    </xf>
    <xf numFmtId="0" fontId="8" fillId="0" borderId="0" xfId="0" applyFont="1" applyAlignment="1">
      <alignment/>
    </xf>
    <xf numFmtId="0" fontId="3" fillId="0" borderId="0" xfId="0" applyFont="1" applyFill="1" applyAlignment="1">
      <alignment horizontal="left"/>
    </xf>
    <xf numFmtId="0" fontId="8" fillId="0" borderId="0" xfId="0" applyFont="1" applyAlignment="1">
      <alignment wrapText="1"/>
    </xf>
    <xf numFmtId="3" fontId="8" fillId="0" borderId="0" xfId="0" applyNumberFormat="1" applyFont="1" applyAlignment="1">
      <alignment/>
    </xf>
    <xf numFmtId="3" fontId="3" fillId="0" borderId="0" xfId="0" applyNumberFormat="1" applyFont="1" applyFill="1" applyBorder="1" applyAlignment="1">
      <alignment horizontal="left"/>
    </xf>
    <xf numFmtId="3" fontId="3" fillId="0" borderId="0" xfId="0" applyNumberFormat="1" applyFont="1" applyFill="1" applyAlignment="1">
      <alignment horizontal="left"/>
    </xf>
    <xf numFmtId="0" fontId="1" fillId="2" borderId="1" xfId="0" applyFont="1" applyFill="1" applyBorder="1" applyAlignment="1">
      <alignment horizontal="left" vertical="top" wrapText="1" indent="1"/>
    </xf>
    <xf numFmtId="0" fontId="1" fillId="2" borderId="2" xfId="0" applyFont="1" applyFill="1" applyBorder="1" applyAlignment="1">
      <alignment horizontal="left" indent="1"/>
    </xf>
    <xf numFmtId="0" fontId="11" fillId="3" borderId="3" xfId="0" applyFont="1" applyFill="1" applyBorder="1" applyAlignment="1">
      <alignment horizontal="centerContinuous" vertical="top" wrapText="1"/>
    </xf>
    <xf numFmtId="0" fontId="12" fillId="3" borderId="0" xfId="0" applyFont="1" applyFill="1" applyBorder="1" applyAlignment="1">
      <alignment horizontal="centerContinuous" vertical="top" wrapText="1"/>
    </xf>
    <xf numFmtId="3" fontId="12" fillId="3" borderId="0" xfId="0" applyNumberFormat="1" applyFont="1" applyFill="1" applyBorder="1" applyAlignment="1">
      <alignment horizontal="centerContinuous" vertical="top" wrapText="1"/>
    </xf>
    <xf numFmtId="0" fontId="13" fillId="3" borderId="0" xfId="0" applyFont="1" applyFill="1" applyBorder="1" applyAlignment="1">
      <alignment horizontal="centerContinuous"/>
    </xf>
    <xf numFmtId="3" fontId="12" fillId="3" borderId="0" xfId="0" applyNumberFormat="1" applyFont="1" applyFill="1" applyBorder="1" applyAlignment="1">
      <alignment horizontal="centerContinuous"/>
    </xf>
    <xf numFmtId="0" fontId="12" fillId="3" borderId="0" xfId="0" applyFont="1" applyFill="1" applyBorder="1" applyAlignment="1">
      <alignment horizontal="centerContinuous"/>
    </xf>
    <xf numFmtId="3" fontId="13" fillId="3" borderId="4" xfId="0" applyNumberFormat="1" applyFont="1" applyFill="1" applyBorder="1" applyAlignment="1">
      <alignment horizontal="centerContinuous"/>
    </xf>
    <xf numFmtId="0" fontId="12" fillId="3" borderId="5" xfId="0" applyFont="1" applyFill="1" applyBorder="1" applyAlignment="1">
      <alignment horizontal="centerContinuous" vertical="top" wrapText="1"/>
    </xf>
    <xf numFmtId="0" fontId="12" fillId="3" borderId="6" xfId="0" applyFont="1" applyFill="1" applyBorder="1" applyAlignment="1">
      <alignment horizontal="centerContinuous" vertical="top" wrapText="1"/>
    </xf>
    <xf numFmtId="3" fontId="12" fillId="3" borderId="6" xfId="0" applyNumberFormat="1" applyFont="1" applyFill="1" applyBorder="1" applyAlignment="1">
      <alignment horizontal="centerContinuous" vertical="top" wrapText="1"/>
    </xf>
    <xf numFmtId="0" fontId="13" fillId="3" borderId="6" xfId="0" applyFont="1" applyFill="1" applyBorder="1" applyAlignment="1">
      <alignment horizontal="centerContinuous"/>
    </xf>
    <xf numFmtId="3" fontId="12" fillId="3" borderId="6" xfId="0" applyNumberFormat="1" applyFont="1" applyFill="1" applyBorder="1" applyAlignment="1">
      <alignment horizontal="centerContinuous" wrapText="1"/>
    </xf>
    <xf numFmtId="0" fontId="12" fillId="3" borderId="6" xfId="0" applyFont="1" applyFill="1" applyBorder="1" applyAlignment="1">
      <alignment horizontal="centerContinuous"/>
    </xf>
    <xf numFmtId="3" fontId="12" fillId="3" borderId="6" xfId="0" applyNumberFormat="1" applyFont="1" applyFill="1" applyBorder="1" applyAlignment="1">
      <alignment horizontal="centerContinuous"/>
    </xf>
    <xf numFmtId="3" fontId="13" fillId="3" borderId="7" xfId="0" applyNumberFormat="1" applyFont="1" applyFill="1" applyBorder="1" applyAlignment="1">
      <alignment horizontal="centerContinuous"/>
    </xf>
    <xf numFmtId="0" fontId="8" fillId="4" borderId="0" xfId="0" applyFont="1" applyFill="1" applyAlignment="1">
      <alignment/>
    </xf>
    <xf numFmtId="0" fontId="4" fillId="4" borderId="0" xfId="0" applyFont="1" applyFill="1" applyAlignment="1">
      <alignment horizontal="left"/>
    </xf>
    <xf numFmtId="0" fontId="8" fillId="4" borderId="0" xfId="0" applyFont="1" applyFill="1" applyAlignment="1">
      <alignment horizontal="centerContinuous"/>
    </xf>
    <xf numFmtId="0" fontId="8" fillId="4" borderId="0" xfId="0" applyFont="1" applyFill="1" applyAlignment="1">
      <alignment wrapText="1"/>
    </xf>
    <xf numFmtId="3" fontId="8" fillId="4" borderId="0" xfId="0" applyNumberFormat="1" applyFont="1" applyFill="1" applyAlignment="1">
      <alignment wrapText="1"/>
    </xf>
    <xf numFmtId="3" fontId="3" fillId="4" borderId="0" xfId="0" applyNumberFormat="1" applyFont="1" applyFill="1" applyBorder="1" applyAlignment="1">
      <alignment horizontal="left" wrapText="1"/>
    </xf>
    <xf numFmtId="0" fontId="3" fillId="4" borderId="0" xfId="0" applyFont="1" applyFill="1" applyAlignment="1">
      <alignment horizontal="left"/>
    </xf>
    <xf numFmtId="3" fontId="3" fillId="4" borderId="0" xfId="0" applyNumberFormat="1" applyFont="1" applyFill="1" applyAlignment="1">
      <alignment horizontal="left"/>
    </xf>
    <xf numFmtId="3" fontId="8" fillId="4" borderId="0" xfId="0" applyNumberFormat="1" applyFont="1" applyFill="1" applyAlignment="1">
      <alignment/>
    </xf>
    <xf numFmtId="3" fontId="3" fillId="4" borderId="0" xfId="0" applyNumberFormat="1" applyFont="1" applyFill="1" applyBorder="1" applyAlignment="1">
      <alignment horizontal="left"/>
    </xf>
    <xf numFmtId="0" fontId="2" fillId="4" borderId="0" xfId="0" applyFont="1" applyFill="1" applyBorder="1" applyAlignment="1">
      <alignment vertical="top" wrapText="1"/>
    </xf>
    <xf numFmtId="0" fontId="3" fillId="4" borderId="0" xfId="0" applyFont="1" applyFill="1" applyBorder="1" applyAlignment="1">
      <alignment vertical="top" wrapText="1"/>
    </xf>
    <xf numFmtId="3" fontId="3" fillId="4" borderId="0" xfId="0" applyNumberFormat="1" applyFont="1" applyFill="1" applyBorder="1" applyAlignment="1">
      <alignment vertical="top" wrapText="1"/>
    </xf>
    <xf numFmtId="0" fontId="3" fillId="4" borderId="0" xfId="0" applyFont="1" applyFill="1" applyAlignment="1">
      <alignment wrapText="1"/>
    </xf>
    <xf numFmtId="0" fontId="14" fillId="3" borderId="2" xfId="0" applyFont="1" applyFill="1" applyBorder="1" applyAlignment="1">
      <alignment horizontal="left" vertical="top" wrapText="1"/>
    </xf>
    <xf numFmtId="0" fontId="15" fillId="5" borderId="8" xfId="0" applyFont="1" applyFill="1" applyBorder="1" applyAlignment="1">
      <alignment wrapText="1"/>
    </xf>
    <xf numFmtId="0" fontId="16" fillId="5" borderId="2" xfId="0" applyFont="1" applyFill="1" applyBorder="1" applyAlignment="1">
      <alignment horizontal="centerContinuous"/>
    </xf>
    <xf numFmtId="3" fontId="16" fillId="5" borderId="2" xfId="0" applyNumberFormat="1" applyFont="1" applyFill="1" applyBorder="1" applyAlignment="1">
      <alignment horizontal="centerContinuous"/>
    </xf>
    <xf numFmtId="0" fontId="16" fillId="5" borderId="2" xfId="0" applyFont="1" applyFill="1" applyBorder="1" applyAlignment="1">
      <alignment horizontal="centerContinuous" wrapText="1"/>
    </xf>
    <xf numFmtId="3" fontId="17" fillId="5" borderId="2" xfId="0" applyNumberFormat="1" applyFont="1" applyFill="1" applyBorder="1" applyAlignment="1">
      <alignment horizontal="centerContinuous" wrapText="1"/>
    </xf>
    <xf numFmtId="0" fontId="18" fillId="5" borderId="2" xfId="0" applyFont="1" applyFill="1" applyBorder="1" applyAlignment="1">
      <alignment horizontal="center" wrapText="1"/>
    </xf>
    <xf numFmtId="0" fontId="17" fillId="5" borderId="1" xfId="0" applyFont="1" applyFill="1" applyBorder="1" applyAlignment="1">
      <alignment horizontal="center" wrapText="1"/>
    </xf>
    <xf numFmtId="3" fontId="18" fillId="5" borderId="2" xfId="0" applyNumberFormat="1" applyFont="1" applyFill="1" applyBorder="1" applyAlignment="1">
      <alignment horizontal="center" wrapText="1"/>
    </xf>
    <xf numFmtId="0" fontId="16" fillId="5" borderId="9" xfId="0" applyFont="1" applyFill="1" applyBorder="1" applyAlignment="1">
      <alignment horizontal="centerContinuous"/>
    </xf>
    <xf numFmtId="0" fontId="18" fillId="5" borderId="9" xfId="0" applyFont="1" applyFill="1" applyBorder="1" applyAlignment="1">
      <alignment horizontal="center" wrapText="1"/>
    </xf>
    <xf numFmtId="0" fontId="19" fillId="5" borderId="8" xfId="0" applyFont="1" applyFill="1" applyBorder="1" applyAlignment="1">
      <alignment wrapText="1"/>
    </xf>
    <xf numFmtId="0" fontId="17" fillId="5" borderId="8" xfId="0" applyFont="1" applyFill="1" applyBorder="1" applyAlignment="1">
      <alignment horizontal="left" wrapText="1"/>
    </xf>
    <xf numFmtId="0" fontId="17" fillId="5" borderId="8" xfId="0" applyFont="1" applyFill="1" applyBorder="1" applyAlignment="1">
      <alignment wrapText="1"/>
    </xf>
    <xf numFmtId="0" fontId="17" fillId="5" borderId="8" xfId="0" applyFont="1" applyFill="1" applyBorder="1" applyAlignment="1">
      <alignment horizontal="justify" wrapText="1"/>
    </xf>
    <xf numFmtId="0" fontId="9" fillId="0" borderId="0" xfId="0" applyFont="1" applyAlignment="1">
      <alignment horizontal="right" vertical="center" wrapText="1"/>
    </xf>
    <xf numFmtId="15" fontId="9" fillId="0" borderId="0" xfId="0" applyNumberFormat="1" applyFont="1" applyAlignment="1">
      <alignment horizontal="right" vertical="center" wrapText="1"/>
    </xf>
    <xf numFmtId="0" fontId="0" fillId="0" borderId="0" xfId="0" applyAlignment="1">
      <alignment horizontal="left" wrapText="1"/>
    </xf>
    <xf numFmtId="3" fontId="0" fillId="0" borderId="0" xfId="0" applyNumberFormat="1" applyAlignment="1">
      <alignment horizontal="right" wrapText="1"/>
    </xf>
    <xf numFmtId="3" fontId="20" fillId="0" borderId="0" xfId="0" applyNumberFormat="1" applyFont="1" applyAlignment="1">
      <alignment horizontal="right"/>
    </xf>
    <xf numFmtId="0" fontId="0" fillId="0" borderId="0" xfId="0" applyFont="1" applyFill="1" applyBorder="1" applyAlignment="1">
      <alignment vertical="top" wrapText="1"/>
    </xf>
    <xf numFmtId="0" fontId="4" fillId="4" borderId="2" xfId="0" applyFont="1" applyFill="1" applyBorder="1" applyAlignment="1">
      <alignment horizontal="left" wrapText="1"/>
    </xf>
    <xf numFmtId="0" fontId="4" fillId="4" borderId="1" xfId="0" applyFont="1" applyFill="1" applyBorder="1" applyAlignment="1">
      <alignment horizontal="left" wrapText="1"/>
    </xf>
    <xf numFmtId="3" fontId="23" fillId="0" borderId="0" xfId="0" applyNumberFormat="1" applyFont="1" applyAlignment="1">
      <alignment/>
    </xf>
    <xf numFmtId="3" fontId="24" fillId="0" borderId="0" xfId="0" applyNumberFormat="1" applyFont="1" applyAlignment="1">
      <alignment/>
    </xf>
    <xf numFmtId="9" fontId="8" fillId="6" borderId="2" xfId="0" applyNumberFormat="1" applyFont="1" applyFill="1" applyBorder="1" applyAlignment="1">
      <alignment horizontal="right" wrapText="1"/>
    </xf>
    <xf numFmtId="9" fontId="3" fillId="6" borderId="2" xfId="0" applyNumberFormat="1" applyFont="1" applyFill="1" applyBorder="1" applyAlignment="1">
      <alignment horizontal="right" wrapText="1"/>
    </xf>
    <xf numFmtId="3" fontId="8" fillId="7" borderId="2" xfId="0" applyNumberFormat="1" applyFont="1" applyFill="1" applyBorder="1" applyAlignment="1">
      <alignment horizontal="right" wrapText="1"/>
    </xf>
    <xf numFmtId="3" fontId="8" fillId="7" borderId="2" xfId="0" applyNumberFormat="1" applyFont="1" applyFill="1" applyBorder="1" applyAlignment="1">
      <alignment horizontal="right"/>
    </xf>
    <xf numFmtId="3" fontId="3" fillId="7" borderId="2" xfId="0" applyNumberFormat="1" applyFont="1" applyFill="1" applyBorder="1" applyAlignment="1">
      <alignment horizontal="right"/>
    </xf>
    <xf numFmtId="3" fontId="3" fillId="7" borderId="2" xfId="0" applyNumberFormat="1" applyFont="1" applyFill="1" applyBorder="1" applyAlignment="1">
      <alignment horizontal="right" wrapText="1"/>
    </xf>
    <xf numFmtId="0" fontId="0" fillId="4" borderId="0" xfId="0" applyFill="1" applyAlignment="1">
      <alignment/>
    </xf>
    <xf numFmtId="0" fontId="14" fillId="3" borderId="10" xfId="0" applyFont="1" applyFill="1" applyBorder="1" applyAlignment="1">
      <alignment horizontal="left" vertical="top" wrapText="1"/>
    </xf>
    <xf numFmtId="3" fontId="8" fillId="7" borderId="8" xfId="0" applyNumberFormat="1" applyFont="1" applyFill="1" applyBorder="1" applyAlignment="1">
      <alignment horizontal="right" wrapText="1"/>
    </xf>
    <xf numFmtId="9" fontId="8" fillId="6" borderId="8" xfId="0" applyNumberFormat="1" applyFont="1" applyFill="1" applyBorder="1" applyAlignment="1">
      <alignment horizontal="right" wrapText="1"/>
    </xf>
    <xf numFmtId="3" fontId="8" fillId="7" borderId="8" xfId="0" applyNumberFormat="1" applyFont="1" applyFill="1" applyBorder="1" applyAlignment="1">
      <alignment horizontal="right"/>
    </xf>
    <xf numFmtId="9" fontId="3" fillId="6" borderId="8" xfId="0" applyNumberFormat="1" applyFont="1" applyFill="1" applyBorder="1" applyAlignment="1">
      <alignment horizontal="right" wrapText="1"/>
    </xf>
    <xf numFmtId="3" fontId="3" fillId="7" borderId="8" xfId="0" applyNumberFormat="1" applyFont="1" applyFill="1" applyBorder="1" applyAlignment="1">
      <alignment horizontal="right"/>
    </xf>
    <xf numFmtId="3" fontId="8" fillId="7" borderId="11" xfId="0" applyNumberFormat="1" applyFont="1" applyFill="1" applyBorder="1" applyAlignment="1">
      <alignment horizontal="right" wrapText="1"/>
    </xf>
    <xf numFmtId="0" fontId="14" fillId="3" borderId="12" xfId="0" applyFont="1" applyFill="1" applyBorder="1" applyAlignment="1">
      <alignment horizontal="left" vertical="top" wrapText="1"/>
    </xf>
    <xf numFmtId="0" fontId="14" fillId="3" borderId="13" xfId="0" applyNumberFormat="1" applyFont="1" applyFill="1" applyBorder="1" applyAlignment="1">
      <alignment horizontal="left" vertical="top" wrapText="1"/>
    </xf>
    <xf numFmtId="0" fontId="28" fillId="0" borderId="0" xfId="0" applyFont="1" applyAlignment="1">
      <alignment horizontal="center"/>
    </xf>
    <xf numFmtId="0" fontId="29" fillId="3" borderId="3" xfId="0" applyFont="1" applyFill="1" applyBorder="1" applyAlignment="1">
      <alignment horizontal="centerContinuous" vertical="top" wrapText="1"/>
    </xf>
    <xf numFmtId="0" fontId="0" fillId="8" borderId="8" xfId="0" applyFill="1" applyBorder="1" applyAlignment="1">
      <alignment/>
    </xf>
    <xf numFmtId="0" fontId="9" fillId="8" borderId="14" xfId="0" applyFont="1" applyFill="1" applyBorder="1" applyAlignment="1">
      <alignment horizontal="left" indent="1"/>
    </xf>
    <xf numFmtId="0" fontId="0" fillId="8" borderId="14" xfId="0" applyFill="1" applyBorder="1" applyAlignment="1">
      <alignment horizontal="left" indent="1"/>
    </xf>
    <xf numFmtId="0" fontId="9" fillId="9" borderId="13" xfId="0" applyFont="1" applyFill="1" applyBorder="1" applyAlignment="1">
      <alignment horizontal="left" indent="1"/>
    </xf>
    <xf numFmtId="0" fontId="9" fillId="9" borderId="13" xfId="0" applyFont="1" applyFill="1" applyBorder="1" applyAlignment="1">
      <alignment horizontal="left" wrapText="1" indent="1"/>
    </xf>
    <xf numFmtId="0" fontId="11" fillId="3" borderId="12" xfId="0" applyFont="1" applyFill="1" applyBorder="1" applyAlignment="1">
      <alignment horizontal="center"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9" fillId="0" borderId="0" xfId="0" applyFont="1" applyAlignment="1">
      <alignment horizontal="center" vertical="center" wrapText="1"/>
    </xf>
    <xf numFmtId="0" fontId="2" fillId="10" borderId="10" xfId="0" applyFont="1" applyFill="1" applyBorder="1" applyAlignment="1">
      <alignment horizontal="left" vertical="center" wrapText="1" indent="1"/>
    </xf>
    <xf numFmtId="0" fontId="0" fillId="10" borderId="16" xfId="0" applyFill="1" applyBorder="1" applyAlignment="1">
      <alignment horizontal="left" vertical="center" indent="1"/>
    </xf>
    <xf numFmtId="0" fontId="0" fillId="10" borderId="9" xfId="0" applyFill="1" applyBorder="1" applyAlignment="1">
      <alignment horizontal="left" vertical="center" indent="1"/>
    </xf>
    <xf numFmtId="0" fontId="2" fillId="10" borderId="16" xfId="0" applyFont="1" applyFill="1" applyBorder="1" applyAlignment="1">
      <alignment horizontal="left" vertical="center" wrapText="1" indent="1"/>
    </xf>
    <xf numFmtId="0" fontId="2" fillId="10" borderId="9" xfId="0" applyFont="1" applyFill="1" applyBorder="1" applyAlignment="1">
      <alignment horizontal="left" vertical="center" wrapText="1" indent="1"/>
    </xf>
    <xf numFmtId="0" fontId="2" fillId="10" borderId="5" xfId="0" applyFont="1" applyFill="1" applyBorder="1" applyAlignment="1">
      <alignment horizontal="left" vertical="center" wrapText="1" indent="1"/>
    </xf>
    <xf numFmtId="0" fontId="0" fillId="0" borderId="16" xfId="0" applyBorder="1" applyAlignment="1">
      <alignment horizontal="left" vertical="center" indent="1"/>
    </xf>
    <xf numFmtId="0" fontId="0" fillId="0" borderId="9" xfId="0" applyBorder="1" applyAlignment="1">
      <alignment horizontal="left" vertical="center" indent="1"/>
    </xf>
    <xf numFmtId="0" fontId="3" fillId="9" borderId="12" xfId="0" applyFont="1" applyFill="1" applyBorder="1" applyAlignment="1">
      <alignment horizontal="left" vertical="top" wrapText="1" indent="1"/>
    </xf>
    <xf numFmtId="0" fontId="0" fillId="9" borderId="15" xfId="0" applyFill="1" applyBorder="1" applyAlignment="1">
      <alignment horizontal="left" vertical="top" wrapText="1" indent="1"/>
    </xf>
    <xf numFmtId="0" fontId="0" fillId="9" borderId="15" xfId="0" applyFill="1" applyBorder="1" applyAlignment="1">
      <alignment horizontal="left" indent="1"/>
    </xf>
    <xf numFmtId="0" fontId="0" fillId="9" borderId="11" xfId="0" applyFill="1" applyBorder="1" applyAlignment="1">
      <alignment horizontal="left" indent="1"/>
    </xf>
    <xf numFmtId="0" fontId="1" fillId="11" borderId="10" xfId="0" applyFont="1" applyFill="1" applyBorder="1" applyAlignment="1">
      <alignment horizontal="left" vertical="center" wrapText="1" indent="1"/>
    </xf>
    <xf numFmtId="0" fontId="25" fillId="11" borderId="16" xfId="0" applyFont="1" applyFill="1" applyBorder="1" applyAlignment="1">
      <alignment horizontal="left" vertical="center" indent="1"/>
    </xf>
    <xf numFmtId="0" fontId="25" fillId="11" borderId="9" xfId="0" applyFont="1" applyFill="1" applyBorder="1" applyAlignment="1">
      <alignment horizontal="left" vertical="center" indent="1"/>
    </xf>
    <xf numFmtId="3" fontId="25" fillId="11" borderId="2" xfId="0" applyNumberFormat="1" applyFont="1" applyFill="1" applyBorder="1" applyAlignment="1">
      <alignment horizontal="left" vertical="center" wrapText="1" indent="1"/>
    </xf>
    <xf numFmtId="0" fontId="18" fillId="5" borderId="2" xfId="0" applyFont="1" applyFill="1" applyBorder="1" applyAlignment="1">
      <alignment horizontal="center" wrapText="1"/>
    </xf>
    <xf numFmtId="0" fontId="18" fillId="5" borderId="2" xfId="0" applyFont="1" applyFill="1" applyBorder="1" applyAlignment="1">
      <alignment horizontal="center" wrapText="1"/>
    </xf>
    <xf numFmtId="0" fontId="3" fillId="9" borderId="5" xfId="0" applyFont="1" applyFill="1" applyBorder="1" applyAlignment="1">
      <alignment horizontal="left" vertical="center" wrapText="1"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18" fillId="5" borderId="10" xfId="0" applyFont="1" applyFill="1" applyBorder="1" applyAlignment="1">
      <alignment horizontal="center" wrapText="1"/>
    </xf>
    <xf numFmtId="0" fontId="18" fillId="5" borderId="9" xfId="0" applyFont="1" applyFill="1" applyBorder="1" applyAlignment="1">
      <alignment horizontal="center" wrapText="1"/>
    </xf>
    <xf numFmtId="0" fontId="10" fillId="10" borderId="12" xfId="0" applyFont="1" applyFill="1" applyBorder="1" applyAlignment="1">
      <alignment horizontal="center" vertical="center" wrapText="1"/>
    </xf>
    <xf numFmtId="0" fontId="10" fillId="10" borderId="15" xfId="0" applyFont="1" applyFill="1" applyBorder="1" applyAlignment="1">
      <alignment horizontal="center" vertical="center" wrapText="1"/>
    </xf>
    <xf numFmtId="0" fontId="10" fillId="10" borderId="11"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6" fillId="10" borderId="10" xfId="0" applyFont="1" applyFill="1" applyBorder="1" applyAlignment="1">
      <alignment horizontal="left" vertical="center" wrapText="1" indent="1"/>
    </xf>
    <xf numFmtId="0" fontId="6" fillId="10" borderId="16" xfId="0" applyFont="1" applyFill="1" applyBorder="1" applyAlignment="1">
      <alignment horizontal="left" vertical="center" wrapText="1" indent="1"/>
    </xf>
    <xf numFmtId="0" fontId="6" fillId="10" borderId="9" xfId="0" applyFont="1" applyFill="1" applyBorder="1" applyAlignment="1">
      <alignment horizontal="left" vertical="center" wrapText="1" indent="1"/>
    </xf>
    <xf numFmtId="0" fontId="25" fillId="11" borderId="16" xfId="0" applyFont="1" applyFill="1" applyBorder="1" applyAlignment="1">
      <alignment horizontal="left" vertical="center" wrapText="1" indent="1"/>
    </xf>
    <xf numFmtId="0" fontId="25" fillId="11" borderId="9" xfId="0" applyFont="1" applyFill="1" applyBorder="1" applyAlignment="1">
      <alignment horizontal="left" vertical="center" wrapText="1" indent="1"/>
    </xf>
    <xf numFmtId="170" fontId="1" fillId="11" borderId="10" xfId="0" applyNumberFormat="1" applyFont="1" applyFill="1" applyBorder="1" applyAlignment="1">
      <alignment horizontal="left" vertical="center" wrapText="1" indent="1"/>
    </xf>
    <xf numFmtId="170" fontId="25" fillId="11" borderId="16" xfId="0" applyNumberFormat="1" applyFont="1" applyFill="1" applyBorder="1" applyAlignment="1">
      <alignment horizontal="left" vertical="center" wrapText="1" indent="1"/>
    </xf>
    <xf numFmtId="170" fontId="25" fillId="11" borderId="9" xfId="0" applyNumberFormat="1" applyFont="1" applyFill="1" applyBorder="1" applyAlignment="1">
      <alignment horizontal="left" vertical="center" wrapText="1" indent="1"/>
    </xf>
    <xf numFmtId="49" fontId="1" fillId="11" borderId="10" xfId="0" applyNumberFormat="1" applyFont="1" applyFill="1" applyBorder="1" applyAlignment="1">
      <alignment horizontal="left" vertical="center" wrapText="1" indent="1"/>
    </xf>
    <xf numFmtId="49" fontId="25" fillId="11" borderId="16" xfId="0" applyNumberFormat="1" applyFont="1" applyFill="1" applyBorder="1" applyAlignment="1">
      <alignment horizontal="left" vertical="center" indent="1"/>
    </xf>
    <xf numFmtId="49" fontId="25" fillId="11" borderId="9" xfId="0" applyNumberFormat="1" applyFont="1" applyFill="1" applyBorder="1" applyAlignment="1">
      <alignment horizontal="left" vertical="center" indent="1"/>
    </xf>
    <xf numFmtId="49" fontId="25" fillId="11" borderId="16" xfId="0" applyNumberFormat="1" applyFont="1" applyFill="1" applyBorder="1" applyAlignment="1">
      <alignment horizontal="left" vertical="center" wrapText="1" indent="1"/>
    </xf>
    <xf numFmtId="49" fontId="25" fillId="11" borderId="9" xfId="0" applyNumberFormat="1"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xdr:row>
      <xdr:rowOff>38100</xdr:rowOff>
    </xdr:from>
    <xdr:to>
      <xdr:col>1</xdr:col>
      <xdr:colOff>7296150</xdr:colOff>
      <xdr:row>7</xdr:row>
      <xdr:rowOff>0</xdr:rowOff>
    </xdr:to>
    <xdr:sp>
      <xdr:nvSpPr>
        <xdr:cNvPr id="1" name="TextBox 1"/>
        <xdr:cNvSpPr txBox="1">
          <a:spLocks noChangeArrowheads="1"/>
        </xdr:cNvSpPr>
      </xdr:nvSpPr>
      <xdr:spPr>
        <a:xfrm>
          <a:off x="457200" y="361950"/>
          <a:ext cx="7077075" cy="771525"/>
        </a:xfrm>
        <a:prstGeom prst="rect">
          <a:avLst/>
        </a:prstGeom>
        <a:gradFill rotWithShape="1">
          <a:gsLst>
            <a:gs pos="0">
              <a:srgbClr val="339966"/>
            </a:gs>
            <a:gs pos="100000">
              <a:srgbClr val="FFFFFF"/>
            </a:gs>
          </a:gsLst>
          <a:lin ang="0" scaled="1"/>
        </a:gradFill>
        <a:ln w="9525" cmpd="sng">
          <a:noFill/>
        </a:ln>
      </xdr:spPr>
      <xdr:txBody>
        <a:bodyPr vertOverflow="clip" wrap="square"/>
        <a:p>
          <a:pPr algn="ctr">
            <a:defRPr/>
          </a:pPr>
          <a:r>
            <a:rPr lang="en-US" cap="none" sz="2000" b="1" i="0" u="none" baseline="0">
              <a:latin typeface="Arial"/>
              <a:ea typeface="Arial"/>
              <a:cs typeface="Arial"/>
            </a:rPr>
            <a:t>PANDEMIC INFLUENZA PLANNING 
SELF-ASSESSMENT INSTRUCTIONS</a:t>
          </a:r>
        </a:p>
      </xdr:txBody>
    </xdr:sp>
    <xdr:clientData/>
  </xdr:twoCellAnchor>
  <xdr:twoCellAnchor>
    <xdr:from>
      <xdr:col>1</xdr:col>
      <xdr:colOff>1628775</xdr:colOff>
      <xdr:row>22</xdr:row>
      <xdr:rowOff>142875</xdr:rowOff>
    </xdr:from>
    <xdr:to>
      <xdr:col>1</xdr:col>
      <xdr:colOff>5105400</xdr:colOff>
      <xdr:row>28</xdr:row>
      <xdr:rowOff>57150</xdr:rowOff>
    </xdr:to>
    <xdr:sp>
      <xdr:nvSpPr>
        <xdr:cNvPr id="2" name="Line 2"/>
        <xdr:cNvSpPr>
          <a:spLocks/>
        </xdr:cNvSpPr>
      </xdr:nvSpPr>
      <xdr:spPr>
        <a:xfrm flipH="1">
          <a:off x="1857375" y="4362450"/>
          <a:ext cx="34766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1:B23"/>
  <sheetViews>
    <sheetView workbookViewId="0" topLeftCell="A1">
      <selection activeCell="B23" sqref="B23"/>
    </sheetView>
  </sheetViews>
  <sheetFormatPr defaultColWidth="9.140625" defaultRowHeight="12.75"/>
  <cols>
    <col min="1" max="1" width="3.421875" style="0" customWidth="1"/>
    <col min="2" max="2" width="115.57421875" style="0" customWidth="1"/>
  </cols>
  <sheetData>
    <row r="10" ht="13.5" thickBot="1"/>
    <row r="11" ht="12.75">
      <c r="B11" s="82"/>
    </row>
    <row r="12" ht="12.75">
      <c r="B12" s="83" t="s">
        <v>172</v>
      </c>
    </row>
    <row r="13" ht="12.75">
      <c r="B13" s="84"/>
    </row>
    <row r="14" ht="12.75">
      <c r="B14" s="83" t="s">
        <v>169</v>
      </c>
    </row>
    <row r="15" ht="12.75">
      <c r="B15" s="84"/>
    </row>
    <row r="16" ht="12.75">
      <c r="B16" s="85" t="s">
        <v>170</v>
      </c>
    </row>
    <row r="17" ht="38.25">
      <c r="B17" s="86" t="s">
        <v>171</v>
      </c>
    </row>
    <row r="18" ht="25.5">
      <c r="B18" s="86" t="s">
        <v>173</v>
      </c>
    </row>
    <row r="19" ht="25.5">
      <c r="B19" s="86" t="s">
        <v>175</v>
      </c>
    </row>
    <row r="23" ht="12.75">
      <c r="B23" s="80" t="s">
        <v>174</v>
      </c>
    </row>
  </sheetData>
  <sheetProtection password="DC9E" sheet="1" objects="1" scenarios="1"/>
  <printOptions/>
  <pageMargins left="0.75" right="0.75" top="1" bottom="1" header="0.5" footer="0.5"/>
  <pageSetup blackAndWhite="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11"/>
  </sheetPr>
  <dimension ref="A1:AF209"/>
  <sheetViews>
    <sheetView zoomScale="75" zoomScaleNormal="75" workbookViewId="0" topLeftCell="A1">
      <selection activeCell="B71" sqref="B71"/>
    </sheetView>
  </sheetViews>
  <sheetFormatPr defaultColWidth="9.140625" defaultRowHeight="12.75"/>
  <cols>
    <col min="1" max="1" width="3.00390625" style="2" customWidth="1"/>
    <col min="2" max="2" width="63.8515625" style="4" customWidth="1"/>
    <col min="3" max="3" width="9.8515625" style="2" customWidth="1"/>
    <col min="4" max="4" width="12.8515625" style="5" customWidth="1"/>
    <col min="5" max="5" width="9.8515625" style="2" customWidth="1"/>
    <col min="6" max="6" width="12.8515625" style="6" customWidth="1"/>
    <col min="7" max="7" width="9.8515625" style="3" customWidth="1"/>
    <col min="8" max="8" width="12.8515625" style="7" customWidth="1"/>
    <col min="9" max="9" width="9.8515625" style="3" customWidth="1"/>
    <col min="10" max="10" width="13.00390625" style="5" customWidth="1"/>
    <col min="11" max="11" width="9.140625" style="2" customWidth="1"/>
    <col min="12" max="12" width="9.140625" style="1" customWidth="1"/>
    <col min="13" max="25" width="9.140625" style="2" customWidth="1"/>
    <col min="26" max="26" width="0" style="2" hidden="1" customWidth="1"/>
    <col min="27" max="27" width="8.8515625" style="2" hidden="1" customWidth="1"/>
    <col min="28" max="28" width="24.8515625" style="2" hidden="1" customWidth="1"/>
    <col min="29" max="29" width="19.140625" style="2" hidden="1" customWidth="1"/>
    <col min="30" max="30" width="17.00390625" style="2" hidden="1" customWidth="1"/>
    <col min="31" max="32" width="12.00390625" style="2" hidden="1" customWidth="1"/>
    <col min="33" max="16384" width="9.140625" style="2" customWidth="1"/>
  </cols>
  <sheetData>
    <row r="1" spans="1:29" ht="14.25">
      <c r="A1" s="25"/>
      <c r="B1" s="87" t="s">
        <v>78</v>
      </c>
      <c r="C1" s="88"/>
      <c r="D1" s="88"/>
      <c r="E1" s="88"/>
      <c r="F1" s="88"/>
      <c r="G1" s="88"/>
      <c r="H1" s="88"/>
      <c r="I1" s="88"/>
      <c r="J1" s="89"/>
      <c r="K1" s="25"/>
      <c r="L1" s="26"/>
      <c r="M1" s="25"/>
      <c r="N1" s="25"/>
      <c r="O1" s="25"/>
      <c r="P1" s="25"/>
      <c r="Q1" s="25"/>
      <c r="R1" s="25"/>
      <c r="S1" s="25"/>
      <c r="T1" s="25"/>
      <c r="U1" s="25"/>
      <c r="V1" s="25"/>
      <c r="W1" s="25"/>
      <c r="X1" s="25"/>
      <c r="Y1" s="25"/>
      <c r="Z1" s="25"/>
      <c r="AA1" s="25"/>
      <c r="AB1" s="25"/>
      <c r="AC1" s="25"/>
    </row>
    <row r="2" spans="1:29" ht="18.75">
      <c r="A2" s="25"/>
      <c r="B2" s="81" t="s">
        <v>176</v>
      </c>
      <c r="C2" s="11"/>
      <c r="D2" s="12"/>
      <c r="E2" s="13"/>
      <c r="F2" s="14"/>
      <c r="G2" s="15"/>
      <c r="H2" s="14"/>
      <c r="I2" s="15"/>
      <c r="J2" s="16"/>
      <c r="K2" s="25"/>
      <c r="L2" s="26"/>
      <c r="M2" s="25"/>
      <c r="N2" s="25"/>
      <c r="O2" s="25"/>
      <c r="P2" s="25"/>
      <c r="Q2" s="25"/>
      <c r="R2" s="25"/>
      <c r="S2" s="25"/>
      <c r="T2" s="25"/>
      <c r="U2" s="25"/>
      <c r="V2" s="25"/>
      <c r="W2" s="25"/>
      <c r="X2" s="25"/>
      <c r="Y2" s="25"/>
      <c r="Z2" s="25"/>
      <c r="AA2" s="25"/>
      <c r="AB2" s="25"/>
      <c r="AC2" s="25"/>
    </row>
    <row r="3" spans="1:29" ht="15">
      <c r="A3" s="25"/>
      <c r="B3" s="10"/>
      <c r="C3" s="11"/>
      <c r="D3" s="12"/>
      <c r="E3" s="13"/>
      <c r="F3" s="14"/>
      <c r="G3" s="15"/>
      <c r="H3" s="14"/>
      <c r="I3" s="15"/>
      <c r="J3" s="16"/>
      <c r="K3" s="25"/>
      <c r="L3" s="26"/>
      <c r="M3" s="25"/>
      <c r="N3" s="25"/>
      <c r="O3" s="25"/>
      <c r="P3" s="25"/>
      <c r="Q3" s="25"/>
      <c r="R3" s="25"/>
      <c r="S3" s="25"/>
      <c r="T3" s="25"/>
      <c r="U3" s="25"/>
      <c r="V3" s="25"/>
      <c r="W3" s="25"/>
      <c r="X3" s="25"/>
      <c r="Y3" s="25"/>
      <c r="Z3" s="25"/>
      <c r="AA3" s="25"/>
      <c r="AB3" s="25"/>
      <c r="AC3" s="25"/>
    </row>
    <row r="4" spans="1:29" ht="15">
      <c r="A4" s="25"/>
      <c r="B4" s="10" t="s">
        <v>79</v>
      </c>
      <c r="C4" s="11"/>
      <c r="D4" s="12"/>
      <c r="E4" s="13"/>
      <c r="F4" s="14"/>
      <c r="G4" s="15"/>
      <c r="H4" s="14"/>
      <c r="I4" s="15"/>
      <c r="J4" s="16"/>
      <c r="K4" s="25"/>
      <c r="L4" s="26"/>
      <c r="M4" s="25"/>
      <c r="N4" s="25"/>
      <c r="O4" s="25"/>
      <c r="P4" s="25"/>
      <c r="Q4" s="25"/>
      <c r="R4" s="25"/>
      <c r="S4" s="25"/>
      <c r="T4" s="25"/>
      <c r="U4" s="25"/>
      <c r="V4" s="25"/>
      <c r="W4" s="25"/>
      <c r="X4" s="25"/>
      <c r="Y4" s="25"/>
      <c r="Z4" s="25"/>
      <c r="AA4" s="25"/>
      <c r="AB4" s="25"/>
      <c r="AC4" s="25"/>
    </row>
    <row r="5" spans="1:29" ht="15.75" thickBot="1">
      <c r="A5" s="25"/>
      <c r="B5" s="17"/>
      <c r="C5" s="18"/>
      <c r="D5" s="19"/>
      <c r="E5" s="20"/>
      <c r="F5" s="21"/>
      <c r="G5" s="22"/>
      <c r="H5" s="23"/>
      <c r="I5" s="22"/>
      <c r="J5" s="24"/>
      <c r="K5" s="25"/>
      <c r="L5" s="26"/>
      <c r="M5" s="25"/>
      <c r="N5" s="25"/>
      <c r="O5" s="25"/>
      <c r="P5" s="25"/>
      <c r="Q5" s="25"/>
      <c r="R5" s="25"/>
      <c r="S5" s="25"/>
      <c r="T5" s="25"/>
      <c r="U5" s="25"/>
      <c r="V5" s="25"/>
      <c r="W5" s="25"/>
      <c r="X5" s="25"/>
      <c r="Y5" s="25"/>
      <c r="Z5" s="25"/>
      <c r="AA5" s="25"/>
      <c r="AB5" s="25"/>
      <c r="AC5" s="25"/>
    </row>
    <row r="6" spans="1:29" ht="14.25">
      <c r="A6" s="25"/>
      <c r="B6" s="99" t="s">
        <v>80</v>
      </c>
      <c r="C6" s="100"/>
      <c r="D6" s="101"/>
      <c r="E6" s="101"/>
      <c r="F6" s="101"/>
      <c r="G6" s="101"/>
      <c r="H6" s="101"/>
      <c r="I6" s="101"/>
      <c r="J6" s="102"/>
      <c r="K6" s="25"/>
      <c r="L6" s="26"/>
      <c r="M6" s="25"/>
      <c r="N6" s="25"/>
      <c r="O6" s="25"/>
      <c r="P6" s="25"/>
      <c r="Q6" s="25"/>
      <c r="R6" s="25"/>
      <c r="S6" s="25"/>
      <c r="T6" s="25"/>
      <c r="U6" s="25"/>
      <c r="V6" s="25"/>
      <c r="W6" s="25"/>
      <c r="X6" s="25"/>
      <c r="Y6" s="25"/>
      <c r="Z6" s="25"/>
      <c r="AA6" s="25"/>
      <c r="AB6" s="25"/>
      <c r="AC6" s="25"/>
    </row>
    <row r="7" spans="1:29" ht="15" thickBot="1">
      <c r="A7" s="25"/>
      <c r="B7" s="109" t="s">
        <v>60</v>
      </c>
      <c r="C7" s="110"/>
      <c r="D7" s="110"/>
      <c r="E7" s="110"/>
      <c r="F7" s="110"/>
      <c r="G7" s="110"/>
      <c r="H7" s="110"/>
      <c r="I7" s="110"/>
      <c r="J7" s="111"/>
      <c r="K7" s="25"/>
      <c r="L7" s="26"/>
      <c r="M7" s="25"/>
      <c r="N7" s="25"/>
      <c r="O7" s="25"/>
      <c r="P7" s="25"/>
      <c r="Q7" s="25"/>
      <c r="R7" s="25"/>
      <c r="S7" s="25"/>
      <c r="T7" s="25"/>
      <c r="U7" s="25"/>
      <c r="V7" s="25"/>
      <c r="W7" s="25"/>
      <c r="X7" s="25"/>
      <c r="Y7" s="25"/>
      <c r="Z7" s="25"/>
      <c r="AA7" s="25"/>
      <c r="AB7" s="25"/>
      <c r="AC7" s="25"/>
    </row>
    <row r="8" spans="1:29" ht="15.75" thickBot="1">
      <c r="A8" s="25"/>
      <c r="B8" s="38"/>
      <c r="C8" s="25"/>
      <c r="D8" s="33"/>
      <c r="E8" s="25"/>
      <c r="F8" s="30"/>
      <c r="G8" s="31"/>
      <c r="H8" s="32"/>
      <c r="I8" s="31"/>
      <c r="J8" s="33"/>
      <c r="K8" s="25"/>
      <c r="L8" s="26"/>
      <c r="M8" s="25"/>
      <c r="N8" s="25"/>
      <c r="O8" s="25"/>
      <c r="P8" s="25"/>
      <c r="Q8" s="25"/>
      <c r="R8" s="25"/>
      <c r="S8" s="25"/>
      <c r="T8" s="25"/>
      <c r="U8" s="25"/>
      <c r="V8" s="25"/>
      <c r="W8" s="25"/>
      <c r="X8" s="25"/>
      <c r="Y8" s="25"/>
      <c r="Z8" s="25"/>
      <c r="AA8" s="25"/>
      <c r="AB8" s="25"/>
      <c r="AC8" s="25"/>
    </row>
    <row r="9" spans="1:30" ht="16.5" thickBot="1">
      <c r="A9" s="25"/>
      <c r="B9" s="9" t="s">
        <v>81</v>
      </c>
      <c r="C9" s="103" t="s">
        <v>168</v>
      </c>
      <c r="D9" s="104"/>
      <c r="E9" s="104"/>
      <c r="F9" s="104"/>
      <c r="G9" s="104"/>
      <c r="H9" s="104"/>
      <c r="I9" s="104"/>
      <c r="J9" s="105"/>
      <c r="K9" s="25"/>
      <c r="L9" s="26"/>
      <c r="M9" s="25"/>
      <c r="N9" s="25"/>
      <c r="O9" s="25"/>
      <c r="P9" s="25"/>
      <c r="Q9" s="25"/>
      <c r="R9" s="25"/>
      <c r="S9" s="25"/>
      <c r="T9" s="25"/>
      <c r="U9" s="25"/>
      <c r="V9" s="25"/>
      <c r="W9" s="25"/>
      <c r="X9" s="25"/>
      <c r="Y9" s="25"/>
      <c r="Z9" s="25"/>
      <c r="AA9" s="25"/>
      <c r="AB9" s="90" t="s">
        <v>152</v>
      </c>
      <c r="AC9" s="54" t="s">
        <v>153</v>
      </c>
      <c r="AD9" s="54" t="s">
        <v>153</v>
      </c>
    </row>
    <row r="10" spans="1:30" ht="16.5" thickBot="1">
      <c r="A10" s="25"/>
      <c r="B10" s="9" t="s">
        <v>149</v>
      </c>
      <c r="C10" s="106">
        <f>LOOKUP(C9,AD143:AD205,AF143:AF205)</f>
        <v>506529</v>
      </c>
      <c r="D10" s="106"/>
      <c r="E10" s="106"/>
      <c r="F10" s="106"/>
      <c r="G10" s="106"/>
      <c r="H10" s="106"/>
      <c r="I10" s="106"/>
      <c r="J10" s="106"/>
      <c r="K10" s="25"/>
      <c r="L10" s="26"/>
      <c r="M10" s="25"/>
      <c r="N10" s="25"/>
      <c r="O10" s="25"/>
      <c r="P10" s="25"/>
      <c r="Q10" s="25"/>
      <c r="R10" s="25"/>
      <c r="S10" s="25"/>
      <c r="T10" s="25"/>
      <c r="U10" s="25"/>
      <c r="V10" s="25"/>
      <c r="W10" s="25"/>
      <c r="X10" s="25"/>
      <c r="Y10" s="25"/>
      <c r="Z10" s="25"/>
      <c r="AA10" s="25"/>
      <c r="AB10" s="90"/>
      <c r="AC10" s="54" t="s">
        <v>154</v>
      </c>
      <c r="AD10" s="54" t="s">
        <v>154</v>
      </c>
    </row>
    <row r="11" spans="1:30" ht="16.5" thickBot="1">
      <c r="A11" s="25"/>
      <c r="B11" s="8" t="s">
        <v>151</v>
      </c>
      <c r="C11" s="128"/>
      <c r="D11" s="129"/>
      <c r="E11" s="129"/>
      <c r="F11" s="129"/>
      <c r="G11" s="129"/>
      <c r="H11" s="129"/>
      <c r="I11" s="129"/>
      <c r="J11" s="130"/>
      <c r="K11" s="25"/>
      <c r="L11" s="26"/>
      <c r="M11" s="25"/>
      <c r="N11" s="25"/>
      <c r="O11" s="25"/>
      <c r="P11" s="25"/>
      <c r="Q11" s="25"/>
      <c r="R11" s="25"/>
      <c r="S11" s="25"/>
      <c r="T11" s="25"/>
      <c r="U11" s="25"/>
      <c r="V11" s="25"/>
      <c r="W11" s="25"/>
      <c r="X11" s="25"/>
      <c r="Y11" s="25"/>
      <c r="Z11" s="25"/>
      <c r="AA11" s="25"/>
      <c r="AB11" s="90"/>
      <c r="AC11" s="55">
        <v>36617</v>
      </c>
      <c r="AD11" s="55">
        <v>38169</v>
      </c>
    </row>
    <row r="12" spans="1:30" ht="16.5" thickBot="1">
      <c r="A12" s="25"/>
      <c r="B12" s="8" t="s">
        <v>82</v>
      </c>
      <c r="C12" s="128"/>
      <c r="D12" s="131"/>
      <c r="E12" s="131"/>
      <c r="F12" s="131"/>
      <c r="G12" s="131"/>
      <c r="H12" s="131"/>
      <c r="I12" s="131"/>
      <c r="J12" s="132"/>
      <c r="K12" s="25"/>
      <c r="L12" s="26"/>
      <c r="M12" s="25"/>
      <c r="N12" s="25"/>
      <c r="O12" s="25"/>
      <c r="P12" s="25"/>
      <c r="Q12" s="25"/>
      <c r="R12" s="25"/>
      <c r="S12" s="25"/>
      <c r="T12" s="25"/>
      <c r="U12" s="25"/>
      <c r="V12" s="25"/>
      <c r="W12" s="25"/>
      <c r="X12" s="25"/>
      <c r="Y12" s="25"/>
      <c r="Z12" s="25"/>
      <c r="AA12" s="25"/>
      <c r="AB12" s="56" t="s">
        <v>155</v>
      </c>
      <c r="AC12" s="57">
        <v>281424602</v>
      </c>
      <c r="AD12" s="57">
        <f>SUM(AD13:AD69)</f>
        <v>293655404</v>
      </c>
    </row>
    <row r="13" spans="1:30" ht="16.5" thickBot="1">
      <c r="A13" s="25"/>
      <c r="B13" s="8" t="s">
        <v>83</v>
      </c>
      <c r="C13" s="103"/>
      <c r="D13" s="123"/>
      <c r="E13" s="123"/>
      <c r="F13" s="123"/>
      <c r="G13" s="123"/>
      <c r="H13" s="123"/>
      <c r="I13" s="123"/>
      <c r="J13" s="124"/>
      <c r="K13" s="25"/>
      <c r="L13" s="26"/>
      <c r="M13" s="25"/>
      <c r="N13" s="25"/>
      <c r="O13" s="25"/>
      <c r="P13" s="25"/>
      <c r="Q13" s="25"/>
      <c r="R13" s="25"/>
      <c r="S13" s="25"/>
      <c r="T13" s="25"/>
      <c r="U13" s="25"/>
      <c r="V13" s="25"/>
      <c r="W13" s="25"/>
      <c r="X13" s="25"/>
      <c r="Y13" s="25"/>
      <c r="Z13" s="25"/>
      <c r="AA13" s="25">
        <v>1</v>
      </c>
      <c r="AB13" s="56" t="s">
        <v>86</v>
      </c>
      <c r="AC13" s="57">
        <v>4447351</v>
      </c>
      <c r="AD13" s="57">
        <v>4530182</v>
      </c>
    </row>
    <row r="14" spans="1:30" ht="16.5" thickBot="1">
      <c r="A14" s="25"/>
      <c r="B14" s="8" t="s">
        <v>84</v>
      </c>
      <c r="C14" s="103"/>
      <c r="D14" s="123"/>
      <c r="E14" s="123"/>
      <c r="F14" s="123"/>
      <c r="G14" s="123"/>
      <c r="H14" s="123"/>
      <c r="I14" s="123"/>
      <c r="J14" s="124"/>
      <c r="K14" s="25"/>
      <c r="L14" s="26"/>
      <c r="M14" s="25"/>
      <c r="N14" s="25"/>
      <c r="O14" s="25"/>
      <c r="P14" s="25"/>
      <c r="Q14" s="25"/>
      <c r="R14" s="25"/>
      <c r="S14" s="25"/>
      <c r="T14" s="25"/>
      <c r="U14" s="25"/>
      <c r="V14" s="25"/>
      <c r="W14" s="25"/>
      <c r="X14" s="25"/>
      <c r="Y14" s="25"/>
      <c r="Z14" s="25"/>
      <c r="AA14" s="25">
        <v>2</v>
      </c>
      <c r="AB14" s="56" t="s">
        <v>87</v>
      </c>
      <c r="AC14" s="57">
        <v>626931</v>
      </c>
      <c r="AD14" s="57">
        <v>655435</v>
      </c>
    </row>
    <row r="15" spans="1:30" ht="16.5" thickBot="1">
      <c r="A15" s="25"/>
      <c r="B15" s="8" t="s">
        <v>85</v>
      </c>
      <c r="C15" s="125"/>
      <c r="D15" s="126"/>
      <c r="E15" s="126"/>
      <c r="F15" s="126"/>
      <c r="G15" s="126"/>
      <c r="H15" s="126"/>
      <c r="I15" s="126"/>
      <c r="J15" s="127"/>
      <c r="K15" s="25"/>
      <c r="L15" s="26"/>
      <c r="M15" s="25"/>
      <c r="N15" s="25"/>
      <c r="O15" s="25"/>
      <c r="P15" s="25"/>
      <c r="Q15" s="25"/>
      <c r="R15" s="25"/>
      <c r="S15" s="25"/>
      <c r="T15" s="25"/>
      <c r="U15" s="25"/>
      <c r="V15" s="25"/>
      <c r="W15" s="25"/>
      <c r="X15" s="25"/>
      <c r="Y15" s="25"/>
      <c r="Z15" s="25"/>
      <c r="AA15" s="25">
        <v>3</v>
      </c>
      <c r="AB15" s="56" t="s">
        <v>89</v>
      </c>
      <c r="AC15" s="57">
        <v>5130632</v>
      </c>
      <c r="AD15" s="57">
        <v>5743834</v>
      </c>
    </row>
    <row r="16" spans="1:30" ht="15.75" thickBot="1">
      <c r="A16" s="25"/>
      <c r="B16" s="35"/>
      <c r="C16" s="36"/>
      <c r="D16" s="37"/>
      <c r="E16" s="25"/>
      <c r="F16" s="30"/>
      <c r="G16" s="31"/>
      <c r="H16" s="32"/>
      <c r="I16" s="31"/>
      <c r="J16" s="33"/>
      <c r="K16" s="25"/>
      <c r="L16" s="26"/>
      <c r="M16" s="25"/>
      <c r="N16" s="25"/>
      <c r="O16" s="25"/>
      <c r="P16" s="25"/>
      <c r="Q16" s="25"/>
      <c r="R16" s="25"/>
      <c r="S16" s="25"/>
      <c r="T16" s="25"/>
      <c r="U16" s="25"/>
      <c r="V16" s="25"/>
      <c r="W16" s="25"/>
      <c r="X16" s="25"/>
      <c r="Y16" s="25"/>
      <c r="Z16" s="25"/>
      <c r="AA16" s="25">
        <v>4</v>
      </c>
      <c r="AB16" s="56" t="s">
        <v>90</v>
      </c>
      <c r="AC16" s="57">
        <v>2673398</v>
      </c>
      <c r="AD16" s="57">
        <v>2752629</v>
      </c>
    </row>
    <row r="17" spans="1:30" ht="48" customHeight="1" thickBot="1">
      <c r="A17" s="25"/>
      <c r="B17" s="91" t="s">
        <v>65</v>
      </c>
      <c r="C17" s="92"/>
      <c r="D17" s="92"/>
      <c r="E17" s="92"/>
      <c r="F17" s="92"/>
      <c r="G17" s="92"/>
      <c r="H17" s="92"/>
      <c r="I17" s="92"/>
      <c r="J17" s="93"/>
      <c r="K17" s="25"/>
      <c r="L17" s="26"/>
      <c r="M17" s="25"/>
      <c r="N17" s="25"/>
      <c r="O17" s="25"/>
      <c r="P17" s="25"/>
      <c r="Q17" s="25"/>
      <c r="R17" s="25"/>
      <c r="S17" s="25"/>
      <c r="T17" s="25"/>
      <c r="U17" s="25"/>
      <c r="V17" s="25"/>
      <c r="W17" s="25"/>
      <c r="X17" s="25"/>
      <c r="Y17" s="25"/>
      <c r="Z17" s="25"/>
      <c r="AA17" s="25">
        <v>5</v>
      </c>
      <c r="AB17" s="56" t="s">
        <v>91</v>
      </c>
      <c r="AC17" s="57">
        <v>33871653</v>
      </c>
      <c r="AD17">
        <v>32148057</v>
      </c>
    </row>
    <row r="18" spans="1:30" ht="15.75" thickBot="1">
      <c r="A18" s="25"/>
      <c r="B18" s="40"/>
      <c r="C18" s="41" t="s">
        <v>66</v>
      </c>
      <c r="D18" s="42"/>
      <c r="E18" s="43" t="s">
        <v>61</v>
      </c>
      <c r="F18" s="44"/>
      <c r="G18" s="43" t="s">
        <v>67</v>
      </c>
      <c r="H18" s="44"/>
      <c r="I18" s="107" t="s">
        <v>62</v>
      </c>
      <c r="J18" s="108"/>
      <c r="K18" s="25"/>
      <c r="L18" s="26"/>
      <c r="M18" s="25"/>
      <c r="N18" s="25"/>
      <c r="O18" s="25"/>
      <c r="P18" s="25"/>
      <c r="Q18" s="25"/>
      <c r="R18" s="25"/>
      <c r="S18" s="25"/>
      <c r="T18" s="25"/>
      <c r="U18" s="25"/>
      <c r="V18" s="25"/>
      <c r="W18" s="25"/>
      <c r="X18" s="25"/>
      <c r="Y18" s="25"/>
      <c r="Z18" s="25"/>
      <c r="AA18" s="25">
        <v>6</v>
      </c>
      <c r="AB18" s="56" t="s">
        <v>93</v>
      </c>
      <c r="AC18" s="57">
        <v>4302015</v>
      </c>
      <c r="AD18" s="57">
        <v>4601403</v>
      </c>
    </row>
    <row r="19" spans="1:30" ht="26.25" thickBot="1">
      <c r="A19" s="25"/>
      <c r="B19" s="46" t="s">
        <v>68</v>
      </c>
      <c r="C19" s="45" t="s">
        <v>63</v>
      </c>
      <c r="D19" s="47" t="s">
        <v>148</v>
      </c>
      <c r="E19" s="45" t="s">
        <v>63</v>
      </c>
      <c r="F19" s="47" t="s">
        <v>148</v>
      </c>
      <c r="G19" s="45" t="s">
        <v>63</v>
      </c>
      <c r="H19" s="47" t="s">
        <v>148</v>
      </c>
      <c r="I19" s="45" t="s">
        <v>63</v>
      </c>
      <c r="J19" s="47" t="s">
        <v>148</v>
      </c>
      <c r="K19" s="25"/>
      <c r="L19" s="26"/>
      <c r="M19" s="25"/>
      <c r="N19" s="25"/>
      <c r="O19" s="25"/>
      <c r="P19" s="25"/>
      <c r="Q19" s="25"/>
      <c r="R19" s="25"/>
      <c r="S19" s="25"/>
      <c r="T19" s="25"/>
      <c r="U19" s="25"/>
      <c r="V19" s="25"/>
      <c r="W19" s="25"/>
      <c r="X19" s="25"/>
      <c r="Y19" s="25"/>
      <c r="Z19" s="25"/>
      <c r="AA19" s="25">
        <v>7</v>
      </c>
      <c r="AB19" s="56" t="s">
        <v>92</v>
      </c>
      <c r="AC19"/>
      <c r="AD19" s="58">
        <v>2719290</v>
      </c>
    </row>
    <row r="20" spans="1:30" ht="93" customHeight="1" thickBot="1">
      <c r="A20" s="25"/>
      <c r="B20" s="39" t="s">
        <v>8</v>
      </c>
      <c r="C20" s="66"/>
      <c r="D20" s="64">
        <f>C20/$C$10</f>
        <v>0</v>
      </c>
      <c r="E20" s="67"/>
      <c r="F20" s="65">
        <f>E20/$C$10</f>
        <v>0</v>
      </c>
      <c r="G20" s="68"/>
      <c r="H20" s="64">
        <f>G20/$C$10</f>
        <v>0</v>
      </c>
      <c r="I20" s="68"/>
      <c r="J20" s="64">
        <f>I20/$C$10</f>
        <v>0</v>
      </c>
      <c r="K20" s="27"/>
      <c r="L20" s="26"/>
      <c r="M20" s="25"/>
      <c r="N20" s="25"/>
      <c r="O20" s="25"/>
      <c r="P20" s="25"/>
      <c r="Q20" s="25"/>
      <c r="R20" s="25"/>
      <c r="S20" s="25"/>
      <c r="T20" s="25"/>
      <c r="U20" s="25"/>
      <c r="V20" s="25"/>
      <c r="W20" s="25"/>
      <c r="X20" s="25"/>
      <c r="Y20" s="25"/>
      <c r="Z20" s="25"/>
      <c r="AA20" s="25">
        <v>8</v>
      </c>
      <c r="AB20" s="56" t="s">
        <v>94</v>
      </c>
      <c r="AC20" s="57">
        <v>3405602</v>
      </c>
      <c r="AD20" s="57">
        <v>3503604</v>
      </c>
    </row>
    <row r="21" spans="1:30" ht="75.75" thickBot="1">
      <c r="A21" s="25"/>
      <c r="B21" s="39" t="s">
        <v>35</v>
      </c>
      <c r="C21" s="66"/>
      <c r="D21" s="64">
        <f aca="true" t="shared" si="0" ref="D21:D37">C21/$C$10</f>
        <v>0</v>
      </c>
      <c r="E21" s="67"/>
      <c r="F21" s="65">
        <f aca="true" t="shared" si="1" ref="F21:F37">E21/$C$10</f>
        <v>0</v>
      </c>
      <c r="G21" s="69"/>
      <c r="H21" s="64">
        <f aca="true" t="shared" si="2" ref="H21:H37">G21/$C$10</f>
        <v>0</v>
      </c>
      <c r="I21" s="68"/>
      <c r="J21" s="64">
        <f aca="true" t="shared" si="3" ref="J21:J37">I21/$C$10</f>
        <v>0</v>
      </c>
      <c r="K21" s="25"/>
      <c r="L21" s="26"/>
      <c r="M21" s="25"/>
      <c r="N21" s="25"/>
      <c r="O21" s="25"/>
      <c r="P21" s="25"/>
      <c r="Q21" s="25"/>
      <c r="R21" s="25"/>
      <c r="S21" s="25"/>
      <c r="T21" s="25"/>
      <c r="U21" s="25"/>
      <c r="V21" s="25"/>
      <c r="W21" s="25"/>
      <c r="X21" s="25"/>
      <c r="Y21" s="25"/>
      <c r="Z21" s="25"/>
      <c r="AA21" s="25">
        <v>9</v>
      </c>
      <c r="AB21" s="56" t="s">
        <v>95</v>
      </c>
      <c r="AC21" s="57">
        <v>783600</v>
      </c>
      <c r="AD21" s="57">
        <v>830364</v>
      </c>
    </row>
    <row r="22" spans="1:30" ht="45.75" thickBot="1">
      <c r="A22" s="25"/>
      <c r="B22" s="39" t="s">
        <v>9</v>
      </c>
      <c r="C22" s="66"/>
      <c r="D22" s="64">
        <f t="shared" si="0"/>
        <v>0</v>
      </c>
      <c r="E22" s="67"/>
      <c r="F22" s="65">
        <f t="shared" si="1"/>
        <v>0</v>
      </c>
      <c r="G22" s="68"/>
      <c r="H22" s="64">
        <f t="shared" si="2"/>
        <v>0</v>
      </c>
      <c r="I22" s="68"/>
      <c r="J22" s="64">
        <f t="shared" si="3"/>
        <v>0</v>
      </c>
      <c r="K22" s="25"/>
      <c r="L22" s="26"/>
      <c r="M22" s="25"/>
      <c r="N22" s="25"/>
      <c r="O22" s="25"/>
      <c r="P22" s="25"/>
      <c r="Q22" s="25"/>
      <c r="R22" s="25"/>
      <c r="S22" s="25"/>
      <c r="T22" s="25"/>
      <c r="U22" s="25"/>
      <c r="V22" s="25"/>
      <c r="W22" s="25"/>
      <c r="X22" s="25"/>
      <c r="Y22" s="25"/>
      <c r="Z22" s="25"/>
      <c r="AA22" s="25">
        <v>10</v>
      </c>
      <c r="AB22" s="59" t="s">
        <v>96</v>
      </c>
      <c r="AC22" s="57">
        <v>572059</v>
      </c>
      <c r="AD22" s="57">
        <v>553523</v>
      </c>
    </row>
    <row r="23" spans="1:30" ht="45.75" thickBot="1">
      <c r="A23" s="25"/>
      <c r="B23" s="39" t="s">
        <v>10</v>
      </c>
      <c r="C23" s="66"/>
      <c r="D23" s="64">
        <f t="shared" si="0"/>
        <v>0</v>
      </c>
      <c r="E23" s="67"/>
      <c r="F23" s="65">
        <f t="shared" si="1"/>
        <v>0</v>
      </c>
      <c r="G23" s="68"/>
      <c r="H23" s="64">
        <f t="shared" si="2"/>
        <v>0</v>
      </c>
      <c r="I23" s="68"/>
      <c r="J23" s="64">
        <f t="shared" si="3"/>
        <v>0</v>
      </c>
      <c r="K23" s="25"/>
      <c r="L23" s="26"/>
      <c r="M23" s="25"/>
      <c r="N23" s="25"/>
      <c r="O23" s="25"/>
      <c r="P23" s="25"/>
      <c r="Q23" s="25"/>
      <c r="R23" s="25"/>
      <c r="S23" s="25"/>
      <c r="T23" s="25"/>
      <c r="U23" s="25"/>
      <c r="V23" s="25"/>
      <c r="W23" s="25"/>
      <c r="X23" s="25"/>
      <c r="Y23" s="25"/>
      <c r="Z23" s="25"/>
      <c r="AA23" s="25">
        <v>11</v>
      </c>
      <c r="AB23" s="56" t="s">
        <v>97</v>
      </c>
      <c r="AC23" s="57">
        <v>15982824</v>
      </c>
      <c r="AD23" s="57">
        <v>17397161</v>
      </c>
    </row>
    <row r="24" spans="1:30" ht="75.75" thickBot="1">
      <c r="A24" s="25"/>
      <c r="B24" s="39" t="s">
        <v>36</v>
      </c>
      <c r="C24" s="66"/>
      <c r="D24" s="64">
        <f t="shared" si="0"/>
        <v>0</v>
      </c>
      <c r="E24" s="67"/>
      <c r="F24" s="65">
        <f t="shared" si="1"/>
        <v>0</v>
      </c>
      <c r="G24" s="68"/>
      <c r="H24" s="64">
        <f t="shared" si="2"/>
        <v>0</v>
      </c>
      <c r="I24" s="68"/>
      <c r="J24" s="64">
        <f t="shared" si="3"/>
        <v>0</v>
      </c>
      <c r="K24" s="25"/>
      <c r="L24" s="26"/>
      <c r="M24" s="25"/>
      <c r="N24" s="25"/>
      <c r="O24" s="25"/>
      <c r="P24" s="25"/>
      <c r="Q24" s="25"/>
      <c r="R24" s="25"/>
      <c r="S24" s="25"/>
      <c r="T24" s="25"/>
      <c r="U24" s="25"/>
      <c r="V24" s="25"/>
      <c r="W24" s="25"/>
      <c r="X24" s="25"/>
      <c r="Y24" s="25"/>
      <c r="Z24" s="25"/>
      <c r="AA24" s="25">
        <v>12</v>
      </c>
      <c r="AB24" s="56" t="s">
        <v>98</v>
      </c>
      <c r="AC24" s="57">
        <v>8186816</v>
      </c>
      <c r="AD24" s="57">
        <v>8829383</v>
      </c>
    </row>
    <row r="25" spans="1:30" ht="60.75" thickBot="1">
      <c r="A25" s="25"/>
      <c r="B25" s="39" t="s">
        <v>179</v>
      </c>
      <c r="C25" s="66"/>
      <c r="D25" s="64">
        <f t="shared" si="0"/>
        <v>0</v>
      </c>
      <c r="E25" s="67"/>
      <c r="F25" s="65">
        <f t="shared" si="1"/>
        <v>0</v>
      </c>
      <c r="G25" s="68"/>
      <c r="H25" s="64">
        <f t="shared" si="2"/>
        <v>0</v>
      </c>
      <c r="I25" s="68"/>
      <c r="J25" s="64">
        <f t="shared" si="3"/>
        <v>0</v>
      </c>
      <c r="K25" s="25"/>
      <c r="L25" s="26"/>
      <c r="M25" s="25"/>
      <c r="N25" s="25"/>
      <c r="O25" s="25"/>
      <c r="P25" s="25"/>
      <c r="Q25" s="25"/>
      <c r="R25" s="25"/>
      <c r="S25" s="25"/>
      <c r="T25" s="25"/>
      <c r="U25" s="25"/>
      <c r="V25" s="25"/>
      <c r="W25" s="25"/>
      <c r="X25" s="25"/>
      <c r="Y25" s="25"/>
      <c r="Z25" s="25"/>
      <c r="AA25" s="25">
        <v>13</v>
      </c>
      <c r="AB25" s="56" t="s">
        <v>100</v>
      </c>
      <c r="AC25" s="57">
        <v>1211537</v>
      </c>
      <c r="AD25" s="57">
        <v>1262840</v>
      </c>
    </row>
    <row r="26" spans="1:30" ht="60.75" thickBot="1">
      <c r="A26" s="25"/>
      <c r="B26" s="39" t="s">
        <v>178</v>
      </c>
      <c r="C26" s="66"/>
      <c r="D26" s="64">
        <f t="shared" si="0"/>
        <v>0</v>
      </c>
      <c r="E26" s="67"/>
      <c r="F26" s="65">
        <f t="shared" si="1"/>
        <v>0</v>
      </c>
      <c r="G26" s="68"/>
      <c r="H26" s="64">
        <f t="shared" si="2"/>
        <v>0</v>
      </c>
      <c r="I26" s="68"/>
      <c r="J26" s="64">
        <f t="shared" si="3"/>
        <v>0</v>
      </c>
      <c r="K26" s="25"/>
      <c r="L26" s="26"/>
      <c r="M26" s="25"/>
      <c r="N26" s="25"/>
      <c r="O26" s="25"/>
      <c r="P26" s="25"/>
      <c r="Q26" s="25"/>
      <c r="R26" s="25"/>
      <c r="S26" s="25"/>
      <c r="T26" s="25"/>
      <c r="U26" s="25"/>
      <c r="V26" s="25"/>
      <c r="W26" s="25"/>
      <c r="X26" s="25"/>
      <c r="Y26" s="25"/>
      <c r="Z26" s="25"/>
      <c r="AA26" s="25">
        <v>14</v>
      </c>
      <c r="AB26" s="56" t="s">
        <v>101</v>
      </c>
      <c r="AC26" s="57">
        <v>1293956</v>
      </c>
      <c r="AD26" s="57">
        <v>1393262</v>
      </c>
    </row>
    <row r="27" spans="1:30" ht="75.75" thickBot="1">
      <c r="A27" s="25"/>
      <c r="B27" s="39" t="s">
        <v>37</v>
      </c>
      <c r="C27" s="66"/>
      <c r="D27" s="64">
        <f t="shared" si="0"/>
        <v>0</v>
      </c>
      <c r="E27" s="67"/>
      <c r="F27" s="65">
        <f t="shared" si="1"/>
        <v>0</v>
      </c>
      <c r="G27" s="68"/>
      <c r="H27" s="64">
        <f t="shared" si="2"/>
        <v>0</v>
      </c>
      <c r="I27" s="68"/>
      <c r="J27" s="64">
        <f t="shared" si="3"/>
        <v>0</v>
      </c>
      <c r="K27" s="25"/>
      <c r="L27" s="26"/>
      <c r="M27" s="25"/>
      <c r="N27" s="25"/>
      <c r="O27" s="25"/>
      <c r="P27" s="25"/>
      <c r="Q27" s="25"/>
      <c r="R27" s="25"/>
      <c r="S27" s="25"/>
      <c r="T27" s="25"/>
      <c r="U27" s="25"/>
      <c r="V27" s="25"/>
      <c r="W27" s="25"/>
      <c r="X27" s="25"/>
      <c r="Y27" s="25"/>
      <c r="Z27" s="25"/>
      <c r="AA27" s="25">
        <v>15</v>
      </c>
      <c r="AB27" s="56" t="s">
        <v>102</v>
      </c>
      <c r="AC27" s="57">
        <v>12419647</v>
      </c>
      <c r="AD27">
        <v>9994344</v>
      </c>
    </row>
    <row r="28" spans="1:30" ht="60.75" thickBot="1">
      <c r="A28" s="25"/>
      <c r="B28" s="39" t="s">
        <v>11</v>
      </c>
      <c r="C28" s="66"/>
      <c r="D28" s="64">
        <f t="shared" si="0"/>
        <v>0</v>
      </c>
      <c r="E28" s="67"/>
      <c r="F28" s="65">
        <f t="shared" si="1"/>
        <v>0</v>
      </c>
      <c r="G28" s="68"/>
      <c r="H28" s="64">
        <f t="shared" si="2"/>
        <v>0</v>
      </c>
      <c r="I28" s="68"/>
      <c r="J28" s="64">
        <f t="shared" si="3"/>
        <v>0</v>
      </c>
      <c r="K28" s="25"/>
      <c r="L28" s="26"/>
      <c r="M28" s="25"/>
      <c r="N28" s="25"/>
      <c r="O28" s="25"/>
      <c r="P28" s="25"/>
      <c r="Q28" s="25"/>
      <c r="R28" s="25"/>
      <c r="S28" s="25"/>
      <c r="T28" s="25"/>
      <c r="U28" s="25"/>
      <c r="V28" s="25"/>
      <c r="W28" s="25"/>
      <c r="X28" s="25"/>
      <c r="Y28" s="25"/>
      <c r="Z28" s="25"/>
      <c r="AA28" s="25">
        <v>16</v>
      </c>
      <c r="AB28" s="56" t="s">
        <v>103</v>
      </c>
      <c r="AC28" s="57">
        <v>6080517</v>
      </c>
      <c r="AD28" s="57">
        <v>6237569</v>
      </c>
    </row>
    <row r="29" spans="1:30" ht="60.75" thickBot="1">
      <c r="A29" s="25"/>
      <c r="B29" s="39" t="s">
        <v>12</v>
      </c>
      <c r="C29" s="66"/>
      <c r="D29" s="64">
        <f t="shared" si="0"/>
        <v>0</v>
      </c>
      <c r="E29" s="67"/>
      <c r="F29" s="65">
        <f t="shared" si="1"/>
        <v>0</v>
      </c>
      <c r="G29" s="68"/>
      <c r="H29" s="64">
        <f t="shared" si="2"/>
        <v>0</v>
      </c>
      <c r="I29" s="68"/>
      <c r="J29" s="64">
        <f t="shared" si="3"/>
        <v>0</v>
      </c>
      <c r="K29" s="25"/>
      <c r="L29" s="26"/>
      <c r="M29" s="25"/>
      <c r="N29" s="25"/>
      <c r="O29" s="25"/>
      <c r="P29" s="25"/>
      <c r="Q29" s="25"/>
      <c r="R29" s="25"/>
      <c r="S29" s="25"/>
      <c r="T29" s="25"/>
      <c r="U29" s="25"/>
      <c r="V29" s="25"/>
      <c r="W29" s="25"/>
      <c r="X29" s="25"/>
      <c r="Y29" s="25"/>
      <c r="Z29" s="25"/>
      <c r="AA29" s="25">
        <v>17</v>
      </c>
      <c r="AB29" s="56" t="s">
        <v>104</v>
      </c>
      <c r="AC29" s="57">
        <v>2926382</v>
      </c>
      <c r="AD29" s="57">
        <v>2954451</v>
      </c>
    </row>
    <row r="30" spans="1:30" ht="45.75" thickBot="1">
      <c r="A30" s="25"/>
      <c r="B30" s="39" t="s">
        <v>13</v>
      </c>
      <c r="C30" s="66"/>
      <c r="D30" s="64">
        <f t="shared" si="0"/>
        <v>0</v>
      </c>
      <c r="E30" s="67"/>
      <c r="F30" s="65">
        <f t="shared" si="1"/>
        <v>0</v>
      </c>
      <c r="G30" s="68"/>
      <c r="H30" s="64">
        <f t="shared" si="2"/>
        <v>0</v>
      </c>
      <c r="I30" s="68"/>
      <c r="J30" s="64">
        <f t="shared" si="3"/>
        <v>0</v>
      </c>
      <c r="K30" s="25"/>
      <c r="L30" s="26"/>
      <c r="M30" s="25"/>
      <c r="N30" s="25"/>
      <c r="O30" s="25"/>
      <c r="P30" s="25"/>
      <c r="Q30" s="25"/>
      <c r="R30" s="25"/>
      <c r="S30" s="25"/>
      <c r="T30" s="25"/>
      <c r="U30" s="25"/>
      <c r="V30" s="25"/>
      <c r="W30" s="25"/>
      <c r="X30" s="25"/>
      <c r="Y30" s="25"/>
      <c r="Z30" s="25"/>
      <c r="AA30" s="25">
        <v>18</v>
      </c>
      <c r="AB30" s="56" t="s">
        <v>105</v>
      </c>
      <c r="AC30" s="57">
        <v>2688824</v>
      </c>
      <c r="AD30" s="57">
        <v>2735502</v>
      </c>
    </row>
    <row r="31" spans="1:30" ht="60.75" thickBot="1">
      <c r="A31" s="25"/>
      <c r="B31" s="39" t="s">
        <v>38</v>
      </c>
      <c r="C31" s="66"/>
      <c r="D31" s="64">
        <f t="shared" si="0"/>
        <v>0</v>
      </c>
      <c r="E31" s="67"/>
      <c r="F31" s="65">
        <f t="shared" si="1"/>
        <v>0</v>
      </c>
      <c r="G31" s="68"/>
      <c r="H31" s="64">
        <f t="shared" si="2"/>
        <v>0</v>
      </c>
      <c r="I31" s="68"/>
      <c r="J31" s="64">
        <f t="shared" si="3"/>
        <v>0</v>
      </c>
      <c r="K31" s="25"/>
      <c r="L31" s="26"/>
      <c r="M31" s="25"/>
      <c r="N31" s="25"/>
      <c r="O31" s="25"/>
      <c r="P31" s="25"/>
      <c r="Q31" s="25"/>
      <c r="R31" s="25"/>
      <c r="S31" s="25"/>
      <c r="T31" s="25"/>
      <c r="U31" s="25"/>
      <c r="V31" s="25"/>
      <c r="W31" s="25"/>
      <c r="X31" s="25"/>
      <c r="Y31" s="25"/>
      <c r="Z31" s="25"/>
      <c r="AA31" s="25">
        <v>19</v>
      </c>
      <c r="AB31" s="56" t="s">
        <v>106</v>
      </c>
      <c r="AC31" s="57">
        <v>4042285</v>
      </c>
      <c r="AD31" s="57">
        <v>4145922</v>
      </c>
    </row>
    <row r="32" spans="1:30" ht="75.75" thickBot="1">
      <c r="A32" s="25"/>
      <c r="B32" s="39" t="s">
        <v>39</v>
      </c>
      <c r="C32" s="66"/>
      <c r="D32" s="64">
        <f t="shared" si="0"/>
        <v>0</v>
      </c>
      <c r="E32" s="67"/>
      <c r="F32" s="65">
        <f t="shared" si="1"/>
        <v>0</v>
      </c>
      <c r="G32" s="68"/>
      <c r="H32" s="64">
        <f t="shared" si="2"/>
        <v>0</v>
      </c>
      <c r="I32" s="68"/>
      <c r="J32" s="64">
        <f t="shared" si="3"/>
        <v>0</v>
      </c>
      <c r="K32" s="25"/>
      <c r="L32" s="26"/>
      <c r="M32" s="25"/>
      <c r="N32" s="25"/>
      <c r="O32" s="25"/>
      <c r="P32" s="25"/>
      <c r="Q32" s="25"/>
      <c r="R32" s="25"/>
      <c r="S32" s="25"/>
      <c r="T32" s="25"/>
      <c r="U32" s="25"/>
      <c r="V32" s="25"/>
      <c r="W32" s="25"/>
      <c r="X32" s="25"/>
      <c r="Y32" s="25"/>
      <c r="Z32" s="25"/>
      <c r="AA32" s="25">
        <v>20</v>
      </c>
      <c r="AB32" s="56" t="s">
        <v>107</v>
      </c>
      <c r="AC32" s="57"/>
      <c r="AD32" s="58">
        <v>3745742</v>
      </c>
    </row>
    <row r="33" spans="1:30" ht="60.75" thickBot="1">
      <c r="A33" s="25"/>
      <c r="B33" s="39" t="s">
        <v>14</v>
      </c>
      <c r="C33" s="66"/>
      <c r="D33" s="64">
        <f t="shared" si="0"/>
        <v>0</v>
      </c>
      <c r="E33" s="67"/>
      <c r="F33" s="65">
        <f t="shared" si="1"/>
        <v>0</v>
      </c>
      <c r="G33" s="68"/>
      <c r="H33" s="64">
        <f t="shared" si="2"/>
        <v>0</v>
      </c>
      <c r="I33" s="68"/>
      <c r="J33" s="64">
        <f t="shared" si="3"/>
        <v>0</v>
      </c>
      <c r="K33" s="25"/>
      <c r="L33" s="26"/>
      <c r="M33" s="25"/>
      <c r="N33" s="25"/>
      <c r="O33" s="25"/>
      <c r="P33" s="25"/>
      <c r="Q33" s="25"/>
      <c r="R33" s="25"/>
      <c r="S33" s="25"/>
      <c r="T33" s="25"/>
      <c r="U33" s="25"/>
      <c r="V33" s="25"/>
      <c r="W33" s="25"/>
      <c r="X33" s="25"/>
      <c r="Y33" s="25"/>
      <c r="Z33" s="25"/>
      <c r="AA33" s="25">
        <v>21</v>
      </c>
      <c r="AB33" s="56" t="s">
        <v>108</v>
      </c>
      <c r="AC33" s="57">
        <v>4468958</v>
      </c>
      <c r="AD33" s="57">
        <v>4515770</v>
      </c>
    </row>
    <row r="34" spans="1:30" ht="45.75" thickBot="1">
      <c r="A34" s="25"/>
      <c r="B34" s="39" t="s">
        <v>15</v>
      </c>
      <c r="C34" s="66"/>
      <c r="D34" s="64">
        <f t="shared" si="0"/>
        <v>0</v>
      </c>
      <c r="E34" s="67"/>
      <c r="F34" s="65">
        <f t="shared" si="1"/>
        <v>0</v>
      </c>
      <c r="G34" s="68"/>
      <c r="H34" s="64">
        <f t="shared" si="2"/>
        <v>0</v>
      </c>
      <c r="I34" s="68"/>
      <c r="J34" s="64">
        <f t="shared" si="3"/>
        <v>0</v>
      </c>
      <c r="K34" s="25"/>
      <c r="L34" s="26"/>
      <c r="M34" s="25"/>
      <c r="N34" s="25"/>
      <c r="O34" s="25"/>
      <c r="P34" s="25"/>
      <c r="Q34" s="25"/>
      <c r="R34" s="25"/>
      <c r="S34" s="25"/>
      <c r="T34" s="25"/>
      <c r="U34" s="25"/>
      <c r="V34" s="25"/>
      <c r="W34" s="25"/>
      <c r="X34" s="25"/>
      <c r="Y34" s="25"/>
      <c r="Z34" s="25"/>
      <c r="AA34" s="25">
        <v>22</v>
      </c>
      <c r="AB34" s="56" t="s">
        <v>109</v>
      </c>
      <c r="AC34" s="57">
        <v>1274923</v>
      </c>
      <c r="AD34" s="57">
        <v>1317253</v>
      </c>
    </row>
    <row r="35" spans="1:30" ht="135.75" thickBot="1">
      <c r="A35" s="25"/>
      <c r="B35" s="39" t="s">
        <v>40</v>
      </c>
      <c r="C35" s="72"/>
      <c r="D35" s="73">
        <f t="shared" si="0"/>
        <v>0</v>
      </c>
      <c r="E35" s="74"/>
      <c r="F35" s="75">
        <f t="shared" si="1"/>
        <v>0</v>
      </c>
      <c r="G35" s="76"/>
      <c r="H35" s="73">
        <f t="shared" si="2"/>
        <v>0</v>
      </c>
      <c r="I35" s="76"/>
      <c r="J35" s="73">
        <f t="shared" si="3"/>
        <v>0</v>
      </c>
      <c r="K35" s="25"/>
      <c r="L35" s="26"/>
      <c r="M35" s="25"/>
      <c r="N35" s="25"/>
      <c r="O35" s="25"/>
      <c r="P35" s="25"/>
      <c r="Q35" s="25"/>
      <c r="R35" s="25"/>
      <c r="S35" s="25"/>
      <c r="T35" s="25"/>
      <c r="U35" s="25"/>
      <c r="V35" s="25"/>
      <c r="W35" s="25"/>
      <c r="X35" s="25"/>
      <c r="Y35" s="25"/>
      <c r="Z35" s="25"/>
      <c r="AA35" s="25">
        <v>23</v>
      </c>
      <c r="AB35" s="56" t="s">
        <v>111</v>
      </c>
      <c r="AC35" s="57">
        <v>5296506</v>
      </c>
      <c r="AD35" s="57">
        <v>5558058</v>
      </c>
    </row>
    <row r="36" spans="1:30" ht="60.75" thickBot="1">
      <c r="A36" s="25"/>
      <c r="B36" s="78" t="s">
        <v>16</v>
      </c>
      <c r="C36" s="72"/>
      <c r="D36" s="73">
        <f t="shared" si="0"/>
        <v>0</v>
      </c>
      <c r="E36" s="74"/>
      <c r="F36" s="75">
        <f t="shared" si="1"/>
        <v>0</v>
      </c>
      <c r="G36" s="76"/>
      <c r="H36" s="73">
        <f t="shared" si="2"/>
        <v>0</v>
      </c>
      <c r="I36" s="76"/>
      <c r="J36" s="73">
        <f t="shared" si="3"/>
        <v>0</v>
      </c>
      <c r="K36" s="25"/>
      <c r="L36" s="26"/>
      <c r="M36" s="25"/>
      <c r="N36" s="25"/>
      <c r="O36" s="25"/>
      <c r="P36" s="25"/>
      <c r="Q36" s="25"/>
      <c r="R36" s="25"/>
      <c r="S36" s="25"/>
      <c r="T36" s="25"/>
      <c r="U36" s="25"/>
      <c r="V36" s="25"/>
      <c r="W36" s="25"/>
      <c r="X36" s="25"/>
      <c r="Y36" s="25"/>
      <c r="Z36" s="25"/>
      <c r="AA36" s="25"/>
      <c r="AB36" s="56"/>
      <c r="AC36" s="57"/>
      <c r="AD36" s="57"/>
    </row>
    <row r="37" spans="1:30" ht="180.75" thickBot="1">
      <c r="A37" s="25"/>
      <c r="B37" s="79" t="s">
        <v>0</v>
      </c>
      <c r="C37" s="77"/>
      <c r="D37" s="73">
        <f t="shared" si="0"/>
        <v>0</v>
      </c>
      <c r="E37" s="74"/>
      <c r="F37" s="75">
        <f t="shared" si="1"/>
        <v>0</v>
      </c>
      <c r="G37" s="76"/>
      <c r="H37" s="73">
        <f t="shared" si="2"/>
        <v>0</v>
      </c>
      <c r="I37" s="76"/>
      <c r="J37" s="73">
        <f t="shared" si="3"/>
        <v>0</v>
      </c>
      <c r="K37" s="25"/>
      <c r="L37" s="26"/>
      <c r="M37" s="25"/>
      <c r="N37" s="25"/>
      <c r="O37" s="25"/>
      <c r="P37" s="25"/>
      <c r="Q37" s="25"/>
      <c r="R37" s="25"/>
      <c r="S37" s="25"/>
      <c r="T37" s="25"/>
      <c r="U37" s="25"/>
      <c r="V37" s="25"/>
      <c r="W37" s="25"/>
      <c r="X37" s="25"/>
      <c r="Y37" s="25"/>
      <c r="Z37" s="25"/>
      <c r="AA37" s="25"/>
      <c r="AB37" s="56"/>
      <c r="AC37" s="57"/>
      <c r="AD37" s="57"/>
    </row>
    <row r="38" spans="1:30" ht="66.75" customHeight="1" thickBot="1">
      <c r="A38" s="25"/>
      <c r="B38" s="96" t="s">
        <v>69</v>
      </c>
      <c r="C38" s="97"/>
      <c r="D38" s="97"/>
      <c r="E38" s="97"/>
      <c r="F38" s="97"/>
      <c r="G38" s="97"/>
      <c r="H38" s="97"/>
      <c r="I38" s="97"/>
      <c r="J38" s="98"/>
      <c r="K38" s="25"/>
      <c r="L38" s="26"/>
      <c r="M38" s="25"/>
      <c r="N38" s="25"/>
      <c r="O38" s="25"/>
      <c r="P38" s="25"/>
      <c r="Q38" s="25"/>
      <c r="R38" s="25"/>
      <c r="S38" s="25"/>
      <c r="T38" s="25"/>
      <c r="U38" s="25"/>
      <c r="V38" s="25"/>
      <c r="W38" s="25"/>
      <c r="X38" s="25"/>
      <c r="Y38" s="25"/>
      <c r="Z38" s="25"/>
      <c r="AA38" s="25">
        <v>24</v>
      </c>
      <c r="AB38" s="56" t="s">
        <v>112</v>
      </c>
      <c r="AC38" s="57">
        <v>6349105</v>
      </c>
      <c r="AD38" s="57">
        <v>6416505</v>
      </c>
    </row>
    <row r="39" spans="1:30" ht="15.75" thickBot="1">
      <c r="A39" s="25"/>
      <c r="B39" s="40"/>
      <c r="C39" s="48" t="s">
        <v>66</v>
      </c>
      <c r="D39" s="42"/>
      <c r="E39" s="43" t="s">
        <v>61</v>
      </c>
      <c r="F39" s="44"/>
      <c r="G39" s="43" t="s">
        <v>67</v>
      </c>
      <c r="H39" s="44"/>
      <c r="I39" s="112" t="s">
        <v>62</v>
      </c>
      <c r="J39" s="113"/>
      <c r="K39" s="25"/>
      <c r="L39" s="26"/>
      <c r="M39" s="25"/>
      <c r="N39" s="25"/>
      <c r="O39" s="25"/>
      <c r="P39" s="25"/>
      <c r="Q39" s="25"/>
      <c r="R39" s="25"/>
      <c r="S39" s="25"/>
      <c r="T39" s="25"/>
      <c r="U39" s="25"/>
      <c r="V39" s="25"/>
      <c r="W39" s="25"/>
      <c r="X39" s="25"/>
      <c r="Y39" s="25"/>
      <c r="Z39" s="25"/>
      <c r="AA39" s="25">
        <v>25</v>
      </c>
      <c r="AB39" s="56" t="s">
        <v>113</v>
      </c>
      <c r="AC39" s="57">
        <v>9938480</v>
      </c>
      <c r="AD39" s="57">
        <v>10112620</v>
      </c>
    </row>
    <row r="40" spans="1:30" ht="26.25" thickBot="1">
      <c r="A40" s="25"/>
      <c r="B40" s="46" t="s">
        <v>68</v>
      </c>
      <c r="C40" s="45" t="s">
        <v>63</v>
      </c>
      <c r="D40" s="47" t="s">
        <v>148</v>
      </c>
      <c r="E40" s="45" t="s">
        <v>63</v>
      </c>
      <c r="F40" s="47" t="s">
        <v>148</v>
      </c>
      <c r="G40" s="45" t="s">
        <v>63</v>
      </c>
      <c r="H40" s="47" t="s">
        <v>148</v>
      </c>
      <c r="I40" s="45" t="s">
        <v>63</v>
      </c>
      <c r="J40" s="47" t="s">
        <v>148</v>
      </c>
      <c r="K40" s="25"/>
      <c r="L40" s="26"/>
      <c r="M40" s="25"/>
      <c r="N40" s="25"/>
      <c r="O40" s="25"/>
      <c r="P40" s="25"/>
      <c r="Q40" s="25"/>
      <c r="R40" s="25"/>
      <c r="S40" s="25"/>
      <c r="T40" s="25"/>
      <c r="U40" s="25"/>
      <c r="V40" s="25"/>
      <c r="W40" s="25"/>
      <c r="X40" s="25"/>
      <c r="Y40" s="25"/>
      <c r="Z40" s="25"/>
      <c r="AA40" s="25">
        <v>26</v>
      </c>
      <c r="AB40" s="56" t="s">
        <v>115</v>
      </c>
      <c r="AC40" s="57">
        <v>4919492</v>
      </c>
      <c r="AD40" s="57">
        <v>5100958</v>
      </c>
    </row>
    <row r="41" spans="1:30" ht="60.75" thickBot="1">
      <c r="A41" s="25"/>
      <c r="B41" s="39" t="s">
        <v>17</v>
      </c>
      <c r="C41" s="66"/>
      <c r="D41" s="64">
        <f>C41/$C$10</f>
        <v>0</v>
      </c>
      <c r="E41" s="67"/>
      <c r="F41" s="65">
        <f>E41/$C$10</f>
        <v>0</v>
      </c>
      <c r="G41" s="68"/>
      <c r="H41" s="64">
        <f>G41/$C$10</f>
        <v>0</v>
      </c>
      <c r="I41" s="68"/>
      <c r="J41" s="64">
        <f>I41/$C$10</f>
        <v>0</v>
      </c>
      <c r="K41" s="25"/>
      <c r="L41" s="26"/>
      <c r="M41" s="25"/>
      <c r="N41" s="25"/>
      <c r="O41" s="25"/>
      <c r="P41" s="25"/>
      <c r="Q41" s="25"/>
      <c r="R41" s="25"/>
      <c r="S41" s="25"/>
      <c r="T41" s="25"/>
      <c r="U41" s="25"/>
      <c r="V41" s="25"/>
      <c r="W41" s="25"/>
      <c r="X41" s="25"/>
      <c r="Y41" s="25"/>
      <c r="Z41" s="25"/>
      <c r="AA41" s="25">
        <v>27</v>
      </c>
      <c r="AB41" s="56"/>
      <c r="AC41" s="57"/>
      <c r="AD41" s="57"/>
    </row>
    <row r="42" spans="1:30" ht="60.75" thickBot="1">
      <c r="A42" s="25"/>
      <c r="B42" s="39" t="s">
        <v>18</v>
      </c>
      <c r="C42" s="66"/>
      <c r="D42" s="64">
        <f>C42/$C$10</f>
        <v>0</v>
      </c>
      <c r="E42" s="67"/>
      <c r="F42" s="65">
        <f>E42/$C$10</f>
        <v>0</v>
      </c>
      <c r="G42" s="68"/>
      <c r="H42" s="64">
        <f>G42/$C$10</f>
        <v>0</v>
      </c>
      <c r="I42" s="68"/>
      <c r="J42" s="64">
        <f>I42/$C$10</f>
        <v>0</v>
      </c>
      <c r="K42" s="25"/>
      <c r="L42" s="26"/>
      <c r="M42" s="25"/>
      <c r="N42" s="25"/>
      <c r="O42" s="25"/>
      <c r="P42" s="25"/>
      <c r="Q42" s="25"/>
      <c r="R42" s="25"/>
      <c r="S42" s="25"/>
      <c r="T42" s="25"/>
      <c r="U42" s="25"/>
      <c r="V42" s="25"/>
      <c r="W42" s="25"/>
      <c r="X42" s="25"/>
      <c r="Y42" s="25"/>
      <c r="Z42" s="25"/>
      <c r="AA42" s="25">
        <v>28</v>
      </c>
      <c r="AB42" s="56" t="s">
        <v>116</v>
      </c>
      <c r="AC42" s="57">
        <v>2844656</v>
      </c>
      <c r="AD42" s="57">
        <v>2902966</v>
      </c>
    </row>
    <row r="43" spans="1:30" ht="75.75" thickBot="1">
      <c r="A43" s="25"/>
      <c r="B43" s="39" t="s">
        <v>1</v>
      </c>
      <c r="C43" s="66"/>
      <c r="D43" s="64">
        <f>C43/$C$10</f>
        <v>0</v>
      </c>
      <c r="E43" s="67"/>
      <c r="F43" s="65">
        <f>E43/$C$10</f>
        <v>0</v>
      </c>
      <c r="G43" s="68"/>
      <c r="H43" s="64">
        <f>G43/$C$10</f>
        <v>0</v>
      </c>
      <c r="I43" s="68"/>
      <c r="J43" s="64">
        <f>I43/$C$10</f>
        <v>0</v>
      </c>
      <c r="K43" s="25"/>
      <c r="L43" s="26"/>
      <c r="M43" s="25"/>
      <c r="N43" s="25"/>
      <c r="O43" s="25"/>
      <c r="P43" s="25"/>
      <c r="Q43" s="25"/>
      <c r="R43" s="25"/>
      <c r="S43" s="25"/>
      <c r="T43" s="25"/>
      <c r="U43" s="25"/>
      <c r="V43" s="25"/>
      <c r="W43" s="25"/>
      <c r="X43" s="25"/>
      <c r="Y43" s="25"/>
      <c r="Z43" s="25"/>
      <c r="AA43" s="25">
        <v>29</v>
      </c>
      <c r="AB43" s="56" t="s">
        <v>117</v>
      </c>
      <c r="AC43" s="57">
        <v>5596683</v>
      </c>
      <c r="AD43" s="57">
        <v>5754618</v>
      </c>
    </row>
    <row r="44" spans="1:30" ht="45.75" thickBot="1">
      <c r="A44" s="25"/>
      <c r="B44" s="39" t="s">
        <v>19</v>
      </c>
      <c r="C44" s="66"/>
      <c r="D44" s="64">
        <f>C44/$C$10</f>
        <v>0</v>
      </c>
      <c r="E44" s="67"/>
      <c r="F44" s="65">
        <f>E44/$C$10</f>
        <v>0</v>
      </c>
      <c r="G44" s="68"/>
      <c r="H44" s="64">
        <f>G44/$C$10</f>
        <v>0</v>
      </c>
      <c r="I44" s="68"/>
      <c r="J44" s="64">
        <f>I44/$C$10</f>
        <v>0</v>
      </c>
      <c r="K44" s="25"/>
      <c r="L44" s="26"/>
      <c r="M44" s="25"/>
      <c r="N44" s="25"/>
      <c r="O44" s="25"/>
      <c r="P44" s="25"/>
      <c r="Q44" s="25"/>
      <c r="R44" s="25"/>
      <c r="S44" s="25"/>
      <c r="T44" s="25"/>
      <c r="U44" s="25"/>
      <c r="V44" s="25"/>
      <c r="W44" s="25"/>
      <c r="X44" s="25"/>
      <c r="Y44" s="25"/>
      <c r="Z44" s="25"/>
      <c r="AA44" s="25">
        <v>30</v>
      </c>
      <c r="AB44" s="56" t="s">
        <v>118</v>
      </c>
      <c r="AC44" s="57">
        <v>902195</v>
      </c>
      <c r="AD44" s="57">
        <v>926865</v>
      </c>
    </row>
    <row r="45" spans="1:30" ht="120.75" thickBot="1">
      <c r="A45" s="25"/>
      <c r="B45" s="39" t="s">
        <v>20</v>
      </c>
      <c r="C45" s="66"/>
      <c r="D45" s="64">
        <f>C45/$C$10</f>
        <v>0</v>
      </c>
      <c r="E45" s="67"/>
      <c r="F45" s="65">
        <f>E45/$C$10</f>
        <v>0</v>
      </c>
      <c r="G45" s="68"/>
      <c r="H45" s="64">
        <f>G45/$C$10</f>
        <v>0</v>
      </c>
      <c r="I45" s="68"/>
      <c r="J45" s="64">
        <f>I45/$C$10</f>
        <v>0</v>
      </c>
      <c r="K45" s="25"/>
      <c r="L45" s="26"/>
      <c r="M45" s="25"/>
      <c r="N45" s="25"/>
      <c r="O45" s="25"/>
      <c r="P45" s="25"/>
      <c r="Q45" s="25"/>
      <c r="R45" s="25"/>
      <c r="S45" s="25"/>
      <c r="T45" s="25"/>
      <c r="U45" s="25"/>
      <c r="V45" s="25"/>
      <c r="W45" s="25"/>
      <c r="X45" s="25"/>
      <c r="Y45" s="25"/>
      <c r="Z45" s="25"/>
      <c r="AA45" s="25">
        <v>31</v>
      </c>
      <c r="AB45" s="56" t="s">
        <v>120</v>
      </c>
      <c r="AC45" s="57">
        <v>1711265</v>
      </c>
      <c r="AD45" s="57">
        <v>1747214</v>
      </c>
    </row>
    <row r="46" spans="1:30" ht="51.75" customHeight="1" thickBot="1">
      <c r="A46" s="25"/>
      <c r="B46" s="91" t="s">
        <v>70</v>
      </c>
      <c r="C46" s="94"/>
      <c r="D46" s="94"/>
      <c r="E46" s="94"/>
      <c r="F46" s="94"/>
      <c r="G46" s="94"/>
      <c r="H46" s="94"/>
      <c r="I46" s="94"/>
      <c r="J46" s="95"/>
      <c r="K46" s="25"/>
      <c r="L46" s="26"/>
      <c r="M46" s="25"/>
      <c r="N46" s="25"/>
      <c r="O46" s="25"/>
      <c r="P46" s="25"/>
      <c r="Q46" s="25"/>
      <c r="R46" s="25"/>
      <c r="S46" s="25"/>
      <c r="T46" s="25"/>
      <c r="U46" s="25"/>
      <c r="V46" s="25"/>
      <c r="W46" s="25"/>
      <c r="X46" s="25"/>
      <c r="Y46" s="25"/>
      <c r="Z46" s="25"/>
      <c r="AA46" s="25">
        <v>32</v>
      </c>
      <c r="AB46" s="56" t="s">
        <v>121</v>
      </c>
      <c r="AC46" s="57">
        <v>1998257</v>
      </c>
      <c r="AD46" s="57">
        <v>2334771</v>
      </c>
    </row>
    <row r="47" spans="1:30" ht="15.75" thickBot="1">
      <c r="A47" s="25"/>
      <c r="B47" s="40"/>
      <c r="C47" s="48" t="s">
        <v>66</v>
      </c>
      <c r="D47" s="42"/>
      <c r="E47" s="43" t="s">
        <v>61</v>
      </c>
      <c r="F47" s="44"/>
      <c r="G47" s="43" t="s">
        <v>67</v>
      </c>
      <c r="H47" s="44"/>
      <c r="I47" s="112" t="s">
        <v>62</v>
      </c>
      <c r="J47" s="113"/>
      <c r="K47" s="25"/>
      <c r="L47" s="26"/>
      <c r="M47" s="25"/>
      <c r="N47" s="25"/>
      <c r="O47" s="25"/>
      <c r="P47" s="25"/>
      <c r="Q47" s="25"/>
      <c r="R47" s="25"/>
      <c r="S47" s="25"/>
      <c r="T47" s="25"/>
      <c r="U47" s="25"/>
      <c r="V47" s="25"/>
      <c r="W47" s="25"/>
      <c r="X47" s="25"/>
      <c r="Y47" s="25"/>
      <c r="Z47" s="25"/>
      <c r="AA47" s="25">
        <v>33</v>
      </c>
      <c r="AB47" s="56" t="s">
        <v>122</v>
      </c>
      <c r="AC47" s="57">
        <v>1235786</v>
      </c>
      <c r="AD47" s="57">
        <v>1299500</v>
      </c>
    </row>
    <row r="48" spans="1:30" ht="26.25" thickBot="1">
      <c r="A48" s="25"/>
      <c r="B48" s="46" t="s">
        <v>68</v>
      </c>
      <c r="C48" s="45" t="s">
        <v>63</v>
      </c>
      <c r="D48" s="47" t="s">
        <v>148</v>
      </c>
      <c r="E48" s="45" t="s">
        <v>63</v>
      </c>
      <c r="F48" s="47" t="s">
        <v>148</v>
      </c>
      <c r="G48" s="45" t="s">
        <v>63</v>
      </c>
      <c r="H48" s="47" t="s">
        <v>148</v>
      </c>
      <c r="I48" s="45" t="s">
        <v>63</v>
      </c>
      <c r="J48" s="47" t="s">
        <v>148</v>
      </c>
      <c r="K48" s="25"/>
      <c r="L48" s="26"/>
      <c r="M48" s="25"/>
      <c r="N48" s="25"/>
      <c r="O48" s="25"/>
      <c r="P48" s="25"/>
      <c r="Q48" s="25"/>
      <c r="R48" s="25"/>
      <c r="S48" s="25"/>
      <c r="T48" s="25"/>
      <c r="U48" s="25"/>
      <c r="V48" s="25"/>
      <c r="W48" s="25"/>
      <c r="X48" s="25"/>
      <c r="Y48" s="25"/>
      <c r="Z48" s="25"/>
      <c r="AA48" s="25">
        <v>34</v>
      </c>
      <c r="AB48" s="56" t="s">
        <v>123</v>
      </c>
      <c r="AC48" s="57">
        <v>8414347</v>
      </c>
      <c r="AD48" s="57">
        <v>8698879</v>
      </c>
    </row>
    <row r="49" spans="1:30" ht="45.75" thickBot="1">
      <c r="A49" s="25"/>
      <c r="B49" s="39" t="s">
        <v>21</v>
      </c>
      <c r="C49" s="66"/>
      <c r="D49" s="64">
        <f>C49/$C$10</f>
        <v>0</v>
      </c>
      <c r="E49" s="67"/>
      <c r="F49" s="65">
        <f>E49/$C$10</f>
        <v>0</v>
      </c>
      <c r="G49" s="68"/>
      <c r="H49" s="64">
        <f>G49/$C$10</f>
        <v>0</v>
      </c>
      <c r="I49" s="68"/>
      <c r="J49" s="64">
        <f>I49/$C$10</f>
        <v>0</v>
      </c>
      <c r="K49" s="25"/>
      <c r="L49" s="26"/>
      <c r="M49" s="25"/>
      <c r="N49" s="25"/>
      <c r="O49" s="25"/>
      <c r="P49" s="25"/>
      <c r="Q49" s="25"/>
      <c r="R49" s="25"/>
      <c r="S49" s="25"/>
      <c r="T49" s="25"/>
      <c r="U49" s="25"/>
      <c r="V49" s="25"/>
      <c r="W49" s="25"/>
      <c r="X49" s="25"/>
      <c r="Y49" s="25"/>
      <c r="Z49" s="25"/>
      <c r="AA49" s="25">
        <v>35</v>
      </c>
      <c r="AB49" s="56" t="s">
        <v>124</v>
      </c>
      <c r="AC49" s="57">
        <v>1819046</v>
      </c>
      <c r="AD49" s="57">
        <v>1903289</v>
      </c>
    </row>
    <row r="50" spans="1:30" ht="120.75" thickBot="1">
      <c r="A50" s="25"/>
      <c r="B50" s="39" t="s">
        <v>22</v>
      </c>
      <c r="C50" s="66"/>
      <c r="D50" s="64">
        <f>C50/$C$10</f>
        <v>0</v>
      </c>
      <c r="E50" s="67"/>
      <c r="F50" s="65">
        <f>E50/$C$10</f>
        <v>0</v>
      </c>
      <c r="G50" s="68"/>
      <c r="H50" s="64">
        <f>G50/$C$10</f>
        <v>0</v>
      </c>
      <c r="I50" s="68"/>
      <c r="J50" s="64">
        <f>I50/$C$10</f>
        <v>0</v>
      </c>
      <c r="K50" s="25"/>
      <c r="L50" s="26"/>
      <c r="M50" s="25"/>
      <c r="N50" s="25"/>
      <c r="O50" s="25"/>
      <c r="P50" s="25"/>
      <c r="Q50" s="25"/>
      <c r="R50" s="25"/>
      <c r="S50" s="25"/>
      <c r="T50" s="25"/>
      <c r="U50" s="25"/>
      <c r="V50" s="25"/>
      <c r="W50" s="25"/>
      <c r="X50" s="25"/>
      <c r="Y50" s="25"/>
      <c r="Z50" s="25"/>
      <c r="AA50" s="25">
        <v>36</v>
      </c>
      <c r="AB50" s="56" t="s">
        <v>125</v>
      </c>
      <c r="AC50" s="57">
        <v>18976821</v>
      </c>
      <c r="AD50">
        <v>11308526</v>
      </c>
    </row>
    <row r="51" spans="1:30" ht="30.75" thickBot="1">
      <c r="A51" s="25"/>
      <c r="B51" s="39" t="s">
        <v>2</v>
      </c>
      <c r="C51" s="66"/>
      <c r="D51" s="64">
        <f>C51/$C$10</f>
        <v>0</v>
      </c>
      <c r="E51" s="67"/>
      <c r="F51" s="65">
        <f>E51/$C$10</f>
        <v>0</v>
      </c>
      <c r="G51" s="68"/>
      <c r="H51" s="64">
        <f>G51/$C$10</f>
        <v>0</v>
      </c>
      <c r="I51" s="68"/>
      <c r="J51" s="64">
        <f>I51/$C$10</f>
        <v>0</v>
      </c>
      <c r="K51" s="25"/>
      <c r="L51" s="26"/>
      <c r="M51" s="25"/>
      <c r="N51" s="25"/>
      <c r="O51" s="25"/>
      <c r="P51" s="25"/>
      <c r="Q51" s="25"/>
      <c r="R51" s="25"/>
      <c r="S51" s="25"/>
      <c r="T51" s="25"/>
      <c r="U51" s="25"/>
      <c r="V51" s="25"/>
      <c r="W51" s="25"/>
      <c r="X51" s="25"/>
      <c r="Y51" s="25"/>
      <c r="Z51" s="25"/>
      <c r="AA51" s="25">
        <v>37</v>
      </c>
      <c r="AB51" s="56" t="s">
        <v>126</v>
      </c>
      <c r="AC51" s="57"/>
      <c r="AD51" s="58">
        <v>7918562</v>
      </c>
    </row>
    <row r="52" spans="1:30" ht="60.75" thickBot="1">
      <c r="A52" s="25"/>
      <c r="B52" s="39" t="s">
        <v>23</v>
      </c>
      <c r="C52" s="66"/>
      <c r="D52" s="64">
        <f>C52/$C$10</f>
        <v>0</v>
      </c>
      <c r="E52" s="67"/>
      <c r="F52" s="65">
        <f>E52/$C$10</f>
        <v>0</v>
      </c>
      <c r="G52" s="68"/>
      <c r="H52" s="64">
        <f>G52/$C$10</f>
        <v>0</v>
      </c>
      <c r="I52" s="68"/>
      <c r="J52" s="64">
        <f>I52/$C$10</f>
        <v>0</v>
      </c>
      <c r="K52" s="25"/>
      <c r="L52" s="26"/>
      <c r="M52" s="25"/>
      <c r="N52" s="25"/>
      <c r="O52" s="25"/>
      <c r="P52" s="25"/>
      <c r="Q52" s="25"/>
      <c r="R52" s="25"/>
      <c r="S52" s="25"/>
      <c r="T52" s="25"/>
      <c r="U52" s="25"/>
      <c r="V52" s="25"/>
      <c r="W52" s="25"/>
      <c r="X52" s="25"/>
      <c r="Y52" s="25"/>
      <c r="Z52" s="25"/>
      <c r="AA52" s="25">
        <v>38</v>
      </c>
      <c r="AB52" s="56" t="s">
        <v>127</v>
      </c>
      <c r="AC52" s="57">
        <v>8046491</v>
      </c>
      <c r="AD52" s="57">
        <v>8541221</v>
      </c>
    </row>
    <row r="53" spans="1:30" ht="90.75" thickBot="1">
      <c r="A53" s="25"/>
      <c r="B53" s="39" t="s">
        <v>3</v>
      </c>
      <c r="C53" s="66"/>
      <c r="D53" s="64">
        <f>C53/$C$10</f>
        <v>0</v>
      </c>
      <c r="E53" s="67"/>
      <c r="F53" s="65">
        <f>E53/$C$10</f>
        <v>0</v>
      </c>
      <c r="G53" s="68"/>
      <c r="H53" s="64">
        <f>G53/$C$10</f>
        <v>0</v>
      </c>
      <c r="I53" s="68"/>
      <c r="J53" s="64">
        <f>I53/$C$10</f>
        <v>0</v>
      </c>
      <c r="K53" s="25"/>
      <c r="L53" s="26"/>
      <c r="M53" s="25"/>
      <c r="N53" s="25"/>
      <c r="O53" s="25"/>
      <c r="P53" s="25"/>
      <c r="Q53" s="25"/>
      <c r="R53" s="25"/>
      <c r="S53" s="25"/>
      <c r="T53" s="25"/>
      <c r="U53" s="25"/>
      <c r="V53" s="25"/>
      <c r="W53" s="25"/>
      <c r="X53" s="25"/>
      <c r="Y53" s="25"/>
      <c r="Z53" s="25"/>
      <c r="AA53" s="25">
        <v>39</v>
      </c>
      <c r="AB53" s="56" t="s">
        <v>128</v>
      </c>
      <c r="AC53" s="57">
        <v>642204</v>
      </c>
      <c r="AD53" s="57">
        <v>634366</v>
      </c>
    </row>
    <row r="54" spans="1:30" ht="48" customHeight="1" thickBot="1">
      <c r="A54" s="25"/>
      <c r="B54" s="120" t="s">
        <v>71</v>
      </c>
      <c r="C54" s="121"/>
      <c r="D54" s="121"/>
      <c r="E54" s="121"/>
      <c r="F54" s="121"/>
      <c r="G54" s="121"/>
      <c r="H54" s="121"/>
      <c r="I54" s="121"/>
      <c r="J54" s="122"/>
      <c r="K54" s="25"/>
      <c r="L54" s="26"/>
      <c r="M54" s="25"/>
      <c r="N54" s="25"/>
      <c r="O54" s="25"/>
      <c r="P54" s="25"/>
      <c r="Q54" s="25"/>
      <c r="R54" s="25"/>
      <c r="S54" s="25"/>
      <c r="T54" s="25"/>
      <c r="U54" s="25"/>
      <c r="V54" s="25"/>
      <c r="W54" s="25"/>
      <c r="X54" s="25"/>
      <c r="Y54" s="25"/>
      <c r="Z54" s="25"/>
      <c r="AA54" s="25">
        <v>40</v>
      </c>
      <c r="AB54" s="56" t="s">
        <v>129</v>
      </c>
      <c r="AC54" s="57">
        <v>11353145</v>
      </c>
      <c r="AD54" s="57">
        <v>11459011</v>
      </c>
    </row>
    <row r="55" spans="1:30" ht="15.75" thickBot="1">
      <c r="A55" s="25"/>
      <c r="B55" s="40"/>
      <c r="C55" s="48" t="s">
        <v>66</v>
      </c>
      <c r="D55" s="42"/>
      <c r="E55" s="43" t="s">
        <v>61</v>
      </c>
      <c r="F55" s="44"/>
      <c r="G55" s="43" t="s">
        <v>67</v>
      </c>
      <c r="H55" s="44"/>
      <c r="I55" s="112" t="s">
        <v>62</v>
      </c>
      <c r="J55" s="113"/>
      <c r="K55" s="25"/>
      <c r="L55" s="26"/>
      <c r="M55" s="25"/>
      <c r="N55" s="25"/>
      <c r="O55" s="25"/>
      <c r="P55" s="25"/>
      <c r="Q55" s="25"/>
      <c r="R55" s="25"/>
      <c r="S55" s="25"/>
      <c r="T55" s="25"/>
      <c r="U55" s="25"/>
      <c r="V55" s="25"/>
      <c r="W55" s="25"/>
      <c r="X55" s="25"/>
      <c r="Y55" s="25"/>
      <c r="Z55" s="25"/>
      <c r="AA55" s="25">
        <v>41</v>
      </c>
      <c r="AB55" s="56" t="s">
        <v>130</v>
      </c>
      <c r="AC55" s="57">
        <v>3450654</v>
      </c>
      <c r="AD55" s="57">
        <v>3523553</v>
      </c>
    </row>
    <row r="56" spans="1:30" ht="26.25" thickBot="1">
      <c r="A56" s="25"/>
      <c r="B56" s="46" t="s">
        <v>68</v>
      </c>
      <c r="C56" s="45" t="s">
        <v>63</v>
      </c>
      <c r="D56" s="47" t="s">
        <v>148</v>
      </c>
      <c r="E56" s="45" t="s">
        <v>63</v>
      </c>
      <c r="F56" s="47" t="s">
        <v>148</v>
      </c>
      <c r="G56" s="45" t="s">
        <v>63</v>
      </c>
      <c r="H56" s="47" t="s">
        <v>148</v>
      </c>
      <c r="I56" s="45" t="s">
        <v>63</v>
      </c>
      <c r="J56" s="47" t="s">
        <v>148</v>
      </c>
      <c r="K56" s="25"/>
      <c r="L56" s="26"/>
      <c r="M56" s="25"/>
      <c r="N56" s="25"/>
      <c r="O56" s="25"/>
      <c r="P56" s="25"/>
      <c r="Q56" s="25"/>
      <c r="R56" s="25"/>
      <c r="S56" s="25"/>
      <c r="T56" s="25"/>
      <c r="U56" s="25"/>
      <c r="V56" s="25"/>
      <c r="W56" s="25"/>
      <c r="X56" s="25"/>
      <c r="Y56" s="25"/>
      <c r="Z56" s="25"/>
      <c r="AA56" s="25">
        <v>42</v>
      </c>
      <c r="AB56" s="56" t="s">
        <v>131</v>
      </c>
      <c r="AC56" s="57">
        <v>3421436</v>
      </c>
      <c r="AD56" s="57">
        <v>3594586</v>
      </c>
    </row>
    <row r="57" spans="1:30" ht="75.75" thickBot="1">
      <c r="A57" s="25"/>
      <c r="B57" s="39" t="s">
        <v>24</v>
      </c>
      <c r="C57" s="66"/>
      <c r="D57" s="64">
        <f aca="true" t="shared" si="4" ref="D57:D71">C57/$C$10</f>
        <v>0</v>
      </c>
      <c r="E57" s="67"/>
      <c r="F57" s="65">
        <f aca="true" t="shared" si="5" ref="F57:F71">E57/$C$10</f>
        <v>0</v>
      </c>
      <c r="G57" s="68"/>
      <c r="H57" s="64">
        <f aca="true" t="shared" si="6" ref="H57:H71">G57/$C$10</f>
        <v>0</v>
      </c>
      <c r="I57" s="68"/>
      <c r="J57" s="64">
        <f aca="true" t="shared" si="7" ref="J57:J71">I57/$C$10</f>
        <v>0</v>
      </c>
      <c r="K57" s="25"/>
      <c r="L57" s="26"/>
      <c r="M57" s="25"/>
      <c r="N57" s="25"/>
      <c r="O57" s="25"/>
      <c r="P57" s="25"/>
      <c r="Q57" s="25"/>
      <c r="R57" s="25"/>
      <c r="S57" s="25"/>
      <c r="T57" s="25"/>
      <c r="U57" s="25"/>
      <c r="V57" s="25"/>
      <c r="W57" s="25"/>
      <c r="X57" s="25"/>
      <c r="Y57" s="25"/>
      <c r="Z57" s="25"/>
      <c r="AA57" s="25">
        <v>43</v>
      </c>
      <c r="AB57" s="56" t="s">
        <v>133</v>
      </c>
      <c r="AC57" s="57">
        <v>12281054</v>
      </c>
      <c r="AD57" s="57">
        <v>12406292</v>
      </c>
    </row>
    <row r="58" spans="1:30" ht="45.75" thickBot="1">
      <c r="A58" s="25"/>
      <c r="B58" s="39" t="s">
        <v>25</v>
      </c>
      <c r="C58" s="66"/>
      <c r="D58" s="64">
        <f t="shared" si="4"/>
        <v>0</v>
      </c>
      <c r="E58" s="67"/>
      <c r="F58" s="65">
        <f t="shared" si="5"/>
        <v>0</v>
      </c>
      <c r="G58" s="68"/>
      <c r="H58" s="64">
        <f t="shared" si="6"/>
        <v>0</v>
      </c>
      <c r="I58" s="68"/>
      <c r="J58" s="64">
        <f t="shared" si="7"/>
        <v>0</v>
      </c>
      <c r="K58" s="25"/>
      <c r="L58" s="26"/>
      <c r="M58" s="25"/>
      <c r="N58" s="25"/>
      <c r="O58" s="25"/>
      <c r="P58" s="25"/>
      <c r="Q58" s="25"/>
      <c r="R58" s="25"/>
      <c r="S58" s="25"/>
      <c r="T58" s="25"/>
      <c r="U58" s="25"/>
      <c r="V58" s="25"/>
      <c r="W58" s="25"/>
      <c r="X58" s="25"/>
      <c r="Y58" s="25"/>
      <c r="Z58" s="25"/>
      <c r="AA58" s="25">
        <v>44</v>
      </c>
      <c r="AB58" s="56" t="s">
        <v>135</v>
      </c>
      <c r="AC58" s="57">
        <v>1048319</v>
      </c>
      <c r="AD58" s="57">
        <v>1080632</v>
      </c>
    </row>
    <row r="59" spans="1:30" ht="60.75" thickBot="1">
      <c r="A59" s="25"/>
      <c r="B59" s="39" t="s">
        <v>4</v>
      </c>
      <c r="C59" s="66"/>
      <c r="D59" s="64">
        <f t="shared" si="4"/>
        <v>0</v>
      </c>
      <c r="E59" s="67"/>
      <c r="F59" s="65">
        <f t="shared" si="5"/>
        <v>0</v>
      </c>
      <c r="G59" s="68"/>
      <c r="H59" s="64">
        <f t="shared" si="6"/>
        <v>0</v>
      </c>
      <c r="I59" s="68"/>
      <c r="J59" s="64">
        <f t="shared" si="7"/>
        <v>0</v>
      </c>
      <c r="K59" s="25"/>
      <c r="L59" s="26"/>
      <c r="M59" s="25"/>
      <c r="N59" s="25"/>
      <c r="O59" s="25"/>
      <c r="P59" s="25"/>
      <c r="Q59" s="25"/>
      <c r="R59" s="25"/>
      <c r="S59" s="25"/>
      <c r="T59" s="25"/>
      <c r="U59" s="25"/>
      <c r="V59" s="25"/>
      <c r="W59" s="25"/>
      <c r="X59" s="25"/>
      <c r="Y59" s="25"/>
      <c r="Z59" s="25"/>
      <c r="AA59" s="25">
        <v>45</v>
      </c>
      <c r="AB59" s="56" t="s">
        <v>136</v>
      </c>
      <c r="AC59" s="57">
        <v>4011816</v>
      </c>
      <c r="AD59" s="57">
        <v>4198068</v>
      </c>
    </row>
    <row r="60" spans="1:30" ht="180.75" thickBot="1">
      <c r="A60" s="25"/>
      <c r="B60" s="39" t="s">
        <v>26</v>
      </c>
      <c r="C60" s="66"/>
      <c r="D60" s="64">
        <f t="shared" si="4"/>
        <v>0</v>
      </c>
      <c r="E60" s="67"/>
      <c r="F60" s="65">
        <f t="shared" si="5"/>
        <v>0</v>
      </c>
      <c r="G60" s="68"/>
      <c r="H60" s="64">
        <f t="shared" si="6"/>
        <v>0</v>
      </c>
      <c r="I60" s="68"/>
      <c r="J60" s="64">
        <f t="shared" si="7"/>
        <v>0</v>
      </c>
      <c r="K60" s="25"/>
      <c r="L60" s="26"/>
      <c r="M60" s="25"/>
      <c r="N60" s="25"/>
      <c r="O60" s="25"/>
      <c r="P60" s="25"/>
      <c r="Q60" s="25"/>
      <c r="R60" s="25"/>
      <c r="S60" s="25"/>
      <c r="T60" s="25"/>
      <c r="U60" s="25"/>
      <c r="V60" s="25"/>
      <c r="W60" s="25"/>
      <c r="X60" s="25"/>
      <c r="Y60" s="25"/>
      <c r="Z60" s="25"/>
      <c r="AA60" s="25">
        <v>46</v>
      </c>
      <c r="AB60" s="56" t="s">
        <v>137</v>
      </c>
      <c r="AC60" s="57">
        <v>754840</v>
      </c>
      <c r="AD60" s="57">
        <v>770883</v>
      </c>
    </row>
    <row r="61" spans="1:30" ht="79.5" customHeight="1" thickBot="1">
      <c r="A61" s="25"/>
      <c r="B61" s="39" t="s">
        <v>5</v>
      </c>
      <c r="C61" s="66"/>
      <c r="D61" s="64">
        <f t="shared" si="4"/>
        <v>0</v>
      </c>
      <c r="E61" s="67"/>
      <c r="F61" s="65">
        <f t="shared" si="5"/>
        <v>0</v>
      </c>
      <c r="G61" s="68"/>
      <c r="H61" s="64">
        <f t="shared" si="6"/>
        <v>0</v>
      </c>
      <c r="I61" s="68"/>
      <c r="J61" s="64">
        <f t="shared" si="7"/>
        <v>0</v>
      </c>
      <c r="K61" s="25"/>
      <c r="L61" s="26"/>
      <c r="M61" s="25"/>
      <c r="N61" s="25"/>
      <c r="O61" s="25"/>
      <c r="P61" s="25"/>
      <c r="Q61" s="25"/>
      <c r="R61" s="25"/>
      <c r="S61" s="25"/>
      <c r="T61" s="25"/>
      <c r="U61" s="25"/>
      <c r="V61" s="25"/>
      <c r="W61" s="25"/>
      <c r="X61" s="25"/>
      <c r="Y61" s="25"/>
      <c r="Z61" s="25"/>
      <c r="AA61" s="25">
        <v>47</v>
      </c>
      <c r="AB61" s="56" t="s">
        <v>138</v>
      </c>
      <c r="AC61" s="57">
        <v>5689262</v>
      </c>
      <c r="AD61" s="57">
        <v>5900962</v>
      </c>
    </row>
    <row r="62" spans="1:30" ht="60.75" thickBot="1">
      <c r="A62" s="25"/>
      <c r="B62" s="39" t="s">
        <v>6</v>
      </c>
      <c r="C62" s="66"/>
      <c r="D62" s="64">
        <f t="shared" si="4"/>
        <v>0</v>
      </c>
      <c r="E62" s="67"/>
      <c r="F62" s="65">
        <f t="shared" si="5"/>
        <v>0</v>
      </c>
      <c r="G62" s="68"/>
      <c r="H62" s="64">
        <f t="shared" si="6"/>
        <v>0</v>
      </c>
      <c r="I62" s="68"/>
      <c r="J62" s="64">
        <f t="shared" si="7"/>
        <v>0</v>
      </c>
      <c r="K62" s="25"/>
      <c r="L62" s="26"/>
      <c r="M62" s="25"/>
      <c r="N62" s="25"/>
      <c r="O62" s="25"/>
      <c r="P62" s="25"/>
      <c r="Q62" s="25"/>
      <c r="R62" s="25"/>
      <c r="S62" s="25"/>
      <c r="T62" s="25"/>
      <c r="U62" s="25"/>
      <c r="V62" s="25"/>
      <c r="W62" s="25"/>
      <c r="X62" s="25"/>
      <c r="Y62" s="25"/>
      <c r="Z62" s="25"/>
      <c r="AA62" s="25">
        <v>48</v>
      </c>
      <c r="AB62" s="56" t="s">
        <v>139</v>
      </c>
      <c r="AC62" s="57">
        <v>20851790</v>
      </c>
      <c r="AD62" s="57">
        <v>22490022</v>
      </c>
    </row>
    <row r="63" spans="1:30" ht="75.75" thickBot="1">
      <c r="A63" s="25"/>
      <c r="B63" s="71" t="s">
        <v>27</v>
      </c>
      <c r="C63" s="66"/>
      <c r="D63" s="64">
        <f t="shared" si="4"/>
        <v>0</v>
      </c>
      <c r="E63" s="67"/>
      <c r="F63" s="65">
        <f t="shared" si="5"/>
        <v>0</v>
      </c>
      <c r="G63" s="68"/>
      <c r="H63" s="64">
        <f t="shared" si="6"/>
        <v>0</v>
      </c>
      <c r="I63" s="68"/>
      <c r="J63" s="64">
        <f t="shared" si="7"/>
        <v>0</v>
      </c>
      <c r="K63" s="25"/>
      <c r="L63" s="26"/>
      <c r="M63" s="25"/>
      <c r="N63" s="25"/>
      <c r="O63" s="25"/>
      <c r="P63" s="25"/>
      <c r="Q63" s="25"/>
      <c r="R63" s="25"/>
      <c r="S63" s="25"/>
      <c r="T63" s="25"/>
      <c r="U63" s="25"/>
      <c r="V63" s="25"/>
      <c r="W63" s="25"/>
      <c r="X63" s="25"/>
      <c r="Y63" s="25"/>
      <c r="Z63" s="25"/>
      <c r="AA63" s="25">
        <v>49</v>
      </c>
      <c r="AB63" s="56" t="s">
        <v>140</v>
      </c>
      <c r="AC63" s="57">
        <v>2233198</v>
      </c>
      <c r="AD63" s="57">
        <v>2389039</v>
      </c>
    </row>
    <row r="64" spans="1:30" ht="75.75" thickBot="1">
      <c r="A64" s="25"/>
      <c r="B64" s="71" t="s">
        <v>28</v>
      </c>
      <c r="C64" s="66"/>
      <c r="D64" s="64">
        <f t="shared" si="4"/>
        <v>0</v>
      </c>
      <c r="E64" s="67"/>
      <c r="F64" s="65">
        <f t="shared" si="5"/>
        <v>0</v>
      </c>
      <c r="G64" s="68"/>
      <c r="H64" s="64">
        <f t="shared" si="6"/>
        <v>0</v>
      </c>
      <c r="I64" s="68"/>
      <c r="J64" s="64">
        <f t="shared" si="7"/>
        <v>0</v>
      </c>
      <c r="K64" s="25"/>
      <c r="L64" s="26"/>
      <c r="M64" s="25"/>
      <c r="N64" s="25"/>
      <c r="O64" s="25"/>
      <c r="P64" s="25"/>
      <c r="Q64" s="25"/>
      <c r="R64" s="25"/>
      <c r="S64" s="25"/>
      <c r="T64" s="25"/>
      <c r="U64" s="25"/>
      <c r="V64" s="25"/>
      <c r="W64" s="25"/>
      <c r="X64" s="25"/>
      <c r="Y64" s="25"/>
      <c r="Z64" s="25"/>
      <c r="AA64" s="25">
        <v>50</v>
      </c>
      <c r="AB64" s="56" t="s">
        <v>141</v>
      </c>
      <c r="AC64" s="57">
        <v>608827</v>
      </c>
      <c r="AD64" s="57">
        <v>621394</v>
      </c>
    </row>
    <row r="65" spans="1:30" ht="45.75" thickBot="1">
      <c r="A65" s="25"/>
      <c r="B65" s="71" t="s">
        <v>29</v>
      </c>
      <c r="C65" s="66"/>
      <c r="D65" s="64">
        <f t="shared" si="4"/>
        <v>0</v>
      </c>
      <c r="E65" s="67"/>
      <c r="F65" s="65">
        <f t="shared" si="5"/>
        <v>0</v>
      </c>
      <c r="G65" s="68"/>
      <c r="H65" s="64">
        <f t="shared" si="6"/>
        <v>0</v>
      </c>
      <c r="I65" s="68"/>
      <c r="J65" s="64">
        <f t="shared" si="7"/>
        <v>0</v>
      </c>
      <c r="K65" s="25"/>
      <c r="L65" s="26"/>
      <c r="M65" s="25"/>
      <c r="N65" s="25"/>
      <c r="O65" s="25"/>
      <c r="P65" s="25"/>
      <c r="Q65" s="25"/>
      <c r="R65" s="25"/>
      <c r="S65" s="25"/>
      <c r="T65" s="25"/>
      <c r="U65" s="25"/>
      <c r="V65" s="25"/>
      <c r="W65" s="25"/>
      <c r="X65" s="25"/>
      <c r="Y65" s="25"/>
      <c r="Z65" s="25"/>
      <c r="AA65" s="25">
        <v>51</v>
      </c>
      <c r="AB65" s="56" t="s">
        <v>143</v>
      </c>
      <c r="AC65" s="57">
        <v>7079030</v>
      </c>
      <c r="AD65" s="57">
        <v>7459827</v>
      </c>
    </row>
    <row r="66" spans="1:30" ht="30.75" thickBot="1">
      <c r="A66" s="25"/>
      <c r="B66" s="71" t="s">
        <v>30</v>
      </c>
      <c r="C66" s="66"/>
      <c r="D66" s="64">
        <f t="shared" si="4"/>
        <v>0</v>
      </c>
      <c r="E66" s="67"/>
      <c r="F66" s="65">
        <f t="shared" si="5"/>
        <v>0</v>
      </c>
      <c r="G66" s="68"/>
      <c r="H66" s="64">
        <f t="shared" si="6"/>
        <v>0</v>
      </c>
      <c r="I66" s="68"/>
      <c r="J66" s="64">
        <f t="shared" si="7"/>
        <v>0</v>
      </c>
      <c r="K66" s="25"/>
      <c r="L66" s="26"/>
      <c r="M66" s="25"/>
      <c r="N66" s="25"/>
      <c r="O66" s="25"/>
      <c r="P66" s="25"/>
      <c r="Q66" s="25"/>
      <c r="R66" s="25"/>
      <c r="S66" s="25"/>
      <c r="T66" s="25"/>
      <c r="U66" s="25"/>
      <c r="V66" s="25"/>
      <c r="W66" s="25"/>
      <c r="X66" s="25"/>
      <c r="Y66" s="25"/>
      <c r="Z66" s="25"/>
      <c r="AA66" s="25">
        <v>52</v>
      </c>
      <c r="AB66" s="56" t="s">
        <v>144</v>
      </c>
      <c r="AC66" s="57">
        <v>5894140</v>
      </c>
      <c r="AD66" s="57">
        <v>6203788</v>
      </c>
    </row>
    <row r="67" spans="1:30" ht="45.75" thickBot="1">
      <c r="A67" s="25"/>
      <c r="B67" s="71" t="s">
        <v>7</v>
      </c>
      <c r="C67" s="66"/>
      <c r="D67" s="64">
        <f t="shared" si="4"/>
        <v>0</v>
      </c>
      <c r="E67" s="67"/>
      <c r="F67" s="65">
        <f t="shared" si="5"/>
        <v>0</v>
      </c>
      <c r="G67" s="68"/>
      <c r="H67" s="64">
        <f t="shared" si="6"/>
        <v>0</v>
      </c>
      <c r="I67" s="68"/>
      <c r="J67" s="64">
        <f t="shared" si="7"/>
        <v>0</v>
      </c>
      <c r="K67" s="25"/>
      <c r="L67" s="26"/>
      <c r="M67" s="25"/>
      <c r="N67" s="25"/>
      <c r="O67" s="25"/>
      <c r="P67" s="25"/>
      <c r="Q67" s="25"/>
      <c r="R67" s="25"/>
      <c r="S67" s="25"/>
      <c r="T67" s="25"/>
      <c r="U67" s="25"/>
      <c r="V67" s="25"/>
      <c r="W67" s="25"/>
      <c r="X67" s="25"/>
      <c r="Y67" s="25"/>
      <c r="Z67" s="25"/>
      <c r="AA67" s="25">
        <v>53</v>
      </c>
      <c r="AB67" s="56" t="s">
        <v>145</v>
      </c>
      <c r="AC67" s="57">
        <v>1808350</v>
      </c>
      <c r="AD67" s="57">
        <v>1815354</v>
      </c>
    </row>
    <row r="68" spans="1:30" ht="45.75" thickBot="1">
      <c r="A68" s="25"/>
      <c r="B68" s="71" t="s">
        <v>31</v>
      </c>
      <c r="C68" s="66"/>
      <c r="D68" s="64">
        <f t="shared" si="4"/>
        <v>0</v>
      </c>
      <c r="E68" s="67"/>
      <c r="F68" s="65">
        <f t="shared" si="5"/>
        <v>0</v>
      </c>
      <c r="G68" s="68"/>
      <c r="H68" s="64">
        <f t="shared" si="6"/>
        <v>0</v>
      </c>
      <c r="I68" s="68"/>
      <c r="J68" s="64">
        <f t="shared" si="7"/>
        <v>0</v>
      </c>
      <c r="K68" s="25"/>
      <c r="L68" s="26"/>
      <c r="M68" s="25"/>
      <c r="N68" s="25"/>
      <c r="O68" s="25"/>
      <c r="P68" s="25"/>
      <c r="Q68" s="25"/>
      <c r="R68" s="25"/>
      <c r="S68" s="25"/>
      <c r="T68" s="25"/>
      <c r="U68" s="25"/>
      <c r="V68" s="25"/>
      <c r="W68" s="25"/>
      <c r="X68" s="25"/>
      <c r="Y68" s="25"/>
      <c r="Z68" s="25"/>
      <c r="AA68" s="25">
        <v>54</v>
      </c>
      <c r="AB68" s="56" t="s">
        <v>146</v>
      </c>
      <c r="AC68" s="57">
        <v>5363715</v>
      </c>
      <c r="AD68" s="57">
        <v>5509026</v>
      </c>
    </row>
    <row r="69" spans="1:30" ht="75.75" thickBot="1">
      <c r="A69" s="25"/>
      <c r="B69" s="71" t="s">
        <v>32</v>
      </c>
      <c r="C69" s="66"/>
      <c r="D69" s="64">
        <f t="shared" si="4"/>
        <v>0</v>
      </c>
      <c r="E69" s="67"/>
      <c r="F69" s="65">
        <f t="shared" si="5"/>
        <v>0</v>
      </c>
      <c r="G69" s="68"/>
      <c r="H69" s="64">
        <f t="shared" si="6"/>
        <v>0</v>
      </c>
      <c r="I69" s="68"/>
      <c r="J69" s="64">
        <f t="shared" si="7"/>
        <v>0</v>
      </c>
      <c r="K69" s="25"/>
      <c r="L69" s="26"/>
      <c r="M69" s="25"/>
      <c r="N69" s="25"/>
      <c r="O69" s="25"/>
      <c r="P69" s="25"/>
      <c r="Q69" s="25"/>
      <c r="R69" s="25"/>
      <c r="S69" s="25"/>
      <c r="T69" s="25"/>
      <c r="U69" s="25"/>
      <c r="V69" s="25"/>
      <c r="W69" s="25"/>
      <c r="X69" s="25"/>
      <c r="Y69" s="25"/>
      <c r="Z69" s="25"/>
      <c r="AA69" s="25">
        <v>55</v>
      </c>
      <c r="AB69" s="56" t="s">
        <v>147</v>
      </c>
      <c r="AC69" s="57">
        <v>493782</v>
      </c>
      <c r="AD69" s="57">
        <v>506529</v>
      </c>
    </row>
    <row r="70" spans="1:30" ht="75.75" thickBot="1">
      <c r="A70" s="25"/>
      <c r="B70" s="71" t="s">
        <v>33</v>
      </c>
      <c r="C70" s="66"/>
      <c r="D70" s="64">
        <f t="shared" si="4"/>
        <v>0</v>
      </c>
      <c r="E70" s="67"/>
      <c r="F70" s="65">
        <f t="shared" si="5"/>
        <v>0</v>
      </c>
      <c r="G70" s="68"/>
      <c r="H70" s="64">
        <f t="shared" si="6"/>
        <v>0</v>
      </c>
      <c r="I70" s="68"/>
      <c r="J70" s="64">
        <f t="shared" si="7"/>
        <v>0</v>
      </c>
      <c r="K70" s="25"/>
      <c r="L70" s="26"/>
      <c r="M70" s="25"/>
      <c r="N70" s="25"/>
      <c r="O70" s="25"/>
      <c r="P70" s="25"/>
      <c r="Q70" s="25"/>
      <c r="R70" s="25"/>
      <c r="S70" s="25"/>
      <c r="T70" s="25"/>
      <c r="U70" s="25"/>
      <c r="V70" s="25"/>
      <c r="W70" s="25"/>
      <c r="X70" s="25"/>
      <c r="Y70" s="25"/>
      <c r="Z70" s="25"/>
      <c r="AA70" s="25"/>
      <c r="AB70" s="70"/>
      <c r="AC70" s="70"/>
      <c r="AD70"/>
    </row>
    <row r="71" spans="1:30" ht="60.75" thickBot="1">
      <c r="A71" s="25"/>
      <c r="B71" s="71" t="s">
        <v>34</v>
      </c>
      <c r="C71" s="66"/>
      <c r="D71" s="64">
        <f t="shared" si="4"/>
        <v>0</v>
      </c>
      <c r="E71" s="67"/>
      <c r="F71" s="65">
        <f t="shared" si="5"/>
        <v>0</v>
      </c>
      <c r="G71" s="68"/>
      <c r="H71" s="64">
        <f t="shared" si="6"/>
        <v>0</v>
      </c>
      <c r="I71" s="68"/>
      <c r="J71" s="64">
        <f t="shared" si="7"/>
        <v>0</v>
      </c>
      <c r="K71" s="25"/>
      <c r="L71" s="26"/>
      <c r="M71" s="25"/>
      <c r="N71" s="25"/>
      <c r="O71" s="25"/>
      <c r="P71" s="25"/>
      <c r="Q71" s="25"/>
      <c r="R71" s="25"/>
      <c r="S71" s="25"/>
      <c r="T71" s="25"/>
      <c r="U71" s="25"/>
      <c r="V71" s="25"/>
      <c r="W71" s="25"/>
      <c r="X71" s="25"/>
      <c r="Y71" s="25"/>
      <c r="Z71" s="25"/>
      <c r="AA71" s="25"/>
      <c r="AB71" s="70"/>
      <c r="AC71" s="70"/>
      <c r="AD71"/>
    </row>
    <row r="72" spans="1:30" ht="14.25">
      <c r="A72" s="25"/>
      <c r="B72" s="114" t="s">
        <v>157</v>
      </c>
      <c r="C72" s="115"/>
      <c r="D72" s="115"/>
      <c r="E72" s="115"/>
      <c r="F72" s="115"/>
      <c r="G72" s="115"/>
      <c r="H72" s="115"/>
      <c r="I72" s="115"/>
      <c r="J72" s="116"/>
      <c r="K72" s="25"/>
      <c r="L72" s="26"/>
      <c r="M72" s="25"/>
      <c r="N72" s="25"/>
      <c r="O72" s="25"/>
      <c r="P72" s="25"/>
      <c r="Q72" s="25"/>
      <c r="R72" s="25"/>
      <c r="S72" s="25"/>
      <c r="T72" s="25"/>
      <c r="U72" s="25"/>
      <c r="V72" s="25"/>
      <c r="W72" s="25"/>
      <c r="X72" s="25"/>
      <c r="Y72" s="25"/>
      <c r="Z72" s="25"/>
      <c r="AA72" s="25"/>
      <c r="AB72" s="70"/>
      <c r="AC72" s="70"/>
      <c r="AD72"/>
    </row>
    <row r="73" spans="1:30" ht="15" thickBot="1">
      <c r="A73" s="25"/>
      <c r="B73" s="117"/>
      <c r="C73" s="118"/>
      <c r="D73" s="118"/>
      <c r="E73" s="118"/>
      <c r="F73" s="118"/>
      <c r="G73" s="118"/>
      <c r="H73" s="118"/>
      <c r="I73" s="118"/>
      <c r="J73" s="119"/>
      <c r="K73" s="25"/>
      <c r="L73" s="26"/>
      <c r="M73" s="25"/>
      <c r="N73" s="25"/>
      <c r="O73" s="25"/>
      <c r="P73" s="25"/>
      <c r="Q73" s="25"/>
      <c r="R73" s="25"/>
      <c r="S73" s="25"/>
      <c r="T73" s="25"/>
      <c r="U73" s="25"/>
      <c r="V73" s="25"/>
      <c r="W73" s="25"/>
      <c r="X73" s="25"/>
      <c r="Y73" s="25"/>
      <c r="Z73" s="25"/>
      <c r="AA73" s="25"/>
      <c r="AB73" s="70"/>
      <c r="AC73" s="70"/>
      <c r="AD73"/>
    </row>
    <row r="74" spans="1:30" ht="15">
      <c r="A74" s="25"/>
      <c r="B74" s="28"/>
      <c r="C74" s="28"/>
      <c r="D74" s="29"/>
      <c r="E74" s="25"/>
      <c r="F74" s="30"/>
      <c r="G74" s="31"/>
      <c r="H74" s="32"/>
      <c r="I74" s="31"/>
      <c r="J74" s="33"/>
      <c r="K74" s="25"/>
      <c r="L74" s="26"/>
      <c r="M74" s="25"/>
      <c r="N74" s="25"/>
      <c r="O74" s="25"/>
      <c r="P74" s="25"/>
      <c r="Q74" s="25"/>
      <c r="R74" s="25"/>
      <c r="S74" s="25"/>
      <c r="T74" s="25"/>
      <c r="U74" s="25"/>
      <c r="V74" s="25"/>
      <c r="W74" s="25"/>
      <c r="X74" s="25"/>
      <c r="Y74" s="25"/>
      <c r="Z74" s="25"/>
      <c r="AA74" s="25"/>
      <c r="AB74" s="70" t="s">
        <v>156</v>
      </c>
      <c r="AC74" s="70"/>
      <c r="AD74"/>
    </row>
    <row r="75" spans="1:29" ht="15">
      <c r="A75" s="25"/>
      <c r="B75" s="28"/>
      <c r="C75" s="28"/>
      <c r="D75" s="29"/>
      <c r="E75" s="25"/>
      <c r="F75" s="30"/>
      <c r="G75" s="31"/>
      <c r="H75" s="32"/>
      <c r="I75" s="31"/>
      <c r="J75" s="33"/>
      <c r="K75" s="25"/>
      <c r="L75" s="26"/>
      <c r="M75" s="25"/>
      <c r="N75" s="25"/>
      <c r="O75" s="25"/>
      <c r="P75" s="25"/>
      <c r="Q75" s="25"/>
      <c r="R75" s="25"/>
      <c r="S75" s="25"/>
      <c r="T75" s="25"/>
      <c r="U75" s="25"/>
      <c r="V75" s="25"/>
      <c r="W75" s="25"/>
      <c r="X75" s="25"/>
      <c r="Y75" s="25"/>
      <c r="Z75" s="25"/>
      <c r="AA75" s="25"/>
      <c r="AB75" s="25"/>
      <c r="AC75" s="25"/>
    </row>
    <row r="76" spans="1:29" ht="15">
      <c r="A76" s="25"/>
      <c r="B76" s="28"/>
      <c r="C76" s="28"/>
      <c r="D76" s="29"/>
      <c r="E76" s="25"/>
      <c r="F76" s="30"/>
      <c r="G76" s="31"/>
      <c r="H76" s="32"/>
      <c r="I76" s="31"/>
      <c r="J76" s="33"/>
      <c r="K76" s="25"/>
      <c r="L76" s="26"/>
      <c r="M76" s="25"/>
      <c r="N76" s="25"/>
      <c r="O76" s="25"/>
      <c r="P76" s="25"/>
      <c r="Q76" s="25"/>
      <c r="R76" s="25"/>
      <c r="S76" s="25"/>
      <c r="T76" s="25"/>
      <c r="U76" s="25"/>
      <c r="V76" s="25"/>
      <c r="W76" s="25"/>
      <c r="X76" s="25"/>
      <c r="Y76" s="25"/>
      <c r="Z76" s="25"/>
      <c r="AA76" s="25"/>
      <c r="AB76" s="25"/>
      <c r="AC76" s="25"/>
    </row>
    <row r="77" spans="1:29" ht="15">
      <c r="A77" s="25"/>
      <c r="B77" s="28"/>
      <c r="C77" s="28"/>
      <c r="D77" s="29"/>
      <c r="E77" s="25"/>
      <c r="F77" s="30"/>
      <c r="G77" s="31"/>
      <c r="H77" s="32"/>
      <c r="I77" s="31"/>
      <c r="J77" s="33"/>
      <c r="K77" s="25"/>
      <c r="L77" s="26"/>
      <c r="M77" s="25"/>
      <c r="N77" s="25"/>
      <c r="O77" s="25"/>
      <c r="P77" s="25"/>
      <c r="Q77" s="25"/>
      <c r="R77" s="25"/>
      <c r="S77" s="25"/>
      <c r="T77" s="25"/>
      <c r="U77" s="25"/>
      <c r="V77" s="25"/>
      <c r="W77" s="25"/>
      <c r="X77" s="25"/>
      <c r="Y77" s="25"/>
      <c r="Z77" s="25"/>
      <c r="AA77" s="25"/>
      <c r="AB77" s="25"/>
      <c r="AC77" s="25"/>
    </row>
    <row r="78" spans="1:29" ht="15">
      <c r="A78" s="25"/>
      <c r="B78" s="28"/>
      <c r="C78" s="28"/>
      <c r="D78" s="29"/>
      <c r="E78" s="25"/>
      <c r="F78" s="30"/>
      <c r="G78" s="31"/>
      <c r="H78" s="32"/>
      <c r="I78" s="31"/>
      <c r="J78" s="33"/>
      <c r="K78" s="25"/>
      <c r="L78" s="26"/>
      <c r="M78" s="25"/>
      <c r="N78" s="25"/>
      <c r="O78" s="25"/>
      <c r="P78" s="25"/>
      <c r="Q78" s="25"/>
      <c r="R78" s="25"/>
      <c r="S78" s="25"/>
      <c r="T78" s="25"/>
      <c r="U78" s="25"/>
      <c r="V78" s="25"/>
      <c r="W78" s="25"/>
      <c r="X78" s="25"/>
      <c r="Y78" s="25"/>
      <c r="Z78" s="25"/>
      <c r="AA78" s="25"/>
      <c r="AB78" s="25"/>
      <c r="AC78" s="25"/>
    </row>
    <row r="79" spans="1:29" ht="15">
      <c r="A79" s="25"/>
      <c r="B79" s="28"/>
      <c r="C79" s="28"/>
      <c r="D79" s="29"/>
      <c r="E79" s="25"/>
      <c r="F79" s="30"/>
      <c r="G79" s="31"/>
      <c r="H79" s="32"/>
      <c r="I79" s="31"/>
      <c r="J79" s="33"/>
      <c r="K79" s="25"/>
      <c r="L79" s="26"/>
      <c r="M79" s="25"/>
      <c r="N79" s="25"/>
      <c r="O79" s="25"/>
      <c r="P79" s="25"/>
      <c r="Q79" s="25"/>
      <c r="R79" s="25"/>
      <c r="S79" s="25"/>
      <c r="T79" s="25"/>
      <c r="U79" s="25"/>
      <c r="V79" s="25"/>
      <c r="W79" s="25"/>
      <c r="X79" s="25"/>
      <c r="Y79" s="25"/>
      <c r="Z79" s="25"/>
      <c r="AA79" s="25"/>
      <c r="AB79" s="25"/>
      <c r="AC79" s="25"/>
    </row>
    <row r="80" spans="1:32" ht="15">
      <c r="A80" s="25"/>
      <c r="B80" s="28"/>
      <c r="C80" s="28"/>
      <c r="D80" s="29"/>
      <c r="E80" s="25"/>
      <c r="F80" s="30"/>
      <c r="G80" s="31"/>
      <c r="H80" s="32"/>
      <c r="I80" s="31"/>
      <c r="J80" s="33"/>
      <c r="K80" s="25"/>
      <c r="L80" s="26"/>
      <c r="M80" s="25"/>
      <c r="N80" s="25"/>
      <c r="O80" s="25"/>
      <c r="P80" s="25"/>
      <c r="Q80" s="25"/>
      <c r="R80" s="25"/>
      <c r="S80" s="25"/>
      <c r="T80" s="25"/>
      <c r="U80" s="25"/>
      <c r="V80" s="25"/>
      <c r="W80" s="25"/>
      <c r="X80" s="25"/>
      <c r="Y80" s="25"/>
      <c r="Z80" s="25"/>
      <c r="AA80" s="25"/>
      <c r="AB80" s="25"/>
      <c r="AC80" s="25"/>
      <c r="AD80" s="25"/>
      <c r="AE80" s="25"/>
      <c r="AF80" s="25"/>
    </row>
    <row r="81" spans="1:32" ht="15">
      <c r="A81" s="25"/>
      <c r="B81" s="28"/>
      <c r="C81" s="28"/>
      <c r="D81" s="29"/>
      <c r="E81" s="25"/>
      <c r="F81" s="30"/>
      <c r="G81" s="31"/>
      <c r="H81" s="32"/>
      <c r="I81" s="31"/>
      <c r="J81" s="33"/>
      <c r="K81" s="25"/>
      <c r="L81" s="26"/>
      <c r="M81" s="25"/>
      <c r="N81" s="25"/>
      <c r="O81" s="25"/>
      <c r="P81" s="25"/>
      <c r="Q81" s="25"/>
      <c r="R81" s="25"/>
      <c r="S81" s="25"/>
      <c r="T81" s="25"/>
      <c r="U81" s="25"/>
      <c r="V81" s="25"/>
      <c r="W81" s="25"/>
      <c r="X81" s="25"/>
      <c r="Y81" s="25"/>
      <c r="Z81" s="25"/>
      <c r="AA81" s="25"/>
      <c r="AB81" s="25"/>
      <c r="AC81" s="25"/>
      <c r="AD81" s="25"/>
      <c r="AE81" s="25"/>
      <c r="AF81" s="25"/>
    </row>
    <row r="82" spans="1:32" ht="15">
      <c r="A82" s="25"/>
      <c r="B82" s="28"/>
      <c r="C82" s="25"/>
      <c r="D82" s="33"/>
      <c r="E82" s="25"/>
      <c r="F82" s="34"/>
      <c r="G82" s="31"/>
      <c r="H82" s="32"/>
      <c r="I82" s="31"/>
      <c r="J82" s="33"/>
      <c r="K82" s="25"/>
      <c r="L82" s="26"/>
      <c r="M82" s="25"/>
      <c r="N82" s="25"/>
      <c r="O82" s="25"/>
      <c r="P82" s="25"/>
      <c r="Q82" s="25"/>
      <c r="R82" s="25"/>
      <c r="S82" s="25"/>
      <c r="T82" s="25"/>
      <c r="U82" s="25"/>
      <c r="V82" s="25"/>
      <c r="W82" s="25"/>
      <c r="X82" s="25"/>
      <c r="Y82" s="25"/>
      <c r="Z82" s="25"/>
      <c r="AA82" s="25"/>
      <c r="AB82" s="25"/>
      <c r="AC82" s="25"/>
      <c r="AD82" s="25"/>
      <c r="AE82" s="25"/>
      <c r="AF82" s="25"/>
    </row>
    <row r="83" spans="1:32" ht="15">
      <c r="A83" s="25"/>
      <c r="B83" s="28"/>
      <c r="C83" s="25"/>
      <c r="D83" s="33"/>
      <c r="E83" s="25"/>
      <c r="F83" s="34"/>
      <c r="G83" s="31"/>
      <c r="H83" s="32"/>
      <c r="I83" s="31"/>
      <c r="J83" s="33"/>
      <c r="K83" s="25"/>
      <c r="L83" s="26"/>
      <c r="M83" s="25"/>
      <c r="N83" s="25"/>
      <c r="O83" s="25"/>
      <c r="P83" s="25"/>
      <c r="Q83" s="25"/>
      <c r="R83" s="25"/>
      <c r="S83" s="25"/>
      <c r="T83" s="25"/>
      <c r="U83" s="25"/>
      <c r="V83" s="25"/>
      <c r="W83" s="25"/>
      <c r="X83" s="25"/>
      <c r="Y83" s="25"/>
      <c r="Z83" s="25"/>
      <c r="AA83" s="25"/>
      <c r="AB83" s="25"/>
      <c r="AC83" s="25"/>
      <c r="AD83" s="25"/>
      <c r="AE83" s="25"/>
      <c r="AF83" s="25"/>
    </row>
    <row r="84" spans="1:32" ht="15">
      <c r="A84" s="25"/>
      <c r="B84" s="28"/>
      <c r="C84" s="25"/>
      <c r="D84" s="33"/>
      <c r="E84" s="25"/>
      <c r="F84" s="34"/>
      <c r="G84" s="31"/>
      <c r="H84" s="32"/>
      <c r="I84" s="31"/>
      <c r="J84" s="33"/>
      <c r="K84" s="25"/>
      <c r="L84" s="26"/>
      <c r="M84" s="25"/>
      <c r="N84" s="25"/>
      <c r="O84" s="25"/>
      <c r="P84" s="25"/>
      <c r="Q84" s="25"/>
      <c r="R84" s="25"/>
      <c r="S84" s="25"/>
      <c r="T84" s="25"/>
      <c r="U84" s="25"/>
      <c r="V84" s="25"/>
      <c r="W84" s="25"/>
      <c r="X84" s="25"/>
      <c r="Y84" s="25"/>
      <c r="Z84" s="25"/>
      <c r="AA84" s="25"/>
      <c r="AB84" s="25"/>
      <c r="AC84" s="25"/>
      <c r="AD84" s="25"/>
      <c r="AE84" s="25"/>
      <c r="AF84" s="25"/>
    </row>
    <row r="85" spans="1:32" ht="15">
      <c r="A85" s="25"/>
      <c r="B85" s="28"/>
      <c r="C85" s="25"/>
      <c r="D85" s="33"/>
      <c r="E85" s="25"/>
      <c r="F85" s="34"/>
      <c r="G85" s="31"/>
      <c r="H85" s="32"/>
      <c r="I85" s="31"/>
      <c r="J85" s="33"/>
      <c r="K85" s="25"/>
      <c r="L85" s="26"/>
      <c r="M85" s="25"/>
      <c r="N85" s="25"/>
      <c r="O85" s="25"/>
      <c r="P85" s="25"/>
      <c r="Q85" s="25"/>
      <c r="R85" s="25"/>
      <c r="S85" s="25"/>
      <c r="T85" s="25"/>
      <c r="U85" s="25"/>
      <c r="V85" s="25"/>
      <c r="W85" s="25"/>
      <c r="X85" s="25"/>
      <c r="Y85" s="25"/>
      <c r="Z85" s="25"/>
      <c r="AA85" s="25"/>
      <c r="AB85" s="25"/>
      <c r="AC85" s="25"/>
      <c r="AD85" s="25"/>
      <c r="AE85" s="25"/>
      <c r="AF85" s="25"/>
    </row>
    <row r="86" spans="1:32" ht="15">
      <c r="A86" s="25"/>
      <c r="B86" s="28"/>
      <c r="C86" s="25"/>
      <c r="D86" s="33"/>
      <c r="E86" s="25"/>
      <c r="F86" s="34"/>
      <c r="G86" s="31"/>
      <c r="H86" s="32"/>
      <c r="I86" s="31"/>
      <c r="J86" s="33"/>
      <c r="K86" s="25"/>
      <c r="L86" s="26"/>
      <c r="M86" s="25"/>
      <c r="N86" s="25"/>
      <c r="O86" s="25"/>
      <c r="P86" s="25"/>
      <c r="Q86" s="25"/>
      <c r="R86" s="25"/>
      <c r="S86" s="25"/>
      <c r="T86" s="25"/>
      <c r="U86" s="25"/>
      <c r="V86" s="25"/>
      <c r="W86" s="25"/>
      <c r="X86" s="25"/>
      <c r="Y86" s="25"/>
      <c r="Z86" s="25"/>
      <c r="AA86" s="25"/>
      <c r="AB86" s="25"/>
      <c r="AC86" s="25"/>
      <c r="AD86" s="25"/>
      <c r="AE86" s="25"/>
      <c r="AF86" s="25"/>
    </row>
    <row r="87" spans="1:32" ht="15">
      <c r="A87" s="25"/>
      <c r="B87" s="28"/>
      <c r="C87" s="25"/>
      <c r="D87" s="33"/>
      <c r="E87" s="25"/>
      <c r="F87" s="34"/>
      <c r="G87" s="31"/>
      <c r="H87" s="32"/>
      <c r="I87" s="31"/>
      <c r="J87" s="33"/>
      <c r="K87" s="25"/>
      <c r="L87" s="26"/>
      <c r="M87" s="25"/>
      <c r="N87" s="25"/>
      <c r="O87" s="25"/>
      <c r="P87" s="25"/>
      <c r="Q87" s="25"/>
      <c r="R87" s="25"/>
      <c r="S87" s="25"/>
      <c r="T87" s="25"/>
      <c r="U87" s="25"/>
      <c r="V87" s="25"/>
      <c r="W87" s="25"/>
      <c r="X87" s="25"/>
      <c r="Y87" s="25"/>
      <c r="Z87" s="25"/>
      <c r="AA87" s="25"/>
      <c r="AB87" s="25"/>
      <c r="AC87" s="25"/>
      <c r="AD87" s="25"/>
      <c r="AE87" s="25"/>
      <c r="AF87" s="25"/>
    </row>
    <row r="88" spans="1:32" ht="15">
      <c r="A88" s="25"/>
      <c r="B88" s="28"/>
      <c r="C88" s="25"/>
      <c r="D88" s="33"/>
      <c r="E88" s="25"/>
      <c r="F88" s="34"/>
      <c r="G88" s="31"/>
      <c r="H88" s="32"/>
      <c r="I88" s="31"/>
      <c r="J88" s="33"/>
      <c r="K88" s="25"/>
      <c r="L88" s="26"/>
      <c r="M88" s="25"/>
      <c r="N88" s="25"/>
      <c r="O88" s="25"/>
      <c r="P88" s="25"/>
      <c r="Q88" s="25"/>
      <c r="R88" s="25"/>
      <c r="S88" s="25"/>
      <c r="T88" s="25"/>
      <c r="U88" s="25"/>
      <c r="V88" s="25"/>
      <c r="W88" s="25"/>
      <c r="X88" s="25"/>
      <c r="Y88" s="25"/>
      <c r="Z88" s="25"/>
      <c r="AA88" s="25"/>
      <c r="AB88" s="25"/>
      <c r="AC88" s="25"/>
      <c r="AD88" s="25"/>
      <c r="AE88" s="25"/>
      <c r="AF88" s="25"/>
    </row>
    <row r="89" spans="1:32" ht="15">
      <c r="A89" s="25"/>
      <c r="B89" s="28"/>
      <c r="C89" s="25"/>
      <c r="D89" s="33"/>
      <c r="E89" s="25"/>
      <c r="F89" s="34"/>
      <c r="G89" s="31"/>
      <c r="H89" s="32"/>
      <c r="I89" s="31"/>
      <c r="J89" s="33"/>
      <c r="K89" s="25"/>
      <c r="L89" s="26"/>
      <c r="M89" s="25"/>
      <c r="N89" s="25"/>
      <c r="O89" s="25"/>
      <c r="P89" s="25"/>
      <c r="Q89" s="25"/>
      <c r="R89" s="25"/>
      <c r="S89" s="25"/>
      <c r="T89" s="25"/>
      <c r="U89" s="25"/>
      <c r="V89" s="25"/>
      <c r="W89" s="25"/>
      <c r="X89" s="25"/>
      <c r="Y89" s="25"/>
      <c r="Z89" s="25"/>
      <c r="AA89" s="25"/>
      <c r="AB89" s="25"/>
      <c r="AC89" s="25"/>
      <c r="AD89" s="25"/>
      <c r="AE89" s="25"/>
      <c r="AF89" s="25"/>
    </row>
    <row r="90" spans="1:32" ht="15">
      <c r="A90" s="25"/>
      <c r="B90" s="28"/>
      <c r="C90" s="25"/>
      <c r="D90" s="33"/>
      <c r="E90" s="25"/>
      <c r="F90" s="34"/>
      <c r="G90" s="31"/>
      <c r="H90" s="32"/>
      <c r="I90" s="31"/>
      <c r="J90" s="33"/>
      <c r="K90" s="25"/>
      <c r="L90" s="26"/>
      <c r="M90" s="25"/>
      <c r="N90" s="25"/>
      <c r="O90" s="25"/>
      <c r="P90" s="25"/>
      <c r="Q90" s="25"/>
      <c r="R90" s="25"/>
      <c r="S90" s="25"/>
      <c r="T90" s="25"/>
      <c r="U90" s="25"/>
      <c r="V90" s="25"/>
      <c r="W90" s="25"/>
      <c r="X90" s="25"/>
      <c r="Y90" s="25"/>
      <c r="Z90" s="25"/>
      <c r="AA90" s="25"/>
      <c r="AB90" s="25"/>
      <c r="AC90" s="25"/>
      <c r="AD90" s="25"/>
      <c r="AE90" s="25"/>
      <c r="AF90" s="25"/>
    </row>
    <row r="91" spans="1:32" ht="15">
      <c r="A91" s="25"/>
      <c r="B91" s="28"/>
      <c r="C91" s="25"/>
      <c r="D91" s="33"/>
      <c r="E91" s="25"/>
      <c r="F91" s="34"/>
      <c r="G91" s="31"/>
      <c r="H91" s="32"/>
      <c r="I91" s="31"/>
      <c r="J91" s="33"/>
      <c r="K91" s="25"/>
      <c r="L91" s="26"/>
      <c r="M91" s="25"/>
      <c r="N91" s="25"/>
      <c r="O91" s="25"/>
      <c r="P91" s="25"/>
      <c r="Q91" s="25"/>
      <c r="R91" s="25"/>
      <c r="S91" s="25"/>
      <c r="T91" s="25"/>
      <c r="U91" s="25"/>
      <c r="V91" s="25"/>
      <c r="W91" s="25"/>
      <c r="X91" s="25"/>
      <c r="Y91" s="25"/>
      <c r="Z91" s="25"/>
      <c r="AA91" s="25"/>
      <c r="AB91" s="25"/>
      <c r="AC91" s="25"/>
      <c r="AD91" s="25"/>
      <c r="AE91" s="25"/>
      <c r="AF91" s="25"/>
    </row>
    <row r="92" spans="1:32" ht="15">
      <c r="A92" s="25"/>
      <c r="B92" s="28"/>
      <c r="C92" s="25"/>
      <c r="D92" s="33"/>
      <c r="E92" s="25"/>
      <c r="F92" s="34"/>
      <c r="G92" s="31"/>
      <c r="H92" s="32"/>
      <c r="I92" s="31"/>
      <c r="J92" s="33"/>
      <c r="K92" s="25"/>
      <c r="L92" s="26"/>
      <c r="M92" s="25"/>
      <c r="N92" s="25"/>
      <c r="O92" s="25"/>
      <c r="P92" s="25"/>
      <c r="Q92" s="25"/>
      <c r="R92" s="25"/>
      <c r="S92" s="25"/>
      <c r="T92" s="25"/>
      <c r="U92" s="25"/>
      <c r="V92" s="25"/>
      <c r="W92" s="25"/>
      <c r="X92" s="25"/>
      <c r="Y92" s="25"/>
      <c r="Z92" s="25"/>
      <c r="AA92" s="25"/>
      <c r="AB92" s="25"/>
      <c r="AC92" s="25"/>
      <c r="AD92" s="25"/>
      <c r="AE92" s="25"/>
      <c r="AF92" s="25"/>
    </row>
    <row r="93" spans="1:32" ht="15">
      <c r="A93" s="25"/>
      <c r="B93" s="28"/>
      <c r="C93" s="25"/>
      <c r="D93" s="33"/>
      <c r="E93" s="25"/>
      <c r="F93" s="34"/>
      <c r="G93" s="31"/>
      <c r="H93" s="32"/>
      <c r="I93" s="31"/>
      <c r="J93" s="33"/>
      <c r="K93" s="25"/>
      <c r="L93" s="26"/>
      <c r="M93" s="25"/>
      <c r="N93" s="25"/>
      <c r="O93" s="25"/>
      <c r="P93" s="25"/>
      <c r="Q93" s="25"/>
      <c r="R93" s="25"/>
      <c r="S93" s="25"/>
      <c r="T93" s="25"/>
      <c r="U93" s="25"/>
      <c r="V93" s="25"/>
      <c r="W93" s="25"/>
      <c r="X93" s="25"/>
      <c r="Y93" s="25"/>
      <c r="Z93" s="25"/>
      <c r="AA93" s="25"/>
      <c r="AB93" s="25"/>
      <c r="AC93" s="25"/>
      <c r="AD93" s="25"/>
      <c r="AE93" s="25"/>
      <c r="AF93" s="25"/>
    </row>
    <row r="94" spans="1:32" ht="15">
      <c r="A94" s="25"/>
      <c r="B94" s="28"/>
      <c r="C94" s="25"/>
      <c r="D94" s="33"/>
      <c r="E94" s="25"/>
      <c r="F94" s="34"/>
      <c r="G94" s="31"/>
      <c r="H94" s="32"/>
      <c r="I94" s="31"/>
      <c r="J94" s="33"/>
      <c r="K94" s="25"/>
      <c r="L94" s="26"/>
      <c r="M94" s="25"/>
      <c r="N94" s="25"/>
      <c r="O94" s="25"/>
      <c r="P94" s="25"/>
      <c r="Q94" s="25"/>
      <c r="R94" s="25"/>
      <c r="S94" s="25"/>
      <c r="T94" s="25"/>
      <c r="U94" s="25"/>
      <c r="V94" s="25"/>
      <c r="W94" s="25"/>
      <c r="X94" s="25"/>
      <c r="Y94" s="25"/>
      <c r="Z94" s="25"/>
      <c r="AA94" s="25"/>
      <c r="AB94" s="25"/>
      <c r="AC94" s="25"/>
      <c r="AD94" s="25"/>
      <c r="AE94" s="25"/>
      <c r="AF94" s="25"/>
    </row>
    <row r="95" spans="1:32" ht="15">
      <c r="A95" s="25"/>
      <c r="B95" s="28"/>
      <c r="C95" s="25"/>
      <c r="D95" s="33"/>
      <c r="E95" s="25"/>
      <c r="F95" s="34"/>
      <c r="G95" s="31"/>
      <c r="H95" s="32"/>
      <c r="I95" s="31"/>
      <c r="J95" s="33"/>
      <c r="K95" s="25"/>
      <c r="L95" s="26"/>
      <c r="M95" s="25"/>
      <c r="N95" s="25"/>
      <c r="O95" s="25"/>
      <c r="P95" s="25"/>
      <c r="Q95" s="25"/>
      <c r="R95" s="25"/>
      <c r="S95" s="25"/>
      <c r="T95" s="25"/>
      <c r="U95" s="25"/>
      <c r="V95" s="25"/>
      <c r="W95" s="25"/>
      <c r="X95" s="25"/>
      <c r="Y95" s="25"/>
      <c r="Z95" s="25"/>
      <c r="AA95" s="25"/>
      <c r="AB95" s="25"/>
      <c r="AC95" s="25"/>
      <c r="AD95" s="25"/>
      <c r="AE95" s="25"/>
      <c r="AF95" s="25"/>
    </row>
    <row r="96" spans="1:32" ht="15">
      <c r="A96" s="25"/>
      <c r="B96" s="28"/>
      <c r="C96" s="25"/>
      <c r="D96" s="33"/>
      <c r="E96" s="25"/>
      <c r="F96" s="34"/>
      <c r="G96" s="31"/>
      <c r="H96" s="32"/>
      <c r="I96" s="31"/>
      <c r="J96" s="33"/>
      <c r="K96" s="25"/>
      <c r="L96" s="26"/>
      <c r="M96" s="25"/>
      <c r="N96" s="25"/>
      <c r="O96" s="25"/>
      <c r="P96" s="25"/>
      <c r="Q96" s="25"/>
      <c r="R96" s="25"/>
      <c r="S96" s="25"/>
      <c r="T96" s="25"/>
      <c r="U96" s="25"/>
      <c r="V96" s="25"/>
      <c r="W96" s="25"/>
      <c r="X96" s="25"/>
      <c r="Y96" s="25"/>
      <c r="Z96" s="25"/>
      <c r="AA96" s="25"/>
      <c r="AB96" s="25"/>
      <c r="AC96" s="25"/>
      <c r="AD96" s="25"/>
      <c r="AE96" s="25"/>
      <c r="AF96" s="25"/>
    </row>
    <row r="97" spans="1:32" ht="15">
      <c r="A97" s="25"/>
      <c r="B97" s="28"/>
      <c r="C97" s="25"/>
      <c r="D97" s="33"/>
      <c r="E97" s="25"/>
      <c r="F97" s="34"/>
      <c r="G97" s="31"/>
      <c r="H97" s="32"/>
      <c r="I97" s="31"/>
      <c r="J97" s="33"/>
      <c r="K97" s="25"/>
      <c r="L97" s="26"/>
      <c r="M97" s="25"/>
      <c r="N97" s="25"/>
      <c r="O97" s="25"/>
      <c r="P97" s="25"/>
      <c r="Q97" s="25"/>
      <c r="R97" s="25"/>
      <c r="S97" s="25"/>
      <c r="T97" s="25"/>
      <c r="U97" s="25"/>
      <c r="V97" s="25"/>
      <c r="W97" s="25"/>
      <c r="X97" s="25"/>
      <c r="Y97" s="25"/>
      <c r="Z97" s="25"/>
      <c r="AA97" s="25"/>
      <c r="AB97" s="25"/>
      <c r="AC97" s="25"/>
      <c r="AD97" s="25"/>
      <c r="AE97" s="25"/>
      <c r="AF97" s="25"/>
    </row>
    <row r="98" spans="1:32" ht="15">
      <c r="A98" s="25"/>
      <c r="B98" s="28"/>
      <c r="C98" s="25"/>
      <c r="D98" s="33"/>
      <c r="E98" s="25"/>
      <c r="F98" s="34"/>
      <c r="G98" s="31"/>
      <c r="H98" s="32"/>
      <c r="I98" s="31"/>
      <c r="J98" s="33"/>
      <c r="K98" s="25"/>
      <c r="L98" s="26"/>
      <c r="M98" s="25"/>
      <c r="N98" s="25"/>
      <c r="O98" s="25"/>
      <c r="P98" s="25"/>
      <c r="Q98" s="25"/>
      <c r="R98" s="25"/>
      <c r="S98" s="25"/>
      <c r="T98" s="25"/>
      <c r="U98" s="25"/>
      <c r="V98" s="25"/>
      <c r="W98" s="25"/>
      <c r="X98" s="25"/>
      <c r="Y98" s="25"/>
      <c r="Z98" s="25"/>
      <c r="AA98" s="25"/>
      <c r="AB98" s="25"/>
      <c r="AC98" s="25"/>
      <c r="AD98" s="25"/>
      <c r="AE98" s="25"/>
      <c r="AF98" s="25"/>
    </row>
    <row r="99" spans="1:32" ht="15">
      <c r="A99" s="25"/>
      <c r="B99" s="28"/>
      <c r="C99" s="25"/>
      <c r="D99" s="33"/>
      <c r="E99" s="25"/>
      <c r="F99" s="34"/>
      <c r="G99" s="31"/>
      <c r="H99" s="32"/>
      <c r="I99" s="31"/>
      <c r="J99" s="33"/>
      <c r="K99" s="25"/>
      <c r="L99" s="26"/>
      <c r="M99" s="25"/>
      <c r="N99" s="25"/>
      <c r="O99" s="25"/>
      <c r="P99" s="25"/>
      <c r="Q99" s="25"/>
      <c r="R99" s="25"/>
      <c r="S99" s="25"/>
      <c r="T99" s="25"/>
      <c r="U99" s="25"/>
      <c r="V99" s="25"/>
      <c r="W99" s="25"/>
      <c r="X99" s="25"/>
      <c r="Y99" s="25"/>
      <c r="Z99" s="25"/>
      <c r="AA99" s="25"/>
      <c r="AB99" s="25"/>
      <c r="AC99" s="25"/>
      <c r="AD99" s="25"/>
      <c r="AE99" s="25"/>
      <c r="AF99" s="25"/>
    </row>
    <row r="100" spans="1:32" ht="15">
      <c r="A100" s="25"/>
      <c r="B100" s="28"/>
      <c r="C100" s="25"/>
      <c r="D100" s="33"/>
      <c r="E100" s="25"/>
      <c r="F100" s="34"/>
      <c r="G100" s="31"/>
      <c r="H100" s="32"/>
      <c r="I100" s="31"/>
      <c r="J100" s="33"/>
      <c r="K100" s="25"/>
      <c r="L100" s="26"/>
      <c r="M100" s="25"/>
      <c r="N100" s="25"/>
      <c r="O100" s="25"/>
      <c r="P100" s="25"/>
      <c r="Q100" s="25"/>
      <c r="R100" s="25"/>
      <c r="S100" s="25"/>
      <c r="T100" s="25"/>
      <c r="U100" s="25"/>
      <c r="V100" s="25"/>
      <c r="W100" s="25"/>
      <c r="X100" s="25"/>
      <c r="Y100" s="25"/>
      <c r="Z100" s="25"/>
      <c r="AA100" s="25"/>
      <c r="AB100" s="25"/>
      <c r="AC100" s="25"/>
      <c r="AD100" s="25"/>
      <c r="AE100" s="25"/>
      <c r="AF100" s="25"/>
    </row>
    <row r="101" spans="1:32" ht="15">
      <c r="A101" s="25"/>
      <c r="B101" s="28"/>
      <c r="C101" s="25"/>
      <c r="D101" s="33"/>
      <c r="E101" s="25"/>
      <c r="F101" s="34"/>
      <c r="G101" s="31"/>
      <c r="H101" s="32"/>
      <c r="I101" s="31"/>
      <c r="J101" s="33"/>
      <c r="K101" s="25"/>
      <c r="L101" s="26"/>
      <c r="M101" s="25"/>
      <c r="N101" s="25"/>
      <c r="O101" s="25"/>
      <c r="P101" s="25"/>
      <c r="Q101" s="25"/>
      <c r="R101" s="25"/>
      <c r="S101" s="25"/>
      <c r="T101" s="25"/>
      <c r="U101" s="25"/>
      <c r="V101" s="25"/>
      <c r="W101" s="25"/>
      <c r="X101" s="25"/>
      <c r="Y101" s="25"/>
      <c r="Z101" s="25"/>
      <c r="AA101" s="25"/>
      <c r="AB101" s="25"/>
      <c r="AC101" s="25"/>
      <c r="AD101" s="25"/>
      <c r="AE101" s="25"/>
      <c r="AF101" s="25"/>
    </row>
    <row r="102" spans="1:32" ht="15">
      <c r="A102" s="25"/>
      <c r="B102" s="28"/>
      <c r="C102" s="25"/>
      <c r="D102" s="33"/>
      <c r="E102" s="25"/>
      <c r="F102" s="34"/>
      <c r="G102" s="31"/>
      <c r="H102" s="32"/>
      <c r="I102" s="31"/>
      <c r="J102" s="33"/>
      <c r="K102" s="25"/>
      <c r="L102" s="26"/>
      <c r="M102" s="25"/>
      <c r="N102" s="25"/>
      <c r="O102" s="25"/>
      <c r="P102" s="25"/>
      <c r="Q102" s="25"/>
      <c r="R102" s="25"/>
      <c r="S102" s="25"/>
      <c r="T102" s="25"/>
      <c r="U102" s="25"/>
      <c r="V102" s="25"/>
      <c r="W102" s="25"/>
      <c r="X102" s="25"/>
      <c r="Y102" s="25"/>
      <c r="Z102" s="25"/>
      <c r="AA102" s="25"/>
      <c r="AB102" s="25"/>
      <c r="AC102" s="25"/>
      <c r="AD102" s="25"/>
      <c r="AE102" s="25"/>
      <c r="AF102" s="25"/>
    </row>
    <row r="103" spans="1:32" ht="15">
      <c r="A103" s="25"/>
      <c r="B103" s="28"/>
      <c r="C103" s="25"/>
      <c r="D103" s="33"/>
      <c r="E103" s="25"/>
      <c r="F103" s="34"/>
      <c r="G103" s="31"/>
      <c r="H103" s="32"/>
      <c r="I103" s="31"/>
      <c r="J103" s="33"/>
      <c r="K103" s="25"/>
      <c r="L103" s="26"/>
      <c r="M103" s="25"/>
      <c r="N103" s="25"/>
      <c r="O103" s="25"/>
      <c r="P103" s="25"/>
      <c r="Q103" s="25"/>
      <c r="R103" s="25"/>
      <c r="S103" s="25"/>
      <c r="T103" s="25"/>
      <c r="U103" s="25"/>
      <c r="V103" s="25"/>
      <c r="W103" s="25"/>
      <c r="X103" s="25"/>
      <c r="Y103" s="25"/>
      <c r="Z103" s="25"/>
      <c r="AA103" s="25"/>
      <c r="AB103" s="25"/>
      <c r="AC103" s="25"/>
      <c r="AD103" s="25"/>
      <c r="AE103" s="25"/>
      <c r="AF103" s="25"/>
    </row>
    <row r="104" spans="1:32" ht="15">
      <c r="A104" s="25"/>
      <c r="B104" s="28"/>
      <c r="C104" s="25"/>
      <c r="D104" s="33"/>
      <c r="E104" s="25"/>
      <c r="F104" s="34"/>
      <c r="G104" s="31"/>
      <c r="H104" s="32"/>
      <c r="I104" s="31"/>
      <c r="J104" s="33"/>
      <c r="K104" s="25"/>
      <c r="L104" s="26"/>
      <c r="M104" s="25"/>
      <c r="N104" s="25"/>
      <c r="O104" s="25"/>
      <c r="P104" s="25"/>
      <c r="Q104" s="25"/>
      <c r="R104" s="25"/>
      <c r="S104" s="25"/>
      <c r="T104" s="25"/>
      <c r="U104" s="25"/>
      <c r="V104" s="25"/>
      <c r="W104" s="25"/>
      <c r="X104" s="25"/>
      <c r="Y104" s="25"/>
      <c r="Z104" s="25"/>
      <c r="AA104" s="25"/>
      <c r="AB104" s="25"/>
      <c r="AC104" s="25"/>
      <c r="AD104" s="25"/>
      <c r="AE104" s="25"/>
      <c r="AF104" s="25"/>
    </row>
    <row r="105" spans="1:32" ht="15">
      <c r="A105" s="25"/>
      <c r="B105" s="28"/>
      <c r="C105" s="25"/>
      <c r="D105" s="33"/>
      <c r="E105" s="25"/>
      <c r="F105" s="34"/>
      <c r="G105" s="31"/>
      <c r="H105" s="32"/>
      <c r="I105" s="31"/>
      <c r="J105" s="33"/>
      <c r="K105" s="25"/>
      <c r="L105" s="26"/>
      <c r="M105" s="25"/>
      <c r="N105" s="25"/>
      <c r="O105" s="25"/>
      <c r="P105" s="25"/>
      <c r="Q105" s="25"/>
      <c r="R105" s="25"/>
      <c r="S105" s="25"/>
      <c r="T105" s="25"/>
      <c r="U105" s="25"/>
      <c r="V105" s="25"/>
      <c r="W105" s="25"/>
      <c r="X105" s="25"/>
      <c r="Y105" s="25"/>
      <c r="Z105" s="25"/>
      <c r="AA105" s="25"/>
      <c r="AB105" s="25"/>
      <c r="AC105" s="25"/>
      <c r="AD105" s="25"/>
      <c r="AE105" s="25"/>
      <c r="AF105" s="25"/>
    </row>
    <row r="106" spans="1:32" ht="15">
      <c r="A106" s="25"/>
      <c r="B106" s="28"/>
      <c r="C106" s="25"/>
      <c r="D106" s="33"/>
      <c r="E106" s="25"/>
      <c r="F106" s="34"/>
      <c r="G106" s="31"/>
      <c r="H106" s="32"/>
      <c r="I106" s="31"/>
      <c r="J106" s="33"/>
      <c r="K106" s="25"/>
      <c r="L106" s="26"/>
      <c r="M106" s="25"/>
      <c r="N106" s="25"/>
      <c r="O106" s="25"/>
      <c r="P106" s="25"/>
      <c r="Q106" s="25"/>
      <c r="R106" s="25"/>
      <c r="S106" s="25"/>
      <c r="T106" s="25"/>
      <c r="U106" s="25"/>
      <c r="V106" s="25"/>
      <c r="W106" s="25"/>
      <c r="X106" s="25"/>
      <c r="Y106" s="25"/>
      <c r="Z106" s="25"/>
      <c r="AA106" s="25"/>
      <c r="AB106" s="25"/>
      <c r="AC106" s="25"/>
      <c r="AD106" s="25"/>
      <c r="AE106" s="25"/>
      <c r="AF106" s="25"/>
    </row>
    <row r="107" spans="1:32" ht="15">
      <c r="A107" s="25"/>
      <c r="B107" s="28"/>
      <c r="C107" s="25"/>
      <c r="D107" s="33"/>
      <c r="E107" s="25"/>
      <c r="F107" s="34"/>
      <c r="G107" s="31"/>
      <c r="H107" s="32"/>
      <c r="I107" s="31"/>
      <c r="J107" s="33"/>
      <c r="K107" s="25"/>
      <c r="L107" s="26"/>
      <c r="M107" s="25"/>
      <c r="N107" s="25"/>
      <c r="O107" s="25"/>
      <c r="P107" s="25"/>
      <c r="Q107" s="25"/>
      <c r="R107" s="25"/>
      <c r="S107" s="25"/>
      <c r="T107" s="25"/>
      <c r="U107" s="25"/>
      <c r="V107" s="25"/>
      <c r="W107" s="25"/>
      <c r="X107" s="25"/>
      <c r="Y107" s="25"/>
      <c r="Z107" s="25"/>
      <c r="AA107" s="25"/>
      <c r="AB107" s="25"/>
      <c r="AC107" s="25"/>
      <c r="AD107" s="25"/>
      <c r="AE107" s="25"/>
      <c r="AF107" s="25"/>
    </row>
    <row r="108" spans="1:32" ht="15">
      <c r="A108" s="25"/>
      <c r="B108" s="28"/>
      <c r="C108" s="25"/>
      <c r="D108" s="33"/>
      <c r="E108" s="25"/>
      <c r="F108" s="34"/>
      <c r="G108" s="31"/>
      <c r="H108" s="32"/>
      <c r="I108" s="31"/>
      <c r="J108" s="33"/>
      <c r="K108" s="25"/>
      <c r="L108" s="26"/>
      <c r="M108" s="25"/>
      <c r="N108" s="25"/>
      <c r="O108" s="25"/>
      <c r="P108" s="25"/>
      <c r="Q108" s="25"/>
      <c r="R108" s="25"/>
      <c r="S108" s="25"/>
      <c r="T108" s="25"/>
      <c r="U108" s="25"/>
      <c r="V108" s="25"/>
      <c r="W108" s="25"/>
      <c r="X108" s="25"/>
      <c r="Y108" s="25"/>
      <c r="Z108" s="25"/>
      <c r="AA108" s="25"/>
      <c r="AB108" s="25"/>
      <c r="AC108" s="25"/>
      <c r="AD108" s="25"/>
      <c r="AE108" s="25"/>
      <c r="AF108" s="25"/>
    </row>
    <row r="109" spans="1:32" ht="15">
      <c r="A109" s="25"/>
      <c r="B109" s="28"/>
      <c r="C109" s="25"/>
      <c r="D109" s="33"/>
      <c r="E109" s="25"/>
      <c r="F109" s="34"/>
      <c r="G109" s="31"/>
      <c r="H109" s="32"/>
      <c r="I109" s="31"/>
      <c r="J109" s="33"/>
      <c r="K109" s="25"/>
      <c r="L109" s="26"/>
      <c r="M109" s="25"/>
      <c r="N109" s="25"/>
      <c r="O109" s="25"/>
      <c r="P109" s="25"/>
      <c r="Q109" s="25"/>
      <c r="R109" s="25"/>
      <c r="S109" s="25"/>
      <c r="T109" s="25"/>
      <c r="U109" s="25"/>
      <c r="V109" s="25"/>
      <c r="W109" s="25"/>
      <c r="X109" s="25"/>
      <c r="Y109" s="25"/>
      <c r="Z109" s="25"/>
      <c r="AA109" s="25"/>
      <c r="AB109" s="25"/>
      <c r="AC109" s="25"/>
      <c r="AD109" s="25"/>
      <c r="AE109" s="25"/>
      <c r="AF109" s="25"/>
    </row>
    <row r="110" spans="1:32" ht="15">
      <c r="A110" s="25"/>
      <c r="B110" s="28"/>
      <c r="C110" s="25"/>
      <c r="D110" s="33"/>
      <c r="E110" s="25"/>
      <c r="F110" s="34"/>
      <c r="G110" s="31"/>
      <c r="H110" s="32"/>
      <c r="I110" s="31"/>
      <c r="J110" s="33"/>
      <c r="K110" s="25"/>
      <c r="L110" s="26"/>
      <c r="M110" s="25"/>
      <c r="N110" s="25"/>
      <c r="O110" s="25"/>
      <c r="P110" s="25"/>
      <c r="Q110" s="25"/>
      <c r="R110" s="25"/>
      <c r="S110" s="25"/>
      <c r="T110" s="25"/>
      <c r="U110" s="25"/>
      <c r="V110" s="25"/>
      <c r="W110" s="25"/>
      <c r="X110" s="25"/>
      <c r="Y110" s="25"/>
      <c r="Z110" s="25"/>
      <c r="AA110" s="25"/>
      <c r="AB110" s="25"/>
      <c r="AC110" s="25"/>
      <c r="AD110" s="25"/>
      <c r="AE110" s="25"/>
      <c r="AF110" s="25"/>
    </row>
    <row r="111" spans="1:29" ht="15">
      <c r="A111" s="25"/>
      <c r="B111" s="28"/>
      <c r="C111" s="25"/>
      <c r="D111" s="33"/>
      <c r="E111" s="25"/>
      <c r="F111" s="34"/>
      <c r="G111" s="31"/>
      <c r="H111" s="32"/>
      <c r="I111" s="31"/>
      <c r="J111" s="33"/>
      <c r="K111" s="25"/>
      <c r="L111" s="26"/>
      <c r="M111" s="25"/>
      <c r="N111" s="25"/>
      <c r="O111" s="25"/>
      <c r="P111" s="25"/>
      <c r="Q111" s="25"/>
      <c r="R111" s="25"/>
      <c r="S111" s="25"/>
      <c r="T111" s="25"/>
      <c r="U111" s="25"/>
      <c r="V111" s="25"/>
      <c r="W111" s="25"/>
      <c r="X111" s="25"/>
      <c r="Y111" s="25"/>
      <c r="Z111" s="25"/>
      <c r="AA111" s="25"/>
      <c r="AB111" s="25"/>
      <c r="AC111" s="25"/>
    </row>
    <row r="112" spans="1:29" ht="15">
      <c r="A112" s="25"/>
      <c r="B112" s="28"/>
      <c r="C112" s="25"/>
      <c r="D112" s="33"/>
      <c r="E112" s="25"/>
      <c r="F112" s="34"/>
      <c r="G112" s="31"/>
      <c r="H112" s="32"/>
      <c r="I112" s="31"/>
      <c r="J112" s="33"/>
      <c r="K112" s="25"/>
      <c r="L112" s="26"/>
      <c r="M112" s="25"/>
      <c r="N112" s="25"/>
      <c r="O112" s="25"/>
      <c r="P112" s="25"/>
      <c r="Q112" s="25"/>
      <c r="R112" s="25"/>
      <c r="S112" s="25"/>
      <c r="T112" s="25"/>
      <c r="U112" s="25"/>
      <c r="V112" s="25"/>
      <c r="W112" s="25"/>
      <c r="X112" s="25"/>
      <c r="Y112" s="25"/>
      <c r="Z112" s="25"/>
      <c r="AA112" s="25"/>
      <c r="AB112" s="25"/>
      <c r="AC112" s="25"/>
    </row>
    <row r="113" spans="1:29" ht="15">
      <c r="A113" s="25"/>
      <c r="B113" s="28"/>
      <c r="C113" s="25"/>
      <c r="D113" s="33"/>
      <c r="E113" s="25"/>
      <c r="F113" s="34"/>
      <c r="G113" s="31"/>
      <c r="H113" s="32"/>
      <c r="I113" s="31"/>
      <c r="J113" s="33"/>
      <c r="K113" s="25"/>
      <c r="L113" s="26"/>
      <c r="M113" s="25"/>
      <c r="N113" s="25"/>
      <c r="O113" s="25"/>
      <c r="P113" s="25"/>
      <c r="Q113" s="25"/>
      <c r="R113" s="25"/>
      <c r="S113" s="25"/>
      <c r="T113" s="25"/>
      <c r="U113" s="25"/>
      <c r="V113" s="25"/>
      <c r="W113" s="25"/>
      <c r="X113" s="25"/>
      <c r="Y113" s="25"/>
      <c r="Z113" s="25"/>
      <c r="AA113" s="25"/>
      <c r="AB113" s="25"/>
      <c r="AC113" s="25"/>
    </row>
    <row r="114" spans="1:29" ht="15">
      <c r="A114" s="25"/>
      <c r="B114" s="28"/>
      <c r="C114" s="25"/>
      <c r="D114" s="33"/>
      <c r="E114" s="25"/>
      <c r="F114" s="34"/>
      <c r="G114" s="31"/>
      <c r="H114" s="32"/>
      <c r="I114" s="31"/>
      <c r="J114" s="33"/>
      <c r="K114" s="25"/>
      <c r="L114" s="26"/>
      <c r="M114" s="25"/>
      <c r="N114" s="25"/>
      <c r="O114" s="25"/>
      <c r="P114" s="25"/>
      <c r="Q114" s="25"/>
      <c r="R114" s="25"/>
      <c r="S114" s="25"/>
      <c r="T114" s="25"/>
      <c r="U114" s="25"/>
      <c r="V114" s="25"/>
      <c r="W114" s="25"/>
      <c r="X114" s="25"/>
      <c r="Y114" s="25"/>
      <c r="Z114" s="25"/>
      <c r="AA114" s="25"/>
      <c r="AB114" s="25"/>
      <c r="AC114" s="25"/>
    </row>
    <row r="115" spans="1:29" ht="15">
      <c r="A115" s="25"/>
      <c r="B115" s="28"/>
      <c r="C115" s="25"/>
      <c r="D115" s="33"/>
      <c r="E115" s="25"/>
      <c r="F115" s="34"/>
      <c r="G115" s="31"/>
      <c r="H115" s="32"/>
      <c r="I115" s="31"/>
      <c r="J115" s="33"/>
      <c r="K115" s="25"/>
      <c r="L115" s="26"/>
      <c r="M115" s="25"/>
      <c r="N115" s="25"/>
      <c r="O115" s="25"/>
      <c r="P115" s="25"/>
      <c r="Q115" s="25"/>
      <c r="R115" s="25"/>
      <c r="S115" s="25"/>
      <c r="T115" s="25"/>
      <c r="U115" s="25"/>
      <c r="V115" s="25"/>
      <c r="W115" s="25"/>
      <c r="X115" s="25"/>
      <c r="Y115" s="25"/>
      <c r="Z115" s="25"/>
      <c r="AA115" s="25"/>
      <c r="AB115" s="25"/>
      <c r="AC115" s="25"/>
    </row>
    <row r="116" spans="1:29" ht="15">
      <c r="A116" s="25"/>
      <c r="B116" s="28"/>
      <c r="C116" s="25"/>
      <c r="D116" s="33"/>
      <c r="E116" s="25"/>
      <c r="F116" s="34"/>
      <c r="G116" s="31"/>
      <c r="H116" s="32"/>
      <c r="I116" s="31"/>
      <c r="J116" s="33"/>
      <c r="K116" s="25"/>
      <c r="L116" s="26"/>
      <c r="M116" s="25"/>
      <c r="N116" s="25"/>
      <c r="O116" s="25"/>
      <c r="P116" s="25"/>
      <c r="Q116" s="25"/>
      <c r="R116" s="25"/>
      <c r="S116" s="25"/>
      <c r="T116" s="25"/>
      <c r="U116" s="25"/>
      <c r="V116" s="25"/>
      <c r="W116" s="25"/>
      <c r="X116" s="25"/>
      <c r="Y116" s="25"/>
      <c r="Z116" s="25"/>
      <c r="AA116" s="25"/>
      <c r="AB116" s="25"/>
      <c r="AC116" s="25"/>
    </row>
    <row r="117" spans="1:29" ht="15">
      <c r="A117" s="25"/>
      <c r="B117" s="28"/>
      <c r="C117" s="25"/>
      <c r="D117" s="33"/>
      <c r="E117" s="25"/>
      <c r="F117" s="34"/>
      <c r="G117" s="31"/>
      <c r="H117" s="32"/>
      <c r="I117" s="31"/>
      <c r="J117" s="33"/>
      <c r="K117" s="25"/>
      <c r="L117" s="26"/>
      <c r="M117" s="25"/>
      <c r="N117" s="25"/>
      <c r="O117" s="25"/>
      <c r="P117" s="25"/>
      <c r="Q117" s="25"/>
      <c r="R117" s="25"/>
      <c r="S117" s="25"/>
      <c r="T117" s="25"/>
      <c r="U117" s="25"/>
      <c r="V117" s="25"/>
      <c r="W117" s="25"/>
      <c r="X117" s="25"/>
      <c r="Y117" s="25"/>
      <c r="Z117" s="25"/>
      <c r="AA117" s="25"/>
      <c r="AB117" s="25"/>
      <c r="AC117" s="25"/>
    </row>
    <row r="118" spans="1:29" ht="15">
      <c r="A118" s="25"/>
      <c r="B118" s="28"/>
      <c r="C118" s="25"/>
      <c r="D118" s="33"/>
      <c r="E118" s="25"/>
      <c r="F118" s="34"/>
      <c r="G118" s="31"/>
      <c r="H118" s="32"/>
      <c r="I118" s="31"/>
      <c r="J118" s="33"/>
      <c r="K118" s="25"/>
      <c r="L118" s="26"/>
      <c r="M118" s="25"/>
      <c r="N118" s="25"/>
      <c r="O118" s="25"/>
      <c r="P118" s="25"/>
      <c r="Q118" s="25"/>
      <c r="R118" s="25"/>
      <c r="S118" s="25"/>
      <c r="T118" s="25"/>
      <c r="U118" s="25"/>
      <c r="V118" s="25"/>
      <c r="W118" s="25"/>
      <c r="X118" s="25"/>
      <c r="Y118" s="25"/>
      <c r="Z118" s="25"/>
      <c r="AA118" s="25"/>
      <c r="AB118" s="25"/>
      <c r="AC118" s="25"/>
    </row>
    <row r="119" spans="1:29" ht="15">
      <c r="A119" s="25"/>
      <c r="B119" s="28"/>
      <c r="C119" s="25"/>
      <c r="D119" s="33"/>
      <c r="E119" s="25"/>
      <c r="F119" s="34"/>
      <c r="G119" s="31"/>
      <c r="H119" s="32"/>
      <c r="I119" s="31"/>
      <c r="J119" s="33"/>
      <c r="K119" s="25"/>
      <c r="L119" s="26"/>
      <c r="M119" s="25"/>
      <c r="N119" s="25"/>
      <c r="O119" s="25"/>
      <c r="P119" s="25"/>
      <c r="Q119" s="25"/>
      <c r="R119" s="25"/>
      <c r="S119" s="25"/>
      <c r="T119" s="25"/>
      <c r="U119" s="25"/>
      <c r="V119" s="25"/>
      <c r="W119" s="25"/>
      <c r="X119" s="25"/>
      <c r="Y119" s="25"/>
      <c r="Z119" s="25"/>
      <c r="AA119" s="25"/>
      <c r="AB119" s="25"/>
      <c r="AC119" s="25"/>
    </row>
    <row r="120" spans="1:29" ht="15">
      <c r="A120" s="25"/>
      <c r="B120" s="28"/>
      <c r="C120" s="25"/>
      <c r="D120" s="33"/>
      <c r="E120" s="25"/>
      <c r="F120" s="34"/>
      <c r="G120" s="31"/>
      <c r="H120" s="32"/>
      <c r="I120" s="31"/>
      <c r="J120" s="33"/>
      <c r="K120" s="25"/>
      <c r="L120" s="26"/>
      <c r="M120" s="25"/>
      <c r="N120" s="25"/>
      <c r="O120" s="25"/>
      <c r="P120" s="25"/>
      <c r="Q120" s="25"/>
      <c r="R120" s="25"/>
      <c r="S120" s="25"/>
      <c r="T120" s="25"/>
      <c r="U120" s="25"/>
      <c r="V120" s="25"/>
      <c r="W120" s="25"/>
      <c r="X120" s="25"/>
      <c r="Y120" s="25"/>
      <c r="Z120" s="25"/>
      <c r="AA120" s="25"/>
      <c r="AB120" s="25"/>
      <c r="AC120" s="25"/>
    </row>
    <row r="121" spans="1:29" ht="15">
      <c r="A121" s="25"/>
      <c r="B121" s="28"/>
      <c r="C121" s="25"/>
      <c r="D121" s="33"/>
      <c r="E121" s="25"/>
      <c r="F121" s="34"/>
      <c r="G121" s="31"/>
      <c r="H121" s="32"/>
      <c r="I121" s="31"/>
      <c r="J121" s="33"/>
      <c r="K121" s="25"/>
      <c r="L121" s="26"/>
      <c r="M121" s="25"/>
      <c r="N121" s="25"/>
      <c r="O121" s="25"/>
      <c r="P121" s="25"/>
      <c r="Q121" s="25"/>
      <c r="R121" s="25"/>
      <c r="S121" s="25"/>
      <c r="T121" s="25"/>
      <c r="U121" s="25"/>
      <c r="V121" s="25"/>
      <c r="W121" s="25"/>
      <c r="X121" s="25"/>
      <c r="Y121" s="25"/>
      <c r="Z121" s="25"/>
      <c r="AA121" s="25"/>
      <c r="AB121" s="25"/>
      <c r="AC121" s="25"/>
    </row>
    <row r="122" spans="1:29" ht="15">
      <c r="A122" s="25"/>
      <c r="B122" s="28"/>
      <c r="C122" s="25"/>
      <c r="D122" s="33"/>
      <c r="E122" s="25"/>
      <c r="F122" s="34"/>
      <c r="G122" s="31"/>
      <c r="H122" s="32"/>
      <c r="I122" s="31"/>
      <c r="J122" s="33"/>
      <c r="K122" s="25"/>
      <c r="L122" s="26"/>
      <c r="M122" s="25"/>
      <c r="N122" s="25"/>
      <c r="O122" s="25"/>
      <c r="P122" s="25"/>
      <c r="Q122" s="25"/>
      <c r="R122" s="25"/>
      <c r="S122" s="25"/>
      <c r="T122" s="25"/>
      <c r="U122" s="25"/>
      <c r="V122" s="25"/>
      <c r="W122" s="25"/>
      <c r="X122" s="25"/>
      <c r="Y122" s="25"/>
      <c r="Z122" s="25"/>
      <c r="AA122" s="25"/>
      <c r="AB122" s="25"/>
      <c r="AC122" s="25"/>
    </row>
    <row r="123" spans="1:29" ht="15">
      <c r="A123" s="25"/>
      <c r="B123" s="28"/>
      <c r="C123" s="25"/>
      <c r="D123" s="33"/>
      <c r="E123" s="25"/>
      <c r="F123" s="34"/>
      <c r="G123" s="31"/>
      <c r="H123" s="32"/>
      <c r="I123" s="31"/>
      <c r="J123" s="33"/>
      <c r="K123" s="25"/>
      <c r="L123" s="26"/>
      <c r="M123" s="25"/>
      <c r="N123" s="25"/>
      <c r="O123" s="25"/>
      <c r="P123" s="25"/>
      <c r="Q123" s="25"/>
      <c r="R123" s="25"/>
      <c r="S123" s="25"/>
      <c r="T123" s="25"/>
      <c r="U123" s="25"/>
      <c r="V123" s="25"/>
      <c r="W123" s="25"/>
      <c r="X123" s="25"/>
      <c r="Y123" s="25"/>
      <c r="Z123" s="25"/>
      <c r="AA123" s="25"/>
      <c r="AB123" s="25"/>
      <c r="AC123" s="25"/>
    </row>
    <row r="124" spans="1:29" ht="15">
      <c r="A124" s="25"/>
      <c r="B124" s="28"/>
      <c r="C124" s="25"/>
      <c r="D124" s="33"/>
      <c r="E124" s="25"/>
      <c r="F124" s="34"/>
      <c r="G124" s="31"/>
      <c r="H124" s="32"/>
      <c r="I124" s="31"/>
      <c r="J124" s="33"/>
      <c r="K124" s="25"/>
      <c r="L124" s="26"/>
      <c r="M124" s="25"/>
      <c r="N124" s="25"/>
      <c r="O124" s="25"/>
      <c r="P124" s="25"/>
      <c r="Q124" s="25"/>
      <c r="R124" s="25"/>
      <c r="S124" s="25"/>
      <c r="T124" s="25"/>
      <c r="U124" s="25"/>
      <c r="V124" s="25"/>
      <c r="W124" s="25"/>
      <c r="X124" s="25"/>
      <c r="Y124" s="25"/>
      <c r="Z124" s="25"/>
      <c r="AA124" s="25"/>
      <c r="AB124" s="25"/>
      <c r="AC124" s="25"/>
    </row>
    <row r="125" spans="1:29" ht="15">
      <c r="A125" s="25"/>
      <c r="B125" s="28"/>
      <c r="C125" s="25"/>
      <c r="D125" s="33"/>
      <c r="E125" s="25"/>
      <c r="F125" s="34"/>
      <c r="G125" s="31"/>
      <c r="H125" s="32"/>
      <c r="I125" s="31"/>
      <c r="J125" s="33"/>
      <c r="K125" s="25"/>
      <c r="L125" s="26"/>
      <c r="M125" s="25"/>
      <c r="N125" s="25"/>
      <c r="O125" s="25"/>
      <c r="P125" s="25"/>
      <c r="Q125" s="25"/>
      <c r="R125" s="25"/>
      <c r="S125" s="25"/>
      <c r="T125" s="25"/>
      <c r="U125" s="25"/>
      <c r="V125" s="25"/>
      <c r="W125" s="25"/>
      <c r="X125" s="25"/>
      <c r="Y125" s="25"/>
      <c r="Z125" s="25"/>
      <c r="AA125" s="25"/>
      <c r="AB125" s="25"/>
      <c r="AC125" s="25"/>
    </row>
    <row r="126" spans="1:29" ht="15">
      <c r="A126" s="25"/>
      <c r="B126" s="28"/>
      <c r="C126" s="25"/>
      <c r="D126" s="33"/>
      <c r="E126" s="25"/>
      <c r="F126" s="34"/>
      <c r="G126" s="31"/>
      <c r="H126" s="32"/>
      <c r="I126" s="31"/>
      <c r="J126" s="33"/>
      <c r="K126" s="25"/>
      <c r="L126" s="26"/>
      <c r="M126" s="25"/>
      <c r="N126" s="25"/>
      <c r="O126" s="25"/>
      <c r="P126" s="25"/>
      <c r="Q126" s="25"/>
      <c r="R126" s="25"/>
      <c r="S126" s="25"/>
      <c r="T126" s="25"/>
      <c r="U126" s="25"/>
      <c r="V126" s="25"/>
      <c r="W126" s="25"/>
      <c r="X126" s="25"/>
      <c r="Y126" s="25"/>
      <c r="Z126" s="25"/>
      <c r="AA126" s="25"/>
      <c r="AB126" s="25"/>
      <c r="AC126" s="25"/>
    </row>
    <row r="127" spans="1:29" ht="15">
      <c r="A127" s="25"/>
      <c r="B127" s="28"/>
      <c r="C127" s="25"/>
      <c r="D127" s="33"/>
      <c r="E127" s="25"/>
      <c r="F127" s="34"/>
      <c r="G127" s="31"/>
      <c r="H127" s="32"/>
      <c r="I127" s="31"/>
      <c r="J127" s="33"/>
      <c r="K127" s="25"/>
      <c r="L127" s="26"/>
      <c r="M127" s="25"/>
      <c r="N127" s="25"/>
      <c r="O127" s="25"/>
      <c r="P127" s="25"/>
      <c r="Q127" s="25"/>
      <c r="R127" s="25"/>
      <c r="S127" s="25"/>
      <c r="T127" s="25"/>
      <c r="U127" s="25"/>
      <c r="V127" s="25"/>
      <c r="W127" s="25"/>
      <c r="X127" s="25"/>
      <c r="Y127" s="25"/>
      <c r="Z127" s="25"/>
      <c r="AA127" s="25"/>
      <c r="AB127" s="25"/>
      <c r="AC127" s="25"/>
    </row>
    <row r="128" spans="1:29" ht="15">
      <c r="A128" s="25"/>
      <c r="B128" s="28"/>
      <c r="C128" s="25"/>
      <c r="D128" s="33"/>
      <c r="E128" s="25"/>
      <c r="F128" s="34"/>
      <c r="G128" s="31"/>
      <c r="H128" s="32"/>
      <c r="I128" s="31"/>
      <c r="J128" s="33"/>
      <c r="K128" s="25"/>
      <c r="L128" s="26"/>
      <c r="M128" s="25"/>
      <c r="N128" s="25"/>
      <c r="O128" s="25"/>
      <c r="P128" s="25"/>
      <c r="Q128" s="25"/>
      <c r="R128" s="25"/>
      <c r="S128" s="25"/>
      <c r="T128" s="25"/>
      <c r="U128" s="25"/>
      <c r="V128" s="25"/>
      <c r="W128" s="25"/>
      <c r="X128" s="25"/>
      <c r="Y128" s="25"/>
      <c r="Z128" s="25"/>
      <c r="AA128" s="25"/>
      <c r="AB128" s="25"/>
      <c r="AC128" s="25"/>
    </row>
    <row r="129" spans="1:29" ht="15">
      <c r="A129" s="25"/>
      <c r="B129" s="28"/>
      <c r="C129" s="28"/>
      <c r="D129" s="29"/>
      <c r="E129" s="25"/>
      <c r="F129" s="30"/>
      <c r="G129" s="31"/>
      <c r="H129" s="32"/>
      <c r="I129" s="31"/>
      <c r="J129" s="33"/>
      <c r="K129" s="25"/>
      <c r="L129" s="26"/>
      <c r="M129" s="25"/>
      <c r="N129" s="25"/>
      <c r="O129" s="25"/>
      <c r="P129" s="25"/>
      <c r="Q129" s="25"/>
      <c r="R129" s="25"/>
      <c r="S129" s="25"/>
      <c r="T129" s="25"/>
      <c r="U129" s="25"/>
      <c r="V129" s="25"/>
      <c r="W129" s="25"/>
      <c r="X129" s="25"/>
      <c r="Y129" s="25"/>
      <c r="Z129" s="25"/>
      <c r="AA129" s="25"/>
      <c r="AB129" s="25"/>
      <c r="AC129" s="25"/>
    </row>
    <row r="130" spans="1:29" ht="15">
      <c r="A130" s="25"/>
      <c r="B130" s="28"/>
      <c r="C130" s="28"/>
      <c r="D130" s="29"/>
      <c r="E130" s="25"/>
      <c r="F130" s="30"/>
      <c r="G130" s="31"/>
      <c r="H130" s="32"/>
      <c r="I130" s="31"/>
      <c r="J130" s="33"/>
      <c r="K130" s="25"/>
      <c r="L130" s="26"/>
      <c r="M130" s="25"/>
      <c r="N130" s="25"/>
      <c r="O130" s="25"/>
      <c r="P130" s="25"/>
      <c r="Q130" s="25"/>
      <c r="R130" s="25"/>
      <c r="S130" s="25"/>
      <c r="T130" s="25"/>
      <c r="U130" s="25"/>
      <c r="V130" s="25"/>
      <c r="W130" s="25"/>
      <c r="X130" s="25"/>
      <c r="Y130" s="25"/>
      <c r="Z130" s="25"/>
      <c r="AA130" s="25"/>
      <c r="AB130" s="25"/>
      <c r="AC130" s="25"/>
    </row>
    <row r="131" spans="1:29" ht="15">
      <c r="A131" s="25"/>
      <c r="B131" s="28"/>
      <c r="C131" s="28"/>
      <c r="D131" s="29"/>
      <c r="E131" s="25"/>
      <c r="F131" s="30"/>
      <c r="G131" s="31"/>
      <c r="H131" s="32"/>
      <c r="I131" s="31"/>
      <c r="J131" s="33"/>
      <c r="K131" s="25"/>
      <c r="L131" s="26"/>
      <c r="M131" s="25"/>
      <c r="N131" s="25"/>
      <c r="O131" s="25"/>
      <c r="P131" s="25"/>
      <c r="Q131" s="25"/>
      <c r="R131" s="25"/>
      <c r="S131" s="25"/>
      <c r="T131" s="25"/>
      <c r="U131" s="25"/>
      <c r="V131" s="25"/>
      <c r="W131" s="25"/>
      <c r="X131" s="25"/>
      <c r="Y131" s="25"/>
      <c r="Z131" s="25"/>
      <c r="AA131" s="25"/>
      <c r="AB131" s="25"/>
      <c r="AC131" s="25"/>
    </row>
    <row r="132" spans="1:29" ht="15">
      <c r="A132" s="25"/>
      <c r="B132" s="28"/>
      <c r="C132" s="28"/>
      <c r="D132" s="29"/>
      <c r="E132" s="25"/>
      <c r="F132" s="30"/>
      <c r="G132" s="31"/>
      <c r="H132" s="32"/>
      <c r="I132" s="31"/>
      <c r="J132" s="33"/>
      <c r="K132" s="25"/>
      <c r="L132" s="26"/>
      <c r="M132" s="25"/>
      <c r="N132" s="25"/>
      <c r="O132" s="25"/>
      <c r="P132" s="25"/>
      <c r="Q132" s="25"/>
      <c r="R132" s="25"/>
      <c r="S132" s="25"/>
      <c r="T132" s="25"/>
      <c r="U132" s="25"/>
      <c r="V132" s="25"/>
      <c r="W132" s="25"/>
      <c r="X132" s="25"/>
      <c r="Y132" s="25"/>
      <c r="Z132" s="25"/>
      <c r="AA132" s="25"/>
      <c r="AB132" s="25"/>
      <c r="AC132" s="25"/>
    </row>
    <row r="133" spans="1:29" ht="15">
      <c r="A133" s="25"/>
      <c r="B133" s="28"/>
      <c r="C133" s="28"/>
      <c r="D133" s="29"/>
      <c r="E133" s="25"/>
      <c r="F133" s="30"/>
      <c r="G133" s="31"/>
      <c r="H133" s="32"/>
      <c r="I133" s="31"/>
      <c r="J133" s="33"/>
      <c r="K133" s="25"/>
      <c r="L133" s="26"/>
      <c r="M133" s="25"/>
      <c r="N133" s="25"/>
      <c r="O133" s="25"/>
      <c r="P133" s="25"/>
      <c r="Q133" s="25"/>
      <c r="R133" s="25"/>
      <c r="S133" s="25"/>
      <c r="T133" s="25"/>
      <c r="U133" s="25"/>
      <c r="V133" s="25"/>
      <c r="W133" s="25"/>
      <c r="X133" s="25"/>
      <c r="Y133" s="25"/>
      <c r="Z133" s="25"/>
      <c r="AA133" s="25"/>
      <c r="AB133" s="25"/>
      <c r="AC133" s="25"/>
    </row>
    <row r="134" spans="1:29" ht="15">
      <c r="A134" s="25"/>
      <c r="B134" s="28"/>
      <c r="C134" s="28"/>
      <c r="D134" s="29"/>
      <c r="E134" s="25"/>
      <c r="F134" s="30"/>
      <c r="G134" s="31"/>
      <c r="H134" s="32"/>
      <c r="I134" s="31"/>
      <c r="J134" s="33"/>
      <c r="K134" s="25"/>
      <c r="L134" s="26"/>
      <c r="M134" s="25"/>
      <c r="N134" s="25"/>
      <c r="O134" s="25"/>
      <c r="P134" s="25"/>
      <c r="Q134" s="25"/>
      <c r="R134" s="25"/>
      <c r="S134" s="25"/>
      <c r="T134" s="25"/>
      <c r="U134" s="25"/>
      <c r="V134" s="25"/>
      <c r="W134" s="25"/>
      <c r="X134" s="25"/>
      <c r="Y134" s="25"/>
      <c r="Z134" s="25"/>
      <c r="AA134" s="25"/>
      <c r="AB134" s="25"/>
      <c r="AC134" s="25"/>
    </row>
    <row r="135" spans="1:29" ht="15">
      <c r="A135" s="25"/>
      <c r="B135" s="28"/>
      <c r="C135" s="28"/>
      <c r="D135" s="29"/>
      <c r="E135" s="25"/>
      <c r="F135" s="30"/>
      <c r="G135" s="31"/>
      <c r="H135" s="32"/>
      <c r="I135" s="31"/>
      <c r="J135" s="33"/>
      <c r="K135" s="25"/>
      <c r="L135" s="26"/>
      <c r="M135" s="25"/>
      <c r="N135" s="25"/>
      <c r="O135" s="25"/>
      <c r="P135" s="25"/>
      <c r="Q135" s="25"/>
      <c r="R135" s="25"/>
      <c r="S135" s="25"/>
      <c r="T135" s="25"/>
      <c r="U135" s="25"/>
      <c r="V135" s="25"/>
      <c r="W135" s="25"/>
      <c r="X135" s="25"/>
      <c r="Y135" s="25"/>
      <c r="Z135" s="25"/>
      <c r="AA135" s="25"/>
      <c r="AB135" s="25"/>
      <c r="AC135" s="25"/>
    </row>
    <row r="136" spans="1:29" ht="15">
      <c r="A136" s="25"/>
      <c r="B136" s="28"/>
      <c r="C136" s="28"/>
      <c r="D136" s="29"/>
      <c r="E136" s="25"/>
      <c r="F136" s="30"/>
      <c r="G136" s="31"/>
      <c r="H136" s="32"/>
      <c r="I136" s="31"/>
      <c r="J136" s="33"/>
      <c r="K136" s="25"/>
      <c r="L136" s="26"/>
      <c r="M136" s="25"/>
      <c r="N136" s="25"/>
      <c r="O136" s="25"/>
      <c r="P136" s="25"/>
      <c r="Q136" s="25"/>
      <c r="R136" s="25"/>
      <c r="S136" s="25"/>
      <c r="T136" s="25"/>
      <c r="U136" s="25"/>
      <c r="V136" s="25"/>
      <c r="W136" s="25"/>
      <c r="X136" s="25"/>
      <c r="Y136" s="25"/>
      <c r="Z136" s="25"/>
      <c r="AA136" s="25"/>
      <c r="AB136" s="25"/>
      <c r="AC136" s="25"/>
    </row>
    <row r="137" spans="1:29" ht="15">
      <c r="A137" s="25"/>
      <c r="B137" s="28"/>
      <c r="C137" s="28"/>
      <c r="D137" s="29"/>
      <c r="E137" s="25"/>
      <c r="F137" s="30"/>
      <c r="G137" s="31"/>
      <c r="H137" s="32"/>
      <c r="I137" s="31"/>
      <c r="J137" s="33"/>
      <c r="K137" s="25"/>
      <c r="L137" s="26"/>
      <c r="M137" s="25"/>
      <c r="N137" s="25"/>
      <c r="O137" s="25"/>
      <c r="P137" s="25"/>
      <c r="Q137" s="25"/>
      <c r="R137" s="25"/>
      <c r="S137" s="25"/>
      <c r="T137" s="25"/>
      <c r="U137" s="25"/>
      <c r="V137" s="25"/>
      <c r="W137" s="25"/>
      <c r="X137" s="25"/>
      <c r="Y137" s="25"/>
      <c r="Z137" s="25"/>
      <c r="AA137" s="25"/>
      <c r="AB137" s="25"/>
      <c r="AC137" s="25"/>
    </row>
    <row r="138" spans="1:29" ht="15">
      <c r="A138" s="25"/>
      <c r="B138" s="28"/>
      <c r="C138" s="28"/>
      <c r="D138" s="29"/>
      <c r="E138" s="25"/>
      <c r="F138" s="30"/>
      <c r="G138" s="31"/>
      <c r="H138" s="32"/>
      <c r="I138" s="31"/>
      <c r="J138" s="33"/>
      <c r="K138" s="25"/>
      <c r="L138" s="26"/>
      <c r="M138" s="25"/>
      <c r="N138" s="25"/>
      <c r="O138" s="25"/>
      <c r="P138" s="25"/>
      <c r="Q138" s="25"/>
      <c r="R138" s="25"/>
      <c r="S138" s="25"/>
      <c r="T138" s="25"/>
      <c r="U138" s="25"/>
      <c r="V138" s="25"/>
      <c r="W138" s="25"/>
      <c r="X138" s="25"/>
      <c r="Y138" s="25"/>
      <c r="Z138" s="25"/>
      <c r="AA138" s="25"/>
      <c r="AB138" s="25"/>
      <c r="AC138" s="25"/>
    </row>
    <row r="139" spans="1:32" ht="15">
      <c r="A139" s="25"/>
      <c r="B139" s="28"/>
      <c r="C139" s="28"/>
      <c r="D139" s="29"/>
      <c r="E139" s="25"/>
      <c r="F139" s="30"/>
      <c r="G139" s="31"/>
      <c r="H139" s="32"/>
      <c r="I139" s="31"/>
      <c r="J139" s="33"/>
      <c r="K139" s="25"/>
      <c r="L139" s="26"/>
      <c r="M139" s="25"/>
      <c r="N139" s="25"/>
      <c r="O139" s="25"/>
      <c r="P139" s="25"/>
      <c r="Q139" s="25"/>
      <c r="R139" s="25"/>
      <c r="S139" s="25"/>
      <c r="T139" s="25"/>
      <c r="U139" s="25"/>
      <c r="V139" s="25"/>
      <c r="W139" s="25"/>
      <c r="X139" s="25"/>
      <c r="Y139" s="25"/>
      <c r="Z139" s="25"/>
      <c r="AA139" s="25"/>
      <c r="AB139" s="25"/>
      <c r="AC139" s="25"/>
      <c r="AD139" s="90" t="s">
        <v>152</v>
      </c>
      <c r="AE139" s="54" t="s">
        <v>153</v>
      </c>
      <c r="AF139" s="54" t="s">
        <v>153</v>
      </c>
    </row>
    <row r="140" spans="1:32" ht="15">
      <c r="A140" s="25"/>
      <c r="B140" s="28"/>
      <c r="C140" s="28"/>
      <c r="D140" s="29"/>
      <c r="E140" s="25"/>
      <c r="F140" s="30"/>
      <c r="G140" s="31"/>
      <c r="H140" s="32"/>
      <c r="I140" s="31"/>
      <c r="J140" s="33"/>
      <c r="K140" s="25"/>
      <c r="L140" s="26"/>
      <c r="M140" s="25"/>
      <c r="N140" s="25"/>
      <c r="O140" s="25"/>
      <c r="P140" s="25"/>
      <c r="Q140" s="25"/>
      <c r="R140" s="25"/>
      <c r="S140" s="25"/>
      <c r="T140" s="25"/>
      <c r="U140" s="25"/>
      <c r="V140" s="25"/>
      <c r="W140" s="25"/>
      <c r="X140" s="25"/>
      <c r="Y140" s="25"/>
      <c r="Z140" s="25"/>
      <c r="AA140" s="25"/>
      <c r="AB140" s="25"/>
      <c r="AC140" s="25"/>
      <c r="AD140" s="90"/>
      <c r="AE140" s="54" t="s">
        <v>154</v>
      </c>
      <c r="AF140" s="54" t="s">
        <v>154</v>
      </c>
    </row>
    <row r="141" spans="1:32" ht="15">
      <c r="A141" s="25"/>
      <c r="B141" s="28"/>
      <c r="C141" s="28"/>
      <c r="D141" s="29"/>
      <c r="E141" s="25"/>
      <c r="F141" s="30"/>
      <c r="G141" s="31"/>
      <c r="H141" s="32"/>
      <c r="I141" s="31"/>
      <c r="J141" s="33"/>
      <c r="K141" s="25"/>
      <c r="L141" s="26"/>
      <c r="M141" s="25"/>
      <c r="N141" s="25"/>
      <c r="O141" s="25"/>
      <c r="P141" s="25"/>
      <c r="Q141" s="25"/>
      <c r="R141" s="25"/>
      <c r="S141" s="25"/>
      <c r="T141" s="25"/>
      <c r="U141" s="25"/>
      <c r="V141" s="25"/>
      <c r="W141" s="25"/>
      <c r="X141" s="25"/>
      <c r="Y141" s="25"/>
      <c r="Z141" s="25"/>
      <c r="AA141" s="25"/>
      <c r="AB141" s="25"/>
      <c r="AC141" s="26"/>
      <c r="AD141" s="90"/>
      <c r="AE141" s="55">
        <v>36617</v>
      </c>
      <c r="AF141" s="55">
        <v>38169</v>
      </c>
    </row>
    <row r="142" spans="1:32" ht="15">
      <c r="A142" s="25"/>
      <c r="B142" s="28"/>
      <c r="C142" s="28"/>
      <c r="D142" s="29"/>
      <c r="E142" s="25"/>
      <c r="F142" s="30"/>
      <c r="G142" s="31"/>
      <c r="H142" s="32"/>
      <c r="I142" s="31"/>
      <c r="J142" s="33"/>
      <c r="K142" s="25"/>
      <c r="L142" s="26"/>
      <c r="M142" s="25"/>
      <c r="N142" s="25"/>
      <c r="O142" s="25"/>
      <c r="P142" s="25"/>
      <c r="Q142" s="25"/>
      <c r="R142" s="25"/>
      <c r="S142" s="25"/>
      <c r="T142" s="25"/>
      <c r="U142" s="25"/>
      <c r="V142" s="25"/>
      <c r="W142" s="25"/>
      <c r="X142" s="25"/>
      <c r="Y142" s="25"/>
      <c r="Z142" s="25"/>
      <c r="AA142" s="25"/>
      <c r="AB142" s="25"/>
      <c r="AC142" s="26"/>
      <c r="AD142" s="56" t="s">
        <v>155</v>
      </c>
      <c r="AE142" s="57">
        <v>281424602</v>
      </c>
      <c r="AF142" s="57">
        <f>SUM(AF144:AF205)</f>
        <v>298149097</v>
      </c>
    </row>
    <row r="143" spans="1:32" ht="15">
      <c r="A143" s="25"/>
      <c r="B143" s="28"/>
      <c r="C143" s="28"/>
      <c r="D143" s="29"/>
      <c r="E143" s="25"/>
      <c r="F143" s="30"/>
      <c r="G143" s="31"/>
      <c r="H143" s="32"/>
      <c r="I143" s="31"/>
      <c r="J143" s="33"/>
      <c r="K143" s="25"/>
      <c r="L143" s="26"/>
      <c r="M143" s="25"/>
      <c r="N143" s="25"/>
      <c r="O143" s="25"/>
      <c r="P143" s="25"/>
      <c r="Q143" s="25"/>
      <c r="R143" s="25"/>
      <c r="S143" s="25"/>
      <c r="T143" s="25"/>
      <c r="U143" s="25"/>
      <c r="V143" s="25"/>
      <c r="W143" s="25"/>
      <c r="X143" s="25"/>
      <c r="Y143" s="25"/>
      <c r="Z143" s="25"/>
      <c r="AA143" s="25"/>
      <c r="AB143" s="25"/>
      <c r="AC143" s="26"/>
      <c r="AD143" s="56" t="s">
        <v>168</v>
      </c>
      <c r="AE143" s="57"/>
      <c r="AF143" s="57">
        <v>10000</v>
      </c>
    </row>
    <row r="144" spans="1:32" ht="15.75" thickBot="1">
      <c r="A144" s="25"/>
      <c r="B144" s="28"/>
      <c r="C144" s="28"/>
      <c r="D144" s="29"/>
      <c r="E144" s="25"/>
      <c r="F144" s="30"/>
      <c r="G144" s="31"/>
      <c r="H144" s="32"/>
      <c r="I144" s="31"/>
      <c r="J144" s="33"/>
      <c r="K144" s="25"/>
      <c r="L144" s="26"/>
      <c r="M144" s="25"/>
      <c r="N144" s="25"/>
      <c r="O144" s="25"/>
      <c r="P144" s="25"/>
      <c r="Q144" s="25"/>
      <c r="R144" s="25"/>
      <c r="S144" s="25"/>
      <c r="T144" s="25"/>
      <c r="U144" s="25"/>
      <c r="V144" s="25"/>
      <c r="W144" s="25"/>
      <c r="X144" s="25"/>
      <c r="Y144" s="25"/>
      <c r="Z144" s="25"/>
      <c r="AA144" s="25"/>
      <c r="AB144" s="25"/>
      <c r="AC144" s="61" t="s">
        <v>86</v>
      </c>
      <c r="AD144" s="56" t="s">
        <v>86</v>
      </c>
      <c r="AE144" s="57">
        <v>4447351</v>
      </c>
      <c r="AF144" s="57">
        <v>4530182</v>
      </c>
    </row>
    <row r="145" spans="1:32" ht="15.75" thickBot="1">
      <c r="A145" s="25"/>
      <c r="B145" s="28"/>
      <c r="C145" s="28"/>
      <c r="D145" s="29"/>
      <c r="E145" s="25"/>
      <c r="F145" s="30"/>
      <c r="G145" s="31"/>
      <c r="H145" s="32"/>
      <c r="I145" s="31"/>
      <c r="J145" s="33"/>
      <c r="K145" s="25"/>
      <c r="L145" s="26"/>
      <c r="M145" s="25"/>
      <c r="N145" s="25"/>
      <c r="O145" s="25"/>
      <c r="P145" s="25"/>
      <c r="Q145" s="25"/>
      <c r="R145" s="25"/>
      <c r="S145" s="25"/>
      <c r="T145" s="25"/>
      <c r="U145" s="25"/>
      <c r="V145" s="25"/>
      <c r="W145" s="25"/>
      <c r="X145" s="25"/>
      <c r="Y145" s="25"/>
      <c r="Z145" s="25"/>
      <c r="AA145" s="25"/>
      <c r="AB145" s="25"/>
      <c r="AC145" s="60" t="s">
        <v>87</v>
      </c>
      <c r="AD145" s="56" t="s">
        <v>87</v>
      </c>
      <c r="AE145" s="57">
        <v>626931</v>
      </c>
      <c r="AF145" s="57">
        <v>655435</v>
      </c>
    </row>
    <row r="146" spans="1:32" ht="15.75" thickBot="1">
      <c r="A146" s="25"/>
      <c r="B146" s="28"/>
      <c r="C146" s="28"/>
      <c r="D146" s="29"/>
      <c r="E146" s="25"/>
      <c r="F146" s="30"/>
      <c r="G146" s="31"/>
      <c r="H146" s="32"/>
      <c r="I146" s="31"/>
      <c r="J146" s="33"/>
      <c r="K146" s="25"/>
      <c r="L146" s="26"/>
      <c r="M146" s="25"/>
      <c r="N146" s="25"/>
      <c r="O146" s="25"/>
      <c r="P146" s="25"/>
      <c r="Q146" s="25"/>
      <c r="R146" s="25"/>
      <c r="S146" s="25"/>
      <c r="T146" s="25"/>
      <c r="U146" s="25"/>
      <c r="V146" s="25"/>
      <c r="W146" s="25"/>
      <c r="X146" s="25"/>
      <c r="Y146" s="25"/>
      <c r="Z146" s="25"/>
      <c r="AA146" s="25"/>
      <c r="AB146" s="25"/>
      <c r="AC146" s="60" t="s">
        <v>88</v>
      </c>
      <c r="AD146" s="60" t="s">
        <v>88</v>
      </c>
      <c r="AE146" s="57"/>
      <c r="AF146" s="62">
        <v>57291</v>
      </c>
    </row>
    <row r="147" spans="1:32" ht="15.75" thickBot="1">
      <c r="A147" s="25"/>
      <c r="B147" s="28"/>
      <c r="C147" s="28"/>
      <c r="D147" s="29"/>
      <c r="E147" s="25"/>
      <c r="F147" s="30"/>
      <c r="G147" s="31"/>
      <c r="H147" s="32"/>
      <c r="I147" s="31"/>
      <c r="J147" s="33"/>
      <c r="K147" s="25"/>
      <c r="L147" s="26"/>
      <c r="M147" s="25"/>
      <c r="N147" s="25"/>
      <c r="O147" s="25"/>
      <c r="P147" s="25"/>
      <c r="Q147" s="25"/>
      <c r="R147" s="25"/>
      <c r="S147" s="25"/>
      <c r="T147" s="25"/>
      <c r="U147" s="25"/>
      <c r="V147" s="25"/>
      <c r="W147" s="25"/>
      <c r="X147" s="25"/>
      <c r="Y147" s="25"/>
      <c r="Z147" s="25"/>
      <c r="AA147" s="25"/>
      <c r="AB147" s="25"/>
      <c r="AC147" s="60" t="s">
        <v>89</v>
      </c>
      <c r="AD147" s="56" t="s">
        <v>89</v>
      </c>
      <c r="AE147" s="57">
        <v>5130632</v>
      </c>
      <c r="AF147" s="57">
        <v>5743834</v>
      </c>
    </row>
    <row r="148" spans="1:32" ht="15.75" thickBot="1">
      <c r="A148" s="25"/>
      <c r="B148" s="28"/>
      <c r="C148" s="28"/>
      <c r="D148" s="29"/>
      <c r="E148" s="25"/>
      <c r="F148" s="30"/>
      <c r="G148" s="31"/>
      <c r="H148" s="32"/>
      <c r="I148" s="31"/>
      <c r="J148" s="33"/>
      <c r="K148" s="25"/>
      <c r="L148" s="26"/>
      <c r="M148" s="25"/>
      <c r="N148" s="25"/>
      <c r="O148" s="25"/>
      <c r="P148" s="25"/>
      <c r="Q148" s="25"/>
      <c r="R148" s="25"/>
      <c r="S148" s="25"/>
      <c r="T148" s="25"/>
      <c r="U148" s="25"/>
      <c r="V148" s="25"/>
      <c r="W148" s="25"/>
      <c r="X148" s="25"/>
      <c r="Y148" s="25"/>
      <c r="Z148" s="25"/>
      <c r="AA148" s="25"/>
      <c r="AB148" s="25"/>
      <c r="AC148" s="60" t="s">
        <v>90</v>
      </c>
      <c r="AD148" s="56" t="s">
        <v>90</v>
      </c>
      <c r="AE148" s="57">
        <v>2673398</v>
      </c>
      <c r="AF148" s="57">
        <v>2752629</v>
      </c>
    </row>
    <row r="149" spans="1:32" ht="15.75" thickBot="1">
      <c r="A149" s="25"/>
      <c r="B149" s="28"/>
      <c r="C149" s="28"/>
      <c r="D149" s="29"/>
      <c r="E149" s="25"/>
      <c r="F149" s="30"/>
      <c r="G149" s="31"/>
      <c r="H149" s="32"/>
      <c r="I149" s="31"/>
      <c r="J149" s="33"/>
      <c r="K149" s="25"/>
      <c r="L149" s="26"/>
      <c r="M149" s="25"/>
      <c r="N149" s="25"/>
      <c r="O149" s="25"/>
      <c r="P149" s="25"/>
      <c r="Q149" s="25"/>
      <c r="R149" s="25"/>
      <c r="S149" s="25"/>
      <c r="T149" s="25"/>
      <c r="U149" s="25"/>
      <c r="V149" s="25"/>
      <c r="W149" s="25"/>
      <c r="X149" s="25"/>
      <c r="Y149" s="25"/>
      <c r="Z149" s="25"/>
      <c r="AA149" s="25"/>
      <c r="AB149" s="25"/>
      <c r="AC149" s="60" t="s">
        <v>91</v>
      </c>
      <c r="AD149" s="56" t="s">
        <v>91</v>
      </c>
      <c r="AE149" s="57">
        <v>33871653</v>
      </c>
      <c r="AF149">
        <v>32148057</v>
      </c>
    </row>
    <row r="150" spans="1:32" ht="15.75" thickBot="1">
      <c r="A150" s="25"/>
      <c r="B150" s="28"/>
      <c r="C150" s="28"/>
      <c r="D150" s="29"/>
      <c r="E150" s="25"/>
      <c r="F150" s="30"/>
      <c r="G150" s="31"/>
      <c r="H150" s="32"/>
      <c r="I150" s="31"/>
      <c r="J150" s="33"/>
      <c r="K150" s="25"/>
      <c r="L150" s="26"/>
      <c r="M150" s="25"/>
      <c r="N150" s="25"/>
      <c r="O150" s="25"/>
      <c r="P150" s="25"/>
      <c r="Q150" s="25"/>
      <c r="R150" s="25"/>
      <c r="S150" s="25"/>
      <c r="T150" s="25"/>
      <c r="U150" s="25"/>
      <c r="V150" s="25"/>
      <c r="W150" s="25"/>
      <c r="X150" s="25"/>
      <c r="Y150" s="25"/>
      <c r="Z150" s="25"/>
      <c r="AA150" s="25"/>
      <c r="AB150" s="25"/>
      <c r="AC150" s="60" t="s">
        <v>92</v>
      </c>
      <c r="AD150" s="60" t="s">
        <v>92</v>
      </c>
      <c r="AF150" s="58">
        <v>2719290</v>
      </c>
    </row>
    <row r="151" spans="1:32" ht="15.75" thickBot="1">
      <c r="A151" s="25"/>
      <c r="B151" s="28"/>
      <c r="C151" s="28"/>
      <c r="D151" s="29"/>
      <c r="E151" s="25"/>
      <c r="F151" s="30"/>
      <c r="G151" s="31"/>
      <c r="H151" s="32"/>
      <c r="I151" s="31"/>
      <c r="J151" s="33"/>
      <c r="K151" s="25"/>
      <c r="L151" s="26"/>
      <c r="M151" s="25"/>
      <c r="N151" s="25"/>
      <c r="O151" s="25"/>
      <c r="P151" s="25"/>
      <c r="Q151" s="25"/>
      <c r="R151" s="25"/>
      <c r="S151" s="25"/>
      <c r="T151" s="25"/>
      <c r="U151" s="25"/>
      <c r="V151" s="25"/>
      <c r="W151" s="25"/>
      <c r="X151" s="25"/>
      <c r="Y151" s="25"/>
      <c r="Z151" s="25"/>
      <c r="AA151" s="25"/>
      <c r="AB151" s="25"/>
      <c r="AC151" s="60" t="s">
        <v>93</v>
      </c>
      <c r="AD151" s="56" t="s">
        <v>93</v>
      </c>
      <c r="AE151" s="57">
        <v>4302015</v>
      </c>
      <c r="AF151" s="57">
        <v>4601403</v>
      </c>
    </row>
    <row r="152" spans="1:32" ht="15.75" thickBot="1">
      <c r="A152" s="25"/>
      <c r="B152" s="28"/>
      <c r="C152" s="25"/>
      <c r="D152" s="33"/>
      <c r="E152" s="25"/>
      <c r="F152" s="34"/>
      <c r="G152" s="31"/>
      <c r="H152" s="32"/>
      <c r="I152" s="31"/>
      <c r="J152" s="33"/>
      <c r="K152" s="25"/>
      <c r="L152" s="26"/>
      <c r="M152" s="25"/>
      <c r="N152" s="25"/>
      <c r="O152" s="25"/>
      <c r="P152" s="25"/>
      <c r="Q152" s="25"/>
      <c r="R152" s="25"/>
      <c r="S152" s="25"/>
      <c r="T152" s="25"/>
      <c r="U152" s="25"/>
      <c r="V152" s="25"/>
      <c r="W152" s="25"/>
      <c r="X152" s="25"/>
      <c r="Y152" s="25"/>
      <c r="Z152" s="25"/>
      <c r="AA152" s="25"/>
      <c r="AB152" s="25"/>
      <c r="AC152" s="60" t="s">
        <v>94</v>
      </c>
      <c r="AD152" s="56" t="s">
        <v>94</v>
      </c>
      <c r="AE152" s="57">
        <v>3405602</v>
      </c>
      <c r="AF152" s="57">
        <v>3503604</v>
      </c>
    </row>
    <row r="153" spans="1:32" ht="15.75" thickBot="1">
      <c r="A153" s="25"/>
      <c r="B153" s="28"/>
      <c r="C153" s="25"/>
      <c r="D153" s="33"/>
      <c r="E153" s="25"/>
      <c r="F153" s="34"/>
      <c r="G153" s="31"/>
      <c r="H153" s="32"/>
      <c r="I153" s="31"/>
      <c r="J153" s="33"/>
      <c r="K153" s="25"/>
      <c r="L153" s="26"/>
      <c r="M153" s="25"/>
      <c r="N153" s="25"/>
      <c r="O153" s="25"/>
      <c r="P153" s="25"/>
      <c r="Q153" s="25"/>
      <c r="R153" s="25"/>
      <c r="S153" s="25"/>
      <c r="T153" s="25"/>
      <c r="U153" s="25"/>
      <c r="V153" s="25"/>
      <c r="W153" s="25"/>
      <c r="X153" s="25"/>
      <c r="Y153" s="25"/>
      <c r="Z153" s="25"/>
      <c r="AA153" s="25"/>
      <c r="AB153" s="25"/>
      <c r="AC153" s="60" t="s">
        <v>95</v>
      </c>
      <c r="AD153" s="56" t="s">
        <v>95</v>
      </c>
      <c r="AE153" s="57">
        <v>783600</v>
      </c>
      <c r="AF153" s="57">
        <v>830364</v>
      </c>
    </row>
    <row r="154" spans="1:32" ht="26.25" thickBot="1">
      <c r="A154" s="25"/>
      <c r="B154" s="28"/>
      <c r="C154" s="25"/>
      <c r="D154" s="33"/>
      <c r="E154" s="25"/>
      <c r="F154" s="34"/>
      <c r="G154" s="31"/>
      <c r="H154" s="32"/>
      <c r="I154" s="31"/>
      <c r="J154" s="33"/>
      <c r="K154" s="25"/>
      <c r="L154" s="26"/>
      <c r="M154" s="25"/>
      <c r="N154" s="25"/>
      <c r="O154" s="25"/>
      <c r="P154" s="25"/>
      <c r="Q154" s="25"/>
      <c r="R154" s="25"/>
      <c r="S154" s="25"/>
      <c r="T154" s="25"/>
      <c r="U154" s="25"/>
      <c r="V154" s="25"/>
      <c r="W154" s="25"/>
      <c r="X154" s="25"/>
      <c r="Y154" s="25"/>
      <c r="Z154" s="25"/>
      <c r="AA154" s="25"/>
      <c r="AB154" s="25"/>
      <c r="AC154" s="60" t="s">
        <v>96</v>
      </c>
      <c r="AD154" s="59" t="s">
        <v>96</v>
      </c>
      <c r="AE154" s="57">
        <v>572059</v>
      </c>
      <c r="AF154" s="57">
        <v>553523</v>
      </c>
    </row>
    <row r="155" spans="1:32" ht="15.75" thickBot="1">
      <c r="A155" s="25"/>
      <c r="B155" s="28"/>
      <c r="C155" s="25"/>
      <c r="D155" s="33"/>
      <c r="E155" s="25"/>
      <c r="F155" s="34"/>
      <c r="G155" s="31"/>
      <c r="H155" s="32"/>
      <c r="I155" s="31"/>
      <c r="J155" s="33"/>
      <c r="K155" s="25"/>
      <c r="L155" s="26"/>
      <c r="M155" s="25"/>
      <c r="N155" s="25"/>
      <c r="O155" s="25"/>
      <c r="P155" s="25"/>
      <c r="Q155" s="25"/>
      <c r="R155" s="25"/>
      <c r="S155" s="25"/>
      <c r="T155" s="25"/>
      <c r="U155" s="25"/>
      <c r="V155" s="25"/>
      <c r="W155" s="25"/>
      <c r="X155" s="25"/>
      <c r="Y155" s="25"/>
      <c r="Z155" s="25"/>
      <c r="AA155" s="25"/>
      <c r="AB155" s="25"/>
      <c r="AC155" s="60" t="s">
        <v>97</v>
      </c>
      <c r="AD155" s="56" t="s">
        <v>97</v>
      </c>
      <c r="AE155" s="57">
        <v>15982824</v>
      </c>
      <c r="AF155" s="57">
        <v>17397161</v>
      </c>
    </row>
    <row r="156" spans="1:32" ht="15.75" thickBot="1">
      <c r="A156" s="25"/>
      <c r="B156" s="28"/>
      <c r="C156" s="25"/>
      <c r="D156" s="33"/>
      <c r="E156" s="25"/>
      <c r="F156" s="34"/>
      <c r="G156" s="31"/>
      <c r="H156" s="32"/>
      <c r="I156" s="31"/>
      <c r="J156" s="33"/>
      <c r="K156" s="25"/>
      <c r="L156" s="26"/>
      <c r="M156" s="25"/>
      <c r="N156" s="25"/>
      <c r="O156" s="25"/>
      <c r="P156" s="25"/>
      <c r="Q156" s="25"/>
      <c r="R156" s="25"/>
      <c r="S156" s="25"/>
      <c r="T156" s="25"/>
      <c r="U156" s="25"/>
      <c r="V156" s="25"/>
      <c r="W156" s="25"/>
      <c r="X156" s="25"/>
      <c r="Y156" s="25"/>
      <c r="Z156" s="25"/>
      <c r="AA156" s="25"/>
      <c r="AB156" s="25"/>
      <c r="AC156" s="60" t="s">
        <v>98</v>
      </c>
      <c r="AD156" s="56" t="s">
        <v>98</v>
      </c>
      <c r="AE156" s="57">
        <v>8186816</v>
      </c>
      <c r="AF156" s="57">
        <v>8829383</v>
      </c>
    </row>
    <row r="157" spans="1:32" ht="15.75" thickBot="1">
      <c r="A157" s="25"/>
      <c r="B157" s="28"/>
      <c r="C157" s="25"/>
      <c r="D157" s="33"/>
      <c r="E157" s="25"/>
      <c r="F157" s="34"/>
      <c r="G157" s="31"/>
      <c r="H157" s="32"/>
      <c r="I157" s="31"/>
      <c r="J157" s="33"/>
      <c r="K157" s="25"/>
      <c r="L157" s="26"/>
      <c r="M157" s="25"/>
      <c r="N157" s="25"/>
      <c r="O157" s="25"/>
      <c r="P157" s="25"/>
      <c r="Q157" s="25"/>
      <c r="R157" s="25"/>
      <c r="AC157" s="60" t="s">
        <v>99</v>
      </c>
      <c r="AD157" s="60" t="s">
        <v>99</v>
      </c>
      <c r="AE157" s="57"/>
      <c r="AF157" s="62">
        <v>166090</v>
      </c>
    </row>
    <row r="158" spans="1:32" ht="15.75" thickBot="1">
      <c r="A158" s="25"/>
      <c r="B158" s="28"/>
      <c r="C158" s="25"/>
      <c r="D158" s="33"/>
      <c r="E158" s="25"/>
      <c r="F158" s="34"/>
      <c r="G158" s="31"/>
      <c r="H158" s="32"/>
      <c r="I158" s="31"/>
      <c r="J158" s="33"/>
      <c r="K158" s="25"/>
      <c r="L158" s="26"/>
      <c r="M158" s="25"/>
      <c r="N158" s="25"/>
      <c r="O158" s="25"/>
      <c r="P158" s="25"/>
      <c r="Q158" s="25"/>
      <c r="R158" s="25"/>
      <c r="AC158" s="60" t="s">
        <v>100</v>
      </c>
      <c r="AD158" s="56" t="s">
        <v>100</v>
      </c>
      <c r="AE158" s="57">
        <v>1211537</v>
      </c>
      <c r="AF158" s="57">
        <v>1262840</v>
      </c>
    </row>
    <row r="159" spans="1:32" ht="15.75" thickBot="1">
      <c r="A159" s="25"/>
      <c r="B159" s="28"/>
      <c r="C159" s="25"/>
      <c r="D159" s="33"/>
      <c r="E159" s="25"/>
      <c r="F159" s="34"/>
      <c r="G159" s="31"/>
      <c r="H159" s="32"/>
      <c r="I159" s="31"/>
      <c r="J159" s="33"/>
      <c r="K159" s="25"/>
      <c r="L159" s="26"/>
      <c r="M159" s="25"/>
      <c r="N159" s="25"/>
      <c r="O159" s="25"/>
      <c r="P159" s="25"/>
      <c r="Q159" s="25"/>
      <c r="R159" s="25"/>
      <c r="AC159" s="60" t="s">
        <v>101</v>
      </c>
      <c r="AD159" s="56" t="s">
        <v>101</v>
      </c>
      <c r="AE159" s="57">
        <v>1293956</v>
      </c>
      <c r="AF159" s="57">
        <v>1393262</v>
      </c>
    </row>
    <row r="160" spans="1:32" ht="15.75" thickBot="1">
      <c r="A160" s="25"/>
      <c r="B160" s="28"/>
      <c r="C160" s="25"/>
      <c r="D160" s="33"/>
      <c r="E160" s="25"/>
      <c r="F160" s="34"/>
      <c r="G160" s="31"/>
      <c r="H160" s="32"/>
      <c r="I160" s="31"/>
      <c r="J160" s="33"/>
      <c r="K160" s="25"/>
      <c r="L160" s="26"/>
      <c r="M160" s="25"/>
      <c r="N160" s="25"/>
      <c r="O160" s="25"/>
      <c r="P160" s="25"/>
      <c r="Q160" s="25"/>
      <c r="R160" s="25"/>
      <c r="AC160" s="60" t="s">
        <v>102</v>
      </c>
      <c r="AD160" s="56" t="s">
        <v>102</v>
      </c>
      <c r="AE160" s="57">
        <v>12419647</v>
      </c>
      <c r="AF160">
        <v>9994344</v>
      </c>
    </row>
    <row r="161" spans="1:32" ht="15.75" thickBot="1">
      <c r="A161" s="25"/>
      <c r="B161" s="28"/>
      <c r="C161" s="25"/>
      <c r="D161" s="33"/>
      <c r="E161" s="25"/>
      <c r="F161" s="34"/>
      <c r="G161" s="31"/>
      <c r="H161" s="32"/>
      <c r="I161" s="31"/>
      <c r="J161" s="33"/>
      <c r="K161" s="25"/>
      <c r="L161" s="26"/>
      <c r="M161" s="25"/>
      <c r="N161" s="25"/>
      <c r="O161" s="25"/>
      <c r="P161" s="25"/>
      <c r="Q161" s="25"/>
      <c r="R161" s="25"/>
      <c r="AC161" s="60" t="s">
        <v>103</v>
      </c>
      <c r="AD161" s="56" t="s">
        <v>103</v>
      </c>
      <c r="AE161" s="57">
        <v>6080517</v>
      </c>
      <c r="AF161" s="57">
        <v>6237569</v>
      </c>
    </row>
    <row r="162" spans="1:32" ht="15.75" thickBot="1">
      <c r="A162" s="25"/>
      <c r="B162" s="28"/>
      <c r="C162" s="25"/>
      <c r="D162" s="33"/>
      <c r="E162" s="25"/>
      <c r="F162" s="34"/>
      <c r="G162" s="31"/>
      <c r="H162" s="32"/>
      <c r="I162" s="31"/>
      <c r="J162" s="33"/>
      <c r="K162" s="25"/>
      <c r="L162" s="26"/>
      <c r="M162" s="25"/>
      <c r="N162" s="25"/>
      <c r="O162" s="25"/>
      <c r="P162" s="25"/>
      <c r="Q162" s="25"/>
      <c r="R162" s="25"/>
      <c r="AC162" s="60" t="s">
        <v>104</v>
      </c>
      <c r="AD162" s="56" t="s">
        <v>104</v>
      </c>
      <c r="AE162" s="57">
        <v>2926382</v>
      </c>
      <c r="AF162" s="57">
        <v>2954451</v>
      </c>
    </row>
    <row r="163" spans="1:32" ht="15.75" thickBot="1">
      <c r="A163" s="25"/>
      <c r="B163" s="28"/>
      <c r="C163" s="25"/>
      <c r="D163" s="33"/>
      <c r="E163" s="25"/>
      <c r="F163" s="34"/>
      <c r="G163" s="31"/>
      <c r="H163" s="32"/>
      <c r="I163" s="31"/>
      <c r="J163" s="33"/>
      <c r="K163" s="25"/>
      <c r="L163" s="26"/>
      <c r="M163" s="25"/>
      <c r="N163" s="25"/>
      <c r="O163" s="25"/>
      <c r="P163" s="25"/>
      <c r="Q163" s="25"/>
      <c r="R163" s="25"/>
      <c r="AC163" s="60" t="s">
        <v>105</v>
      </c>
      <c r="AD163" s="56" t="s">
        <v>105</v>
      </c>
      <c r="AE163" s="57">
        <v>2688824</v>
      </c>
      <c r="AF163" s="57">
        <v>2735502</v>
      </c>
    </row>
    <row r="164" spans="1:32" ht="15.75" thickBot="1">
      <c r="A164" s="25"/>
      <c r="B164" s="28"/>
      <c r="C164" s="25"/>
      <c r="D164" s="33"/>
      <c r="E164" s="25"/>
      <c r="F164" s="34"/>
      <c r="G164" s="31"/>
      <c r="H164" s="32"/>
      <c r="I164" s="31"/>
      <c r="J164" s="33"/>
      <c r="K164" s="25"/>
      <c r="L164" s="26"/>
      <c r="M164" s="25"/>
      <c r="N164" s="25"/>
      <c r="O164" s="25"/>
      <c r="P164" s="25"/>
      <c r="Q164" s="25"/>
      <c r="R164" s="25"/>
      <c r="AC164" s="60" t="s">
        <v>106</v>
      </c>
      <c r="AD164" s="56" t="s">
        <v>106</v>
      </c>
      <c r="AE164" s="57">
        <v>4042285</v>
      </c>
      <c r="AF164" s="57">
        <v>4145922</v>
      </c>
    </row>
    <row r="165" spans="1:32" ht="15.75" thickBot="1">
      <c r="A165" s="25"/>
      <c r="B165" s="28"/>
      <c r="C165" s="25"/>
      <c r="D165" s="33"/>
      <c r="E165" s="25"/>
      <c r="F165" s="34"/>
      <c r="G165" s="31"/>
      <c r="H165" s="32"/>
      <c r="I165" s="31"/>
      <c r="J165" s="33"/>
      <c r="K165" s="25"/>
      <c r="L165" s="26"/>
      <c r="M165" s="25"/>
      <c r="N165" s="25"/>
      <c r="O165" s="25"/>
      <c r="P165" s="25"/>
      <c r="Q165" s="25"/>
      <c r="R165" s="25"/>
      <c r="AC165" s="60" t="s">
        <v>107</v>
      </c>
      <c r="AD165" s="56" t="s">
        <v>107</v>
      </c>
      <c r="AE165" s="57"/>
      <c r="AF165" s="58">
        <v>3745742</v>
      </c>
    </row>
    <row r="166" spans="1:32" ht="15.75" thickBot="1">
      <c r="A166" s="25"/>
      <c r="B166" s="28"/>
      <c r="C166" s="25"/>
      <c r="D166" s="33"/>
      <c r="E166" s="25"/>
      <c r="F166" s="34"/>
      <c r="G166" s="31"/>
      <c r="H166" s="32"/>
      <c r="I166" s="31"/>
      <c r="J166" s="33"/>
      <c r="K166" s="25"/>
      <c r="L166" s="26"/>
      <c r="M166" s="25"/>
      <c r="N166" s="25"/>
      <c r="O166" s="25"/>
      <c r="P166" s="25"/>
      <c r="Q166" s="25"/>
      <c r="R166" s="25"/>
      <c r="AC166" s="60" t="s">
        <v>108</v>
      </c>
      <c r="AD166" s="56" t="s">
        <v>108</v>
      </c>
      <c r="AE166" s="57">
        <v>4468958</v>
      </c>
      <c r="AF166" s="57">
        <v>4515770</v>
      </c>
    </row>
    <row r="167" spans="1:32" ht="15.75" thickBot="1">
      <c r="A167" s="25"/>
      <c r="B167" s="28"/>
      <c r="C167" s="25"/>
      <c r="D167" s="33"/>
      <c r="E167" s="25"/>
      <c r="F167" s="34"/>
      <c r="G167" s="31"/>
      <c r="H167" s="32"/>
      <c r="I167" s="31"/>
      <c r="J167" s="33"/>
      <c r="K167" s="25"/>
      <c r="L167" s="26"/>
      <c r="M167" s="25"/>
      <c r="N167" s="25"/>
      <c r="O167" s="25"/>
      <c r="P167" s="25"/>
      <c r="Q167" s="25"/>
      <c r="R167" s="25"/>
      <c r="AC167" s="60" t="s">
        <v>109</v>
      </c>
      <c r="AD167" s="56" t="s">
        <v>109</v>
      </c>
      <c r="AE167" s="57">
        <v>1274923</v>
      </c>
      <c r="AF167" s="57">
        <v>1317253</v>
      </c>
    </row>
    <row r="168" spans="1:32" ht="16.5" thickBot="1">
      <c r="A168" s="25"/>
      <c r="B168" s="28"/>
      <c r="C168" s="25"/>
      <c r="D168" s="33"/>
      <c r="E168" s="25"/>
      <c r="F168" s="34"/>
      <c r="G168" s="31"/>
      <c r="H168" s="32"/>
      <c r="I168" s="31"/>
      <c r="J168" s="33"/>
      <c r="K168" s="25"/>
      <c r="L168" s="26"/>
      <c r="M168" s="25"/>
      <c r="N168" s="25"/>
      <c r="O168" s="25"/>
      <c r="P168" s="25"/>
      <c r="Q168" s="25"/>
      <c r="R168" s="25"/>
      <c r="AC168" s="60" t="s">
        <v>110</v>
      </c>
      <c r="AD168" s="60" t="s">
        <v>110</v>
      </c>
      <c r="AE168" s="57"/>
      <c r="AF168" s="63">
        <v>60422</v>
      </c>
    </row>
    <row r="169" spans="1:32" ht="15.75" thickBot="1">
      <c r="A169" s="25"/>
      <c r="B169" s="28"/>
      <c r="C169" s="25"/>
      <c r="D169" s="33"/>
      <c r="E169" s="25"/>
      <c r="F169" s="34"/>
      <c r="G169" s="31"/>
      <c r="H169" s="32"/>
      <c r="I169" s="31"/>
      <c r="J169" s="33"/>
      <c r="K169" s="25"/>
      <c r="L169" s="26"/>
      <c r="M169" s="25"/>
      <c r="N169" s="25"/>
      <c r="O169" s="25"/>
      <c r="P169" s="25"/>
      <c r="Q169" s="25"/>
      <c r="R169" s="25"/>
      <c r="AC169" s="60" t="s">
        <v>111</v>
      </c>
      <c r="AD169" s="56" t="s">
        <v>111</v>
      </c>
      <c r="AE169" s="57">
        <v>5296506</v>
      </c>
      <c r="AF169" s="57">
        <v>5558058</v>
      </c>
    </row>
    <row r="170" spans="1:32" ht="15.75" thickBot="1">
      <c r="A170" s="25"/>
      <c r="B170" s="28"/>
      <c r="C170" s="25"/>
      <c r="D170" s="33"/>
      <c r="E170" s="25"/>
      <c r="F170" s="34"/>
      <c r="G170" s="31"/>
      <c r="H170" s="32"/>
      <c r="I170" s="31"/>
      <c r="J170" s="33"/>
      <c r="K170" s="25"/>
      <c r="L170" s="26"/>
      <c r="M170" s="25"/>
      <c r="N170" s="25"/>
      <c r="O170" s="25"/>
      <c r="P170" s="25"/>
      <c r="Q170" s="25"/>
      <c r="R170" s="25"/>
      <c r="AC170" s="60" t="s">
        <v>112</v>
      </c>
      <c r="AD170" s="56" t="s">
        <v>112</v>
      </c>
      <c r="AE170" s="57">
        <v>6349105</v>
      </c>
      <c r="AF170" s="57">
        <v>6416505</v>
      </c>
    </row>
    <row r="171" spans="1:32" ht="15.75" thickBot="1">
      <c r="A171" s="25"/>
      <c r="B171" s="28"/>
      <c r="C171" s="25"/>
      <c r="D171" s="33"/>
      <c r="E171" s="25"/>
      <c r="F171" s="34"/>
      <c r="G171" s="31"/>
      <c r="H171" s="32"/>
      <c r="I171" s="31"/>
      <c r="J171" s="33"/>
      <c r="K171" s="25"/>
      <c r="L171" s="26"/>
      <c r="M171" s="25"/>
      <c r="N171" s="25"/>
      <c r="O171" s="25"/>
      <c r="P171" s="25"/>
      <c r="Q171" s="25"/>
      <c r="R171" s="25"/>
      <c r="AC171" s="60" t="s">
        <v>113</v>
      </c>
      <c r="AD171" s="56" t="s">
        <v>113</v>
      </c>
      <c r="AE171" s="57">
        <v>9938480</v>
      </c>
      <c r="AF171" s="57">
        <v>10112620</v>
      </c>
    </row>
    <row r="172" spans="1:32" ht="15.75" thickBot="1">
      <c r="A172" s="25"/>
      <c r="B172" s="28"/>
      <c r="C172" s="25"/>
      <c r="D172" s="33"/>
      <c r="E172" s="25"/>
      <c r="F172" s="34"/>
      <c r="G172" s="31"/>
      <c r="H172" s="32"/>
      <c r="I172" s="31"/>
      <c r="J172" s="33"/>
      <c r="K172" s="25"/>
      <c r="L172" s="26"/>
      <c r="M172" s="25"/>
      <c r="N172" s="25"/>
      <c r="O172" s="25"/>
      <c r="P172" s="25"/>
      <c r="Q172" s="25"/>
      <c r="R172" s="25"/>
      <c r="AC172" s="60" t="s">
        <v>114</v>
      </c>
      <c r="AD172" s="60" t="s">
        <v>114</v>
      </c>
      <c r="AE172" s="57"/>
      <c r="AF172" s="62">
        <v>108155</v>
      </c>
    </row>
    <row r="173" spans="1:32" ht="15.75" thickBot="1">
      <c r="A173" s="25"/>
      <c r="B173" s="28"/>
      <c r="C173" s="25"/>
      <c r="D173" s="33"/>
      <c r="E173" s="25"/>
      <c r="F173" s="34"/>
      <c r="G173" s="31"/>
      <c r="H173" s="32"/>
      <c r="I173" s="31"/>
      <c r="J173" s="33"/>
      <c r="K173" s="25"/>
      <c r="L173" s="26"/>
      <c r="M173" s="25"/>
      <c r="N173" s="25"/>
      <c r="O173" s="25"/>
      <c r="P173" s="25"/>
      <c r="Q173" s="25"/>
      <c r="R173" s="25"/>
      <c r="AC173" s="60" t="s">
        <v>115</v>
      </c>
      <c r="AD173" s="56" t="s">
        <v>115</v>
      </c>
      <c r="AE173" s="57">
        <v>4919492</v>
      </c>
      <c r="AF173" s="57">
        <v>5100958</v>
      </c>
    </row>
    <row r="174" spans="1:32" ht="15.75" thickBot="1">
      <c r="A174" s="25"/>
      <c r="K174" s="25"/>
      <c r="L174" s="26"/>
      <c r="M174" s="25"/>
      <c r="N174" s="25"/>
      <c r="O174" s="25"/>
      <c r="P174" s="25"/>
      <c r="Q174" s="25"/>
      <c r="R174" s="25"/>
      <c r="AC174" s="60" t="s">
        <v>116</v>
      </c>
      <c r="AD174" s="56" t="s">
        <v>116</v>
      </c>
      <c r="AE174" s="57">
        <v>2844656</v>
      </c>
      <c r="AF174" s="57">
        <v>2902966</v>
      </c>
    </row>
    <row r="175" spans="1:32" ht="15.75" thickBot="1">
      <c r="A175" s="25"/>
      <c r="K175" s="25"/>
      <c r="L175" s="26"/>
      <c r="M175" s="25"/>
      <c r="N175" s="25"/>
      <c r="O175" s="25"/>
      <c r="P175" s="25"/>
      <c r="Q175" s="25"/>
      <c r="R175" s="25"/>
      <c r="AC175" s="60" t="s">
        <v>117</v>
      </c>
      <c r="AD175" s="56" t="s">
        <v>117</v>
      </c>
      <c r="AE175" s="57">
        <v>5596683</v>
      </c>
      <c r="AF175" s="57">
        <v>5754618</v>
      </c>
    </row>
    <row r="176" spans="29:32" ht="15.75" thickBot="1">
      <c r="AC176" s="60" t="s">
        <v>118</v>
      </c>
      <c r="AD176" s="56" t="s">
        <v>118</v>
      </c>
      <c r="AE176" s="57">
        <v>902195</v>
      </c>
      <c r="AF176" s="57">
        <v>926865</v>
      </c>
    </row>
    <row r="177" spans="29:32" ht="15.75" thickBot="1">
      <c r="AC177" s="60" t="s">
        <v>119</v>
      </c>
      <c r="AD177" s="60" t="s">
        <v>119</v>
      </c>
      <c r="AE177" s="57"/>
      <c r="AF177" s="62">
        <v>78252</v>
      </c>
    </row>
    <row r="178" spans="29:32" ht="15.75" thickBot="1">
      <c r="AC178" s="60" t="s">
        <v>120</v>
      </c>
      <c r="AD178" s="56" t="s">
        <v>120</v>
      </c>
      <c r="AE178" s="57">
        <v>1711265</v>
      </c>
      <c r="AF178" s="57">
        <v>1747214</v>
      </c>
    </row>
    <row r="179" spans="29:32" ht="15.75" thickBot="1">
      <c r="AC179" s="60" t="s">
        <v>121</v>
      </c>
      <c r="AD179" s="56" t="s">
        <v>121</v>
      </c>
      <c r="AE179" s="57">
        <v>1998257</v>
      </c>
      <c r="AF179" s="57">
        <v>2334771</v>
      </c>
    </row>
    <row r="180" spans="29:32" ht="15.75" thickBot="1">
      <c r="AC180" s="60" t="s">
        <v>122</v>
      </c>
      <c r="AD180" s="56" t="s">
        <v>122</v>
      </c>
      <c r="AE180" s="57">
        <v>1235786</v>
      </c>
      <c r="AF180" s="57">
        <v>1299500</v>
      </c>
    </row>
    <row r="181" spans="29:32" ht="15.75" thickBot="1">
      <c r="AC181" s="60" t="s">
        <v>123</v>
      </c>
      <c r="AD181" s="56" t="s">
        <v>123</v>
      </c>
      <c r="AE181" s="57">
        <v>8414347</v>
      </c>
      <c r="AF181" s="57">
        <v>8698879</v>
      </c>
    </row>
    <row r="182" spans="29:32" ht="15.75" thickBot="1">
      <c r="AC182" s="60" t="s">
        <v>124</v>
      </c>
      <c r="AD182" s="56" t="s">
        <v>124</v>
      </c>
      <c r="AE182" s="57">
        <v>1819046</v>
      </c>
      <c r="AF182" s="57">
        <v>1903289</v>
      </c>
    </row>
    <row r="183" spans="29:32" ht="15.75" thickBot="1">
      <c r="AC183" s="60" t="s">
        <v>125</v>
      </c>
      <c r="AD183" s="56" t="s">
        <v>125</v>
      </c>
      <c r="AE183" s="57">
        <v>18976821</v>
      </c>
      <c r="AF183">
        <v>11308526</v>
      </c>
    </row>
    <row r="184" spans="29:32" ht="15.75" thickBot="1">
      <c r="AC184" s="60" t="s">
        <v>126</v>
      </c>
      <c r="AD184" s="56" t="s">
        <v>126</v>
      </c>
      <c r="AE184" s="57"/>
      <c r="AF184" s="58">
        <v>7918562</v>
      </c>
    </row>
    <row r="185" spans="29:32" ht="15.75" thickBot="1">
      <c r="AC185" s="60" t="s">
        <v>127</v>
      </c>
      <c r="AD185" s="56" t="s">
        <v>127</v>
      </c>
      <c r="AE185" s="57">
        <v>8046491</v>
      </c>
      <c r="AF185" s="57">
        <v>8541221</v>
      </c>
    </row>
    <row r="186" spans="29:32" ht="15.75" thickBot="1">
      <c r="AC186" s="60" t="s">
        <v>128</v>
      </c>
      <c r="AD186" s="56" t="s">
        <v>128</v>
      </c>
      <c r="AE186" s="57">
        <v>642204</v>
      </c>
      <c r="AF186" s="57">
        <v>634366</v>
      </c>
    </row>
    <row r="187" spans="29:32" ht="15.75" thickBot="1">
      <c r="AC187" s="60" t="s">
        <v>129</v>
      </c>
      <c r="AD187" s="56" t="s">
        <v>129</v>
      </c>
      <c r="AE187" s="57">
        <v>11353145</v>
      </c>
      <c r="AF187" s="57">
        <v>11459011</v>
      </c>
    </row>
    <row r="188" spans="29:32" ht="15.75" thickBot="1">
      <c r="AC188" s="60" t="s">
        <v>130</v>
      </c>
      <c r="AD188" s="56" t="s">
        <v>130</v>
      </c>
      <c r="AE188" s="57">
        <v>3450654</v>
      </c>
      <c r="AF188" s="57">
        <v>3523553</v>
      </c>
    </row>
    <row r="189" spans="29:32" ht="15.75" thickBot="1">
      <c r="AC189" s="60" t="s">
        <v>131</v>
      </c>
      <c r="AD189" s="56" t="s">
        <v>131</v>
      </c>
      <c r="AE189" s="57">
        <v>3421436</v>
      </c>
      <c r="AF189" s="57">
        <v>3594586</v>
      </c>
    </row>
    <row r="190" spans="29:32" ht="15.75" thickBot="1">
      <c r="AC190" s="60" t="s">
        <v>132</v>
      </c>
      <c r="AD190" s="60" t="s">
        <v>132</v>
      </c>
      <c r="AE190" s="57"/>
      <c r="AF190" s="62">
        <v>20016</v>
      </c>
    </row>
    <row r="191" spans="29:32" ht="15.75" thickBot="1">
      <c r="AC191" s="60" t="s">
        <v>133</v>
      </c>
      <c r="AD191" s="56" t="s">
        <v>133</v>
      </c>
      <c r="AE191" s="57">
        <v>12281054</v>
      </c>
      <c r="AF191" s="57">
        <v>12406292</v>
      </c>
    </row>
    <row r="192" spans="29:32" ht="15.75" thickBot="1">
      <c r="AC192" s="60" t="s">
        <v>134</v>
      </c>
      <c r="AD192" s="60" t="s">
        <v>134</v>
      </c>
      <c r="AE192" s="57"/>
      <c r="AF192" s="62">
        <v>3894855</v>
      </c>
    </row>
    <row r="193" spans="29:32" ht="15.75" thickBot="1">
      <c r="AC193" s="60" t="s">
        <v>135</v>
      </c>
      <c r="AD193" s="56" t="s">
        <v>135</v>
      </c>
      <c r="AE193" s="57">
        <v>1048319</v>
      </c>
      <c r="AF193" s="57">
        <v>1080632</v>
      </c>
    </row>
    <row r="194" spans="29:32" ht="15.75" thickBot="1">
      <c r="AC194" s="60" t="s">
        <v>136</v>
      </c>
      <c r="AD194" s="56" t="s">
        <v>136</v>
      </c>
      <c r="AE194" s="57">
        <v>4011816</v>
      </c>
      <c r="AF194" s="57">
        <v>4198068</v>
      </c>
    </row>
    <row r="195" spans="29:32" ht="15.75" thickBot="1">
      <c r="AC195" s="60" t="s">
        <v>137</v>
      </c>
      <c r="AD195" s="56" t="s">
        <v>137</v>
      </c>
      <c r="AE195" s="57">
        <v>754840</v>
      </c>
      <c r="AF195" s="57">
        <v>770883</v>
      </c>
    </row>
    <row r="196" spans="29:32" ht="15.75" thickBot="1">
      <c r="AC196" s="60" t="s">
        <v>138</v>
      </c>
      <c r="AD196" s="56" t="s">
        <v>138</v>
      </c>
      <c r="AE196" s="57">
        <v>5689262</v>
      </c>
      <c r="AF196" s="57">
        <v>5900962</v>
      </c>
    </row>
    <row r="197" spans="29:32" ht="15.75" thickBot="1">
      <c r="AC197" s="60" t="s">
        <v>139</v>
      </c>
      <c r="AD197" s="56" t="s">
        <v>139</v>
      </c>
      <c r="AE197" s="57">
        <v>20851790</v>
      </c>
      <c r="AF197" s="57">
        <v>22490022</v>
      </c>
    </row>
    <row r="198" spans="29:32" ht="15.75" thickBot="1">
      <c r="AC198" s="60" t="s">
        <v>140</v>
      </c>
      <c r="AD198" s="56" t="s">
        <v>140</v>
      </c>
      <c r="AE198" s="57">
        <v>2233198</v>
      </c>
      <c r="AF198" s="57">
        <v>2389039</v>
      </c>
    </row>
    <row r="199" spans="29:32" ht="15.75" thickBot="1">
      <c r="AC199" s="60" t="s">
        <v>141</v>
      </c>
      <c r="AD199" s="56" t="s">
        <v>141</v>
      </c>
      <c r="AE199" s="57">
        <v>608827</v>
      </c>
      <c r="AF199" s="57">
        <v>621394</v>
      </c>
    </row>
    <row r="200" spans="29:32" ht="15.75" thickBot="1">
      <c r="AC200" s="60" t="s">
        <v>142</v>
      </c>
      <c r="AD200" s="60" t="s">
        <v>142</v>
      </c>
      <c r="AE200" s="57"/>
      <c r="AF200" s="62">
        <v>108612</v>
      </c>
    </row>
    <row r="201" spans="29:32" ht="15.75" thickBot="1">
      <c r="AC201" s="60" t="s">
        <v>143</v>
      </c>
      <c r="AD201" s="56" t="s">
        <v>143</v>
      </c>
      <c r="AE201" s="57">
        <v>7079030</v>
      </c>
      <c r="AF201" s="57">
        <v>7459827</v>
      </c>
    </row>
    <row r="202" spans="29:32" ht="15.75" thickBot="1">
      <c r="AC202" s="60" t="s">
        <v>144</v>
      </c>
      <c r="AD202" s="56" t="s">
        <v>144</v>
      </c>
      <c r="AE202" s="57">
        <v>5894140</v>
      </c>
      <c r="AF202" s="57">
        <v>6203788</v>
      </c>
    </row>
    <row r="203" spans="29:32" ht="15.75" thickBot="1">
      <c r="AC203" s="60" t="s">
        <v>145</v>
      </c>
      <c r="AD203" s="56" t="s">
        <v>145</v>
      </c>
      <c r="AE203" s="57">
        <v>1808350</v>
      </c>
      <c r="AF203" s="57">
        <v>1815354</v>
      </c>
    </row>
    <row r="204" spans="29:32" ht="15.75" thickBot="1">
      <c r="AC204" s="60" t="s">
        <v>146</v>
      </c>
      <c r="AD204" s="56" t="s">
        <v>146</v>
      </c>
      <c r="AE204" s="57">
        <v>5363715</v>
      </c>
      <c r="AF204" s="57">
        <v>5509026</v>
      </c>
    </row>
    <row r="205" spans="29:32" ht="15.75" thickBot="1">
      <c r="AC205" s="60" t="s">
        <v>147</v>
      </c>
      <c r="AD205" s="56" t="s">
        <v>147</v>
      </c>
      <c r="AE205" s="57">
        <v>493782</v>
      </c>
      <c r="AF205" s="57">
        <v>506529</v>
      </c>
    </row>
    <row r="206" spans="29:32" ht="15.75" thickBot="1">
      <c r="AC206" s="60"/>
      <c r="AD206"/>
      <c r="AE206"/>
      <c r="AF206"/>
    </row>
    <row r="207" spans="29:32" ht="15.75" thickBot="1">
      <c r="AC207" s="60"/>
      <c r="AD207"/>
      <c r="AE207"/>
      <c r="AF207"/>
    </row>
    <row r="208" spans="30:32" ht="15">
      <c r="AD208"/>
      <c r="AE208"/>
      <c r="AF208"/>
    </row>
    <row r="209" spans="30:32" ht="15">
      <c r="AD209" t="s">
        <v>156</v>
      </c>
      <c r="AE209"/>
      <c r="AF209"/>
    </row>
  </sheetData>
  <sheetProtection sheet="1" objects="1" scenarios="1"/>
  <protectedRanges>
    <protectedRange sqref="I20:I37 I49:I53 G49:G53 E49:E53 C49:C53 I41:I45 G41:G45 E41:E45 C41:C45 C11:J15 C9 G20:G37 E20:E37 C20:C37 C57:C71 E57:E71 G57:G71 I57:I71" name="Range1"/>
  </protectedRanges>
  <mergeCells count="21">
    <mergeCell ref="C14:J14"/>
    <mergeCell ref="C15:J15"/>
    <mergeCell ref="C11:J11"/>
    <mergeCell ref="C12:J12"/>
    <mergeCell ref="C13:J13"/>
    <mergeCell ref="AD139:AD141"/>
    <mergeCell ref="I39:J39"/>
    <mergeCell ref="B72:J73"/>
    <mergeCell ref="I47:J47"/>
    <mergeCell ref="B54:J54"/>
    <mergeCell ref="I55:J55"/>
    <mergeCell ref="B1:J1"/>
    <mergeCell ref="AB9:AB11"/>
    <mergeCell ref="B17:J17"/>
    <mergeCell ref="B46:J46"/>
    <mergeCell ref="B38:J38"/>
    <mergeCell ref="B6:J6"/>
    <mergeCell ref="C9:J9"/>
    <mergeCell ref="C10:J10"/>
    <mergeCell ref="I18:J18"/>
    <mergeCell ref="B7:J7"/>
  </mergeCells>
  <dataValidations count="6">
    <dataValidation type="list" allowBlank="1" showInputMessage="1" showErrorMessage="1" promptTitle="Select your State" prompt="From the pull down menu" sqref="C9:J9">
      <formula1>$AD$143:$AD$205</formula1>
    </dataValidation>
    <dataValidation type="textLength" allowBlank="1" showInputMessage="1" showErrorMessage="1" promptTitle="Name" prompt="Last, First" errorTitle="Name" error="letters onlt 64 max" sqref="C11:J11">
      <formula1>0</formula1>
      <formula2>64</formula2>
    </dataValidation>
    <dataValidation type="textLength" allowBlank="1" showInputMessage="1" showErrorMessage="1" promptTitle="Title" prompt="64 Max" error="64 Max" sqref="C12:J12">
      <formula1>0</formula1>
      <formula2>64</formula2>
    </dataValidation>
    <dataValidation type="textLength" operator="equal" allowBlank="1" showInputMessage="1" showErrorMessage="1" promptTitle="Telephone" prompt="(XXX) XXX-XXXX" error="Must be (XXX) XXX-XXXX format" sqref="C13:J13">
      <formula1>14</formula1>
    </dataValidation>
    <dataValidation type="textLength" allowBlank="1" showInputMessage="1" showErrorMessage="1" promptTitle="Email Address" prompt="64 Max" error="64 Max" sqref="C14:J14">
      <formula1>0</formula1>
      <formula2>64</formula2>
    </dataValidation>
    <dataValidation type="date" allowBlank="1" showInputMessage="1" showErrorMessage="1" promptTitle="Date" prompt="04/12/2006" errorTitle="Format" error="Format must be&#10;04/11/1962" sqref="C15:J15">
      <formula1>38748</formula1>
      <formula2>39081</formula2>
    </dataValidation>
  </dataValidations>
  <printOptions horizontalCentered="1"/>
  <pageMargins left="0.5" right="0.5" top="0.5" bottom="0.5" header="0.25" footer="0.25"/>
  <pageSetup blackAndWhite="1" horizontalDpi="600" verticalDpi="600" orientation="landscape" scale="82" r:id="rId1"/>
  <headerFooter alignWithMargins="0">
    <oddFooter>&amp;CPage &amp;P of &amp;N</oddFooter>
  </headerFooter>
  <colBreaks count="1" manualBreakCount="1">
    <brk id="10" max="65535" man="1"/>
  </colBreaks>
</worksheet>
</file>

<file path=xl/worksheets/sheet3.xml><?xml version="1.0" encoding="utf-8"?>
<worksheet xmlns="http://schemas.openxmlformats.org/spreadsheetml/2006/main" xmlns:r="http://schemas.openxmlformats.org/officeDocument/2006/relationships">
  <sheetPr>
    <tabColor indexed="10"/>
  </sheetPr>
  <dimension ref="A1:Z115"/>
  <sheetViews>
    <sheetView tabSelected="1" view="pageBreakPreview" zoomScale="75" zoomScaleNormal="90" zoomScaleSheetLayoutView="75" workbookViewId="0" topLeftCell="A1">
      <selection activeCell="B7" sqref="B7:J7"/>
    </sheetView>
  </sheetViews>
  <sheetFormatPr defaultColWidth="9.140625" defaultRowHeight="12.75"/>
  <cols>
    <col min="1" max="1" width="3.28125" style="0" customWidth="1"/>
    <col min="2" max="2" width="65.421875" style="0" customWidth="1"/>
    <col min="3" max="3" width="9.00390625" style="0" customWidth="1"/>
    <col min="4" max="4" width="10.28125" style="0" customWidth="1"/>
    <col min="5" max="5" width="8.28125" style="0" customWidth="1"/>
    <col min="6" max="6" width="13.8515625" style="0" customWidth="1"/>
    <col min="7" max="7" width="8.7109375" style="0" customWidth="1"/>
    <col min="8" max="8" width="10.57421875" style="0" customWidth="1"/>
    <col min="9" max="9" width="7.7109375" style="0" customWidth="1"/>
    <col min="10" max="10" width="14.8515625" style="0" customWidth="1"/>
    <col min="25" max="25" width="138.140625" style="0" customWidth="1"/>
    <col min="26" max="26" width="181.7109375" style="0" customWidth="1"/>
  </cols>
  <sheetData>
    <row r="1" spans="1:26" ht="14.25">
      <c r="A1" s="25"/>
      <c r="B1" s="87" t="s">
        <v>78</v>
      </c>
      <c r="C1" s="88"/>
      <c r="D1" s="88"/>
      <c r="E1" s="88"/>
      <c r="F1" s="88"/>
      <c r="G1" s="88"/>
      <c r="H1" s="88"/>
      <c r="I1" s="88"/>
      <c r="J1" s="89"/>
      <c r="K1" s="25"/>
      <c r="L1" s="70"/>
      <c r="M1" s="70"/>
      <c r="N1" s="70"/>
      <c r="O1" s="70"/>
      <c r="P1" s="70"/>
      <c r="Q1" s="70"/>
      <c r="R1" s="70"/>
      <c r="S1" s="70"/>
      <c r="T1" s="70"/>
      <c r="U1" s="70"/>
      <c r="V1" s="70"/>
      <c r="W1" s="70"/>
      <c r="X1" s="70"/>
      <c r="Y1" s="70"/>
      <c r="Z1" s="70"/>
    </row>
    <row r="2" spans="1:26" ht="15">
      <c r="A2" s="25"/>
      <c r="B2" s="10" t="s">
        <v>59</v>
      </c>
      <c r="C2" s="11"/>
      <c r="D2" s="12"/>
      <c r="E2" s="13"/>
      <c r="F2" s="14"/>
      <c r="G2" s="15"/>
      <c r="H2" s="14"/>
      <c r="I2" s="15"/>
      <c r="J2" s="16"/>
      <c r="K2" s="25"/>
      <c r="L2" s="70"/>
      <c r="M2" s="70"/>
      <c r="N2" s="70"/>
      <c r="O2" s="70"/>
      <c r="P2" s="70"/>
      <c r="Q2" s="70"/>
      <c r="R2" s="70"/>
      <c r="S2" s="70"/>
      <c r="T2" s="70"/>
      <c r="U2" s="70"/>
      <c r="V2" s="70"/>
      <c r="W2" s="70"/>
      <c r="X2" s="70"/>
      <c r="Y2" s="70"/>
      <c r="Z2" s="70"/>
    </row>
    <row r="3" spans="1:26" ht="15">
      <c r="A3" s="25"/>
      <c r="B3" s="10"/>
      <c r="C3" s="11"/>
      <c r="D3" s="12"/>
      <c r="E3" s="13"/>
      <c r="F3" s="14"/>
      <c r="G3" s="15"/>
      <c r="H3" s="14"/>
      <c r="I3" s="15"/>
      <c r="J3" s="16"/>
      <c r="K3" s="25"/>
      <c r="L3" s="70"/>
      <c r="M3" s="70"/>
      <c r="N3" s="70"/>
      <c r="O3" s="70"/>
      <c r="P3" s="70"/>
      <c r="Q3" s="70"/>
      <c r="R3" s="70"/>
      <c r="S3" s="70"/>
      <c r="T3" s="70"/>
      <c r="U3" s="70"/>
      <c r="V3" s="70"/>
      <c r="W3" s="70"/>
      <c r="X3" s="70"/>
      <c r="Y3" s="70"/>
      <c r="Z3" s="70"/>
    </row>
    <row r="4" spans="1:26" ht="15">
      <c r="A4" s="25"/>
      <c r="B4" s="10" t="s">
        <v>79</v>
      </c>
      <c r="C4" s="11"/>
      <c r="D4" s="12"/>
      <c r="E4" s="13"/>
      <c r="F4" s="14"/>
      <c r="G4" s="15"/>
      <c r="H4" s="14"/>
      <c r="I4" s="15"/>
      <c r="J4" s="16"/>
      <c r="K4" s="25"/>
      <c r="L4" s="70"/>
      <c r="M4" s="70"/>
      <c r="N4" s="70"/>
      <c r="O4" s="70"/>
      <c r="P4" s="70"/>
      <c r="Q4" s="70"/>
      <c r="R4" s="70"/>
      <c r="S4" s="70"/>
      <c r="T4" s="70"/>
      <c r="U4" s="70"/>
      <c r="V4" s="70"/>
      <c r="W4" s="70"/>
      <c r="X4" s="70"/>
      <c r="Y4" s="70"/>
      <c r="Z4" s="70"/>
    </row>
    <row r="5" spans="1:26" ht="15.75" thickBot="1">
      <c r="A5" s="25"/>
      <c r="B5" s="17"/>
      <c r="C5" s="18"/>
      <c r="D5" s="19"/>
      <c r="E5" s="20"/>
      <c r="F5" s="21"/>
      <c r="G5" s="22"/>
      <c r="H5" s="23"/>
      <c r="I5" s="22"/>
      <c r="J5" s="24"/>
      <c r="K5" s="25"/>
      <c r="L5" s="70"/>
      <c r="M5" s="70"/>
      <c r="N5" s="70"/>
      <c r="O5" s="70"/>
      <c r="P5" s="70"/>
      <c r="Q5" s="70"/>
      <c r="R5" s="70"/>
      <c r="S5" s="70"/>
      <c r="T5" s="70"/>
      <c r="U5" s="70"/>
      <c r="V5" s="70"/>
      <c r="W5" s="70"/>
      <c r="X5" s="70"/>
      <c r="Y5" s="70"/>
      <c r="Z5" s="70"/>
    </row>
    <row r="6" spans="1:26" ht="17.25" customHeight="1">
      <c r="A6" s="25"/>
      <c r="B6" s="99" t="s">
        <v>80</v>
      </c>
      <c r="C6" s="100"/>
      <c r="D6" s="101"/>
      <c r="E6" s="101"/>
      <c r="F6" s="101"/>
      <c r="G6" s="101"/>
      <c r="H6" s="101"/>
      <c r="I6" s="101"/>
      <c r="J6" s="102"/>
      <c r="K6" s="25"/>
      <c r="L6" s="70"/>
      <c r="M6" s="70"/>
      <c r="N6" s="70"/>
      <c r="O6" s="70"/>
      <c r="P6" s="70"/>
      <c r="Q6" s="70"/>
      <c r="R6" s="70"/>
      <c r="S6" s="70"/>
      <c r="T6" s="70"/>
      <c r="U6" s="70"/>
      <c r="V6" s="70"/>
      <c r="W6" s="70"/>
      <c r="X6" s="70"/>
      <c r="Y6" s="70"/>
      <c r="Z6" s="70"/>
    </row>
    <row r="7" spans="1:26" ht="39" customHeight="1" thickBot="1">
      <c r="A7" s="25"/>
      <c r="B7" s="109" t="s">
        <v>60</v>
      </c>
      <c r="C7" s="110"/>
      <c r="D7" s="110"/>
      <c r="E7" s="110"/>
      <c r="F7" s="110"/>
      <c r="G7" s="110"/>
      <c r="H7" s="110"/>
      <c r="I7" s="110"/>
      <c r="J7" s="111"/>
      <c r="K7" s="25"/>
      <c r="L7" s="70"/>
      <c r="M7" s="70"/>
      <c r="N7" s="70"/>
      <c r="O7" s="70"/>
      <c r="P7" s="70"/>
      <c r="Q7" s="70"/>
      <c r="R7" s="70"/>
      <c r="S7" s="70"/>
      <c r="T7" s="70"/>
      <c r="U7" s="70"/>
      <c r="V7" s="70"/>
      <c r="W7" s="70"/>
      <c r="X7" s="70"/>
      <c r="Y7" s="70"/>
      <c r="Z7" s="70"/>
    </row>
    <row r="8" spans="1:26" ht="15.75" thickBot="1">
      <c r="A8" s="25"/>
      <c r="B8" s="38"/>
      <c r="C8" s="25"/>
      <c r="D8" s="33"/>
      <c r="E8" s="25"/>
      <c r="F8" s="30"/>
      <c r="G8" s="31"/>
      <c r="H8" s="32"/>
      <c r="I8" s="31"/>
      <c r="J8" s="33"/>
      <c r="K8" s="25"/>
      <c r="L8" s="70"/>
      <c r="M8" s="70"/>
      <c r="N8" s="70"/>
      <c r="O8" s="70"/>
      <c r="P8" s="70"/>
      <c r="Q8" s="70"/>
      <c r="R8" s="70"/>
      <c r="S8" s="70"/>
      <c r="T8" s="70"/>
      <c r="U8" s="70"/>
      <c r="V8" s="70"/>
      <c r="W8" s="70"/>
      <c r="X8" s="70"/>
      <c r="Y8" s="70"/>
      <c r="Z8" s="70"/>
    </row>
    <row r="9" spans="1:26" ht="46.5" customHeight="1" thickBot="1">
      <c r="A9" s="25"/>
      <c r="B9" s="91" t="s">
        <v>72</v>
      </c>
      <c r="C9" s="94"/>
      <c r="D9" s="94"/>
      <c r="E9" s="94"/>
      <c r="F9" s="94"/>
      <c r="G9" s="94"/>
      <c r="H9" s="94"/>
      <c r="I9" s="94"/>
      <c r="J9" s="95"/>
      <c r="K9" s="25"/>
      <c r="L9" s="70"/>
      <c r="M9" s="70"/>
      <c r="N9" s="70"/>
      <c r="O9" s="70"/>
      <c r="P9" s="70"/>
      <c r="Q9" s="70"/>
      <c r="R9" s="70"/>
      <c r="S9" s="70"/>
      <c r="T9" s="70"/>
      <c r="U9" s="70"/>
      <c r="V9" s="70"/>
      <c r="W9" s="70"/>
      <c r="X9" s="70"/>
      <c r="Y9" s="70"/>
      <c r="Z9" s="70"/>
    </row>
    <row r="10" spans="1:26" ht="15.75" thickBot="1">
      <c r="A10" s="25"/>
      <c r="B10" s="50"/>
      <c r="C10" s="48" t="s">
        <v>66</v>
      </c>
      <c r="D10" s="42"/>
      <c r="E10" s="43" t="s">
        <v>61</v>
      </c>
      <c r="F10" s="44"/>
      <c r="G10" s="43" t="s">
        <v>67</v>
      </c>
      <c r="H10" s="44"/>
      <c r="I10" s="112" t="s">
        <v>62</v>
      </c>
      <c r="J10" s="113"/>
      <c r="K10" s="25"/>
      <c r="L10" s="26"/>
      <c r="M10" s="25"/>
      <c r="N10" s="25"/>
      <c r="O10" s="25"/>
      <c r="P10" s="25"/>
      <c r="Q10" s="25"/>
      <c r="R10" s="25"/>
      <c r="S10" s="25"/>
      <c r="T10" s="25"/>
      <c r="U10" s="25"/>
      <c r="V10" s="25"/>
      <c r="W10" s="70"/>
      <c r="X10" s="70"/>
      <c r="Y10" s="70"/>
      <c r="Z10" s="70"/>
    </row>
    <row r="11" spans="1:26" ht="30" customHeight="1" thickBot="1">
      <c r="A11" s="25"/>
      <c r="B11" s="46" t="s">
        <v>68</v>
      </c>
      <c r="C11" s="49" t="s">
        <v>63</v>
      </c>
      <c r="D11" s="47" t="s">
        <v>64</v>
      </c>
      <c r="E11" s="45" t="s">
        <v>63</v>
      </c>
      <c r="F11" s="47" t="s">
        <v>64</v>
      </c>
      <c r="G11" s="45" t="s">
        <v>63</v>
      </c>
      <c r="H11" s="47" t="s">
        <v>64</v>
      </c>
      <c r="I11" s="45" t="s">
        <v>63</v>
      </c>
      <c r="J11" s="47" t="s">
        <v>64</v>
      </c>
      <c r="K11" s="25"/>
      <c r="L11" s="26"/>
      <c r="M11" s="25"/>
      <c r="N11" s="25"/>
      <c r="O11" s="25"/>
      <c r="P11" s="25"/>
      <c r="Q11" s="25"/>
      <c r="R11" s="25"/>
      <c r="S11" s="25"/>
      <c r="T11" s="25"/>
      <c r="U11" s="25"/>
      <c r="V11" s="25"/>
      <c r="W11" s="70"/>
      <c r="X11" s="70"/>
      <c r="Y11" s="70"/>
      <c r="Z11" s="70"/>
    </row>
    <row r="12" spans="1:22" ht="45.75" thickBot="1">
      <c r="A12" s="25"/>
      <c r="B12" s="39" t="s">
        <v>158</v>
      </c>
      <c r="C12" s="66"/>
      <c r="D12" s="64">
        <f>C12/'Page - 1 Start'!$C$10</f>
        <v>0</v>
      </c>
      <c r="E12" s="67"/>
      <c r="F12" s="65">
        <f>E12/'Page - 1 Start'!$C$10</f>
        <v>0</v>
      </c>
      <c r="G12" s="68"/>
      <c r="H12" s="64">
        <f>G12/'Page - 1 Start'!$C$10</f>
        <v>0</v>
      </c>
      <c r="I12" s="68"/>
      <c r="J12" s="64">
        <f>I12/'Page - 1 Start'!$C$10</f>
        <v>0</v>
      </c>
      <c r="K12" s="25"/>
      <c r="L12" s="26"/>
      <c r="M12" s="25"/>
      <c r="N12" s="25"/>
      <c r="O12" s="25"/>
      <c r="P12" s="25"/>
      <c r="Q12" s="25"/>
      <c r="R12" s="25"/>
      <c r="S12" s="25"/>
      <c r="T12" s="25"/>
      <c r="U12" s="25"/>
      <c r="V12" s="25"/>
    </row>
    <row r="13" spans="1:22" ht="45.75" thickBot="1">
      <c r="A13" s="25"/>
      <c r="B13" s="39" t="s">
        <v>159</v>
      </c>
      <c r="C13" s="66"/>
      <c r="D13" s="64">
        <f>C13/'Page - 1 Start'!$C$10</f>
        <v>0</v>
      </c>
      <c r="E13" s="67"/>
      <c r="F13" s="65">
        <f>E13/'Page - 1 Start'!$C$10</f>
        <v>0</v>
      </c>
      <c r="G13" s="68"/>
      <c r="H13" s="64">
        <f>G13/'Page - 1 Start'!$C$10</f>
        <v>0</v>
      </c>
      <c r="I13" s="68"/>
      <c r="J13" s="64">
        <f>I13/'Page - 1 Start'!$C$10</f>
        <v>0</v>
      </c>
      <c r="K13" s="25"/>
      <c r="L13" s="26"/>
      <c r="M13" s="25"/>
      <c r="N13" s="25"/>
      <c r="O13" s="25"/>
      <c r="P13" s="25"/>
      <c r="Q13" s="25"/>
      <c r="R13" s="25"/>
      <c r="S13" s="25"/>
      <c r="T13" s="25"/>
      <c r="U13" s="25"/>
      <c r="V13" s="25"/>
    </row>
    <row r="14" spans="1:22" ht="45.75" thickBot="1">
      <c r="A14" s="25"/>
      <c r="B14" s="39" t="s">
        <v>160</v>
      </c>
      <c r="C14" s="66"/>
      <c r="D14" s="64">
        <f>C14/'Page - 1 Start'!$C$10</f>
        <v>0</v>
      </c>
      <c r="E14" s="67"/>
      <c r="F14" s="65">
        <f>E14/'Page - 1 Start'!$C$10</f>
        <v>0</v>
      </c>
      <c r="G14" s="68"/>
      <c r="H14" s="64">
        <f>G14/'Page - 1 Start'!$C$10</f>
        <v>0</v>
      </c>
      <c r="I14" s="68"/>
      <c r="J14" s="64">
        <f>I14/'Page - 1 Start'!$C$10</f>
        <v>0</v>
      </c>
      <c r="K14" s="25"/>
      <c r="L14" s="26"/>
      <c r="M14" s="25"/>
      <c r="N14" s="25"/>
      <c r="O14" s="25"/>
      <c r="P14" s="25"/>
      <c r="Q14" s="25"/>
      <c r="R14" s="25"/>
      <c r="S14" s="25"/>
      <c r="T14" s="25"/>
      <c r="U14" s="25"/>
      <c r="V14" s="25"/>
    </row>
    <row r="15" spans="1:22" ht="47.25" customHeight="1" thickBot="1">
      <c r="A15" s="25"/>
      <c r="B15" s="91" t="s">
        <v>73</v>
      </c>
      <c r="C15" s="94"/>
      <c r="D15" s="94"/>
      <c r="E15" s="94"/>
      <c r="F15" s="94"/>
      <c r="G15" s="94"/>
      <c r="H15" s="94"/>
      <c r="I15" s="94"/>
      <c r="J15" s="95"/>
      <c r="K15" s="25"/>
      <c r="L15" s="26"/>
      <c r="M15" s="25"/>
      <c r="N15" s="25"/>
      <c r="O15" s="25"/>
      <c r="P15" s="25"/>
      <c r="Q15" s="25"/>
      <c r="R15" s="25"/>
      <c r="S15" s="25"/>
      <c r="T15" s="25"/>
      <c r="U15" s="25"/>
      <c r="V15" s="25"/>
    </row>
    <row r="16" spans="1:22" ht="15.75" thickBot="1">
      <c r="A16" s="25"/>
      <c r="B16" s="51"/>
      <c r="C16" s="48" t="s">
        <v>66</v>
      </c>
      <c r="D16" s="42"/>
      <c r="E16" s="43" t="s">
        <v>61</v>
      </c>
      <c r="F16" s="44"/>
      <c r="G16" s="43" t="s">
        <v>67</v>
      </c>
      <c r="H16" s="44"/>
      <c r="I16" s="112" t="s">
        <v>62</v>
      </c>
      <c r="J16" s="113"/>
      <c r="K16" s="25"/>
      <c r="L16" s="26"/>
      <c r="M16" s="25"/>
      <c r="N16" s="25"/>
      <c r="O16" s="25"/>
      <c r="P16" s="25"/>
      <c r="Q16" s="25"/>
      <c r="R16" s="25"/>
      <c r="S16" s="25"/>
      <c r="T16" s="25"/>
      <c r="U16" s="25"/>
      <c r="V16" s="25"/>
    </row>
    <row r="17" spans="1:22" ht="30" customHeight="1" thickBot="1">
      <c r="A17" s="25"/>
      <c r="B17" s="46" t="s">
        <v>68</v>
      </c>
      <c r="C17" s="49" t="s">
        <v>63</v>
      </c>
      <c r="D17" s="47" t="s">
        <v>64</v>
      </c>
      <c r="E17" s="45" t="s">
        <v>63</v>
      </c>
      <c r="F17" s="47" t="s">
        <v>64</v>
      </c>
      <c r="G17" s="45" t="s">
        <v>63</v>
      </c>
      <c r="H17" s="47" t="s">
        <v>64</v>
      </c>
      <c r="I17" s="45" t="s">
        <v>63</v>
      </c>
      <c r="J17" s="47" t="s">
        <v>64</v>
      </c>
      <c r="K17" s="25"/>
      <c r="L17" s="26"/>
      <c r="M17" s="25"/>
      <c r="N17" s="25"/>
      <c r="O17" s="25"/>
      <c r="P17" s="25"/>
      <c r="Q17" s="25"/>
      <c r="R17" s="25"/>
      <c r="S17" s="25"/>
      <c r="T17" s="25"/>
      <c r="U17" s="25"/>
      <c r="V17" s="25"/>
    </row>
    <row r="18" spans="1:22" ht="291.75" customHeight="1" thickBot="1">
      <c r="A18" s="25"/>
      <c r="B18" s="39" t="s">
        <v>177</v>
      </c>
      <c r="C18" s="66"/>
      <c r="D18" s="64">
        <f>C18/'Page - 1 Start'!$C$10</f>
        <v>0</v>
      </c>
      <c r="E18" s="67"/>
      <c r="F18" s="65">
        <f>E18/'Page - 1 Start'!$C$10</f>
        <v>0</v>
      </c>
      <c r="G18" s="68"/>
      <c r="H18" s="64">
        <f>G18/'Page - 1 Start'!$C$10</f>
        <v>0</v>
      </c>
      <c r="I18" s="68"/>
      <c r="J18" s="64">
        <f>I18/'Page - 1 Start'!$C$10</f>
        <v>0</v>
      </c>
      <c r="K18" s="25"/>
      <c r="L18" s="26"/>
      <c r="M18" s="25"/>
      <c r="N18" s="25"/>
      <c r="O18" s="25"/>
      <c r="P18" s="25"/>
      <c r="Q18" s="25"/>
      <c r="R18" s="25"/>
      <c r="S18" s="25"/>
      <c r="T18" s="25"/>
      <c r="U18" s="25"/>
      <c r="V18" s="25"/>
    </row>
    <row r="19" spans="1:22" ht="48" customHeight="1" thickBot="1">
      <c r="A19" s="25"/>
      <c r="B19" s="39" t="s">
        <v>161</v>
      </c>
      <c r="C19" s="66"/>
      <c r="D19" s="64">
        <f>C19/'Page - 1 Start'!$C$10</f>
        <v>0</v>
      </c>
      <c r="E19" s="67"/>
      <c r="F19" s="65">
        <f>E19/'Page - 1 Start'!$C$10</f>
        <v>0</v>
      </c>
      <c r="G19" s="68"/>
      <c r="H19" s="64">
        <f>G19/'Page - 1 Start'!$C$10</f>
        <v>0</v>
      </c>
      <c r="I19" s="68"/>
      <c r="J19" s="64">
        <f>I19/'Page - 1 Start'!$C$10</f>
        <v>0</v>
      </c>
      <c r="K19" s="25"/>
      <c r="L19" s="26"/>
      <c r="M19" s="25"/>
      <c r="N19" s="25"/>
      <c r="O19" s="25"/>
      <c r="P19" s="25"/>
      <c r="Q19" s="25"/>
      <c r="R19" s="25"/>
      <c r="S19" s="25"/>
      <c r="T19" s="25"/>
      <c r="U19" s="25"/>
      <c r="V19" s="25"/>
    </row>
    <row r="20" spans="1:22" ht="62.25" customHeight="1" thickBot="1">
      <c r="A20" s="25"/>
      <c r="B20" s="39" t="s">
        <v>162</v>
      </c>
      <c r="C20" s="66"/>
      <c r="D20" s="64">
        <f>C20/'Page - 1 Start'!$C$10</f>
        <v>0</v>
      </c>
      <c r="E20" s="67"/>
      <c r="F20" s="65">
        <f>E20/'Page - 1 Start'!$C$10</f>
        <v>0</v>
      </c>
      <c r="G20" s="68"/>
      <c r="H20" s="64">
        <f>G20/'Page - 1 Start'!$C$10</f>
        <v>0</v>
      </c>
      <c r="I20" s="68"/>
      <c r="J20" s="64">
        <f>I20/'Page - 1 Start'!$C$10</f>
        <v>0</v>
      </c>
      <c r="K20" s="25"/>
      <c r="L20" s="26"/>
      <c r="M20" s="25"/>
      <c r="N20" s="25"/>
      <c r="O20" s="25"/>
      <c r="P20" s="25"/>
      <c r="Q20" s="25"/>
      <c r="R20" s="25"/>
      <c r="S20" s="25"/>
      <c r="T20" s="25"/>
      <c r="U20" s="25"/>
      <c r="V20" s="25"/>
    </row>
    <row r="21" spans="1:22" ht="93.75" customHeight="1" thickBot="1">
      <c r="A21" s="25"/>
      <c r="B21" s="39" t="s">
        <v>163</v>
      </c>
      <c r="C21" s="66"/>
      <c r="D21" s="64">
        <f>C21/'Page - 1 Start'!$C$10</f>
        <v>0</v>
      </c>
      <c r="E21" s="67"/>
      <c r="F21" s="65">
        <f>E21/'Page - 1 Start'!$C$10</f>
        <v>0</v>
      </c>
      <c r="G21" s="68"/>
      <c r="H21" s="64">
        <f>G21/'Page - 1 Start'!$C$10</f>
        <v>0</v>
      </c>
      <c r="I21" s="68"/>
      <c r="J21" s="64">
        <f>I21/'Page - 1 Start'!$C$10</f>
        <v>0</v>
      </c>
      <c r="K21" s="25"/>
      <c r="L21" s="26"/>
      <c r="M21" s="25"/>
      <c r="N21" s="25"/>
      <c r="O21" s="25"/>
      <c r="P21" s="25"/>
      <c r="Q21" s="25"/>
      <c r="R21" s="25"/>
      <c r="S21" s="25"/>
      <c r="T21" s="25"/>
      <c r="U21" s="25"/>
      <c r="V21" s="25"/>
    </row>
    <row r="22" spans="1:22" ht="45.75" customHeight="1" thickBot="1">
      <c r="A22" s="25"/>
      <c r="B22" s="120" t="s">
        <v>74</v>
      </c>
      <c r="C22" s="121"/>
      <c r="D22" s="121"/>
      <c r="E22" s="121"/>
      <c r="F22" s="121"/>
      <c r="G22" s="121"/>
      <c r="H22" s="121"/>
      <c r="I22" s="121"/>
      <c r="J22" s="122"/>
      <c r="K22" s="25"/>
      <c r="L22" s="26"/>
      <c r="M22" s="25"/>
      <c r="N22" s="25"/>
      <c r="O22" s="25"/>
      <c r="P22" s="25"/>
      <c r="Q22" s="25"/>
      <c r="R22" s="25"/>
      <c r="S22" s="25"/>
      <c r="T22" s="25"/>
      <c r="U22" s="25"/>
      <c r="V22" s="25"/>
    </row>
    <row r="23" spans="1:22" ht="15.75" thickBot="1">
      <c r="A23" s="25"/>
      <c r="B23" s="52"/>
      <c r="C23" s="48" t="s">
        <v>66</v>
      </c>
      <c r="D23" s="42"/>
      <c r="E23" s="43" t="s">
        <v>61</v>
      </c>
      <c r="F23" s="44"/>
      <c r="G23" s="43" t="s">
        <v>67</v>
      </c>
      <c r="H23" s="44"/>
      <c r="I23" s="112" t="s">
        <v>62</v>
      </c>
      <c r="J23" s="113"/>
      <c r="K23" s="25"/>
      <c r="L23" s="26"/>
      <c r="M23" s="25"/>
      <c r="N23" s="25"/>
      <c r="O23" s="25"/>
      <c r="P23" s="25"/>
      <c r="Q23" s="25"/>
      <c r="R23" s="25"/>
      <c r="S23" s="25"/>
      <c r="T23" s="25"/>
      <c r="U23" s="25"/>
      <c r="V23" s="25"/>
    </row>
    <row r="24" spans="1:22" ht="39" thickBot="1">
      <c r="A24" s="25"/>
      <c r="B24" s="46" t="s">
        <v>68</v>
      </c>
      <c r="C24" s="45" t="s">
        <v>63</v>
      </c>
      <c r="D24" s="47" t="s">
        <v>148</v>
      </c>
      <c r="E24" s="45" t="s">
        <v>63</v>
      </c>
      <c r="F24" s="47" t="s">
        <v>148</v>
      </c>
      <c r="G24" s="45" t="s">
        <v>63</v>
      </c>
      <c r="H24" s="47" t="s">
        <v>148</v>
      </c>
      <c r="I24" s="45" t="s">
        <v>63</v>
      </c>
      <c r="J24" s="47" t="s">
        <v>148</v>
      </c>
      <c r="K24" s="25"/>
      <c r="L24" s="26"/>
      <c r="M24" s="25"/>
      <c r="N24" s="25"/>
      <c r="O24" s="25"/>
      <c r="P24" s="25"/>
      <c r="Q24" s="25"/>
      <c r="R24" s="25"/>
      <c r="S24" s="25"/>
      <c r="T24" s="25"/>
      <c r="U24" s="25"/>
      <c r="V24" s="25"/>
    </row>
    <row r="25" spans="1:22" ht="196.5" customHeight="1" thickBot="1">
      <c r="A25" s="25"/>
      <c r="B25" s="39" t="s">
        <v>164</v>
      </c>
      <c r="C25" s="66"/>
      <c r="D25" s="64">
        <f>C25/'Page - 1 Start'!$C$10</f>
        <v>0</v>
      </c>
      <c r="E25" s="67"/>
      <c r="F25" s="65">
        <f>E25/'Page - 1 Start'!$C$10</f>
        <v>0</v>
      </c>
      <c r="G25" s="68"/>
      <c r="H25" s="64">
        <f>G25/'Page - 1 Start'!$C$10</f>
        <v>0</v>
      </c>
      <c r="I25" s="68"/>
      <c r="J25" s="64">
        <f>I25/'Page - 1 Start'!$C$10</f>
        <v>0</v>
      </c>
      <c r="K25" s="25"/>
      <c r="L25" s="26"/>
      <c r="M25" s="25"/>
      <c r="N25" s="25"/>
      <c r="O25" s="25"/>
      <c r="P25" s="25"/>
      <c r="Q25" s="25"/>
      <c r="R25" s="25"/>
      <c r="S25" s="25"/>
      <c r="T25" s="25"/>
      <c r="U25" s="25"/>
      <c r="V25" s="25"/>
    </row>
    <row r="26" spans="1:22" ht="45.75" thickBot="1">
      <c r="A26" s="25"/>
      <c r="B26" s="39" t="s">
        <v>165</v>
      </c>
      <c r="C26" s="66"/>
      <c r="D26" s="64">
        <f>C26/'Page - 1 Start'!$C$10</f>
        <v>0</v>
      </c>
      <c r="E26" s="67"/>
      <c r="F26" s="65">
        <f>E26/'Page - 1 Start'!$C$10</f>
        <v>0</v>
      </c>
      <c r="G26" s="68"/>
      <c r="H26" s="64">
        <f>G26/'Page - 1 Start'!$C$10</f>
        <v>0</v>
      </c>
      <c r="I26" s="68"/>
      <c r="J26" s="64">
        <f>I26/'Page - 1 Start'!$C$10</f>
        <v>0</v>
      </c>
      <c r="K26" s="25"/>
      <c r="L26" s="26"/>
      <c r="M26" s="25"/>
      <c r="N26" s="25"/>
      <c r="O26" s="25"/>
      <c r="P26" s="25"/>
      <c r="Q26" s="25"/>
      <c r="R26" s="25"/>
      <c r="S26" s="25"/>
      <c r="T26" s="25"/>
      <c r="U26" s="25"/>
      <c r="V26" s="25"/>
    </row>
    <row r="27" spans="1:22" ht="56.25" customHeight="1" thickBot="1">
      <c r="A27" s="25"/>
      <c r="B27" s="120" t="s">
        <v>75</v>
      </c>
      <c r="C27" s="121"/>
      <c r="D27" s="121"/>
      <c r="E27" s="121"/>
      <c r="F27" s="121"/>
      <c r="G27" s="121"/>
      <c r="H27" s="121"/>
      <c r="I27" s="121"/>
      <c r="J27" s="122"/>
      <c r="K27" s="25"/>
      <c r="L27" s="26"/>
      <c r="M27" s="25"/>
      <c r="N27" s="25"/>
      <c r="O27" s="25"/>
      <c r="P27" s="25"/>
      <c r="Q27" s="25"/>
      <c r="R27" s="25"/>
      <c r="S27" s="25"/>
      <c r="T27" s="25"/>
      <c r="U27" s="25"/>
      <c r="V27" s="25"/>
    </row>
    <row r="28" spans="1:22" ht="15.75" thickBot="1">
      <c r="A28" s="25"/>
      <c r="B28" s="52"/>
      <c r="C28" s="48" t="s">
        <v>66</v>
      </c>
      <c r="D28" s="42"/>
      <c r="E28" s="43" t="s">
        <v>61</v>
      </c>
      <c r="F28" s="44"/>
      <c r="G28" s="43" t="s">
        <v>67</v>
      </c>
      <c r="H28" s="44"/>
      <c r="I28" s="112" t="s">
        <v>62</v>
      </c>
      <c r="J28" s="113"/>
      <c r="K28" s="25"/>
      <c r="L28" s="26"/>
      <c r="M28" s="25"/>
      <c r="N28" s="25"/>
      <c r="O28" s="25"/>
      <c r="P28" s="25"/>
      <c r="Q28" s="25"/>
      <c r="R28" s="25"/>
      <c r="S28" s="25"/>
      <c r="T28" s="25"/>
      <c r="U28" s="25"/>
      <c r="V28" s="25"/>
    </row>
    <row r="29" spans="1:22" ht="30" customHeight="1" thickBot="1">
      <c r="A29" s="25"/>
      <c r="B29" s="46" t="s">
        <v>68</v>
      </c>
      <c r="C29" s="45" t="s">
        <v>63</v>
      </c>
      <c r="D29" s="47" t="s">
        <v>148</v>
      </c>
      <c r="E29" s="45" t="s">
        <v>63</v>
      </c>
      <c r="F29" s="47" t="s">
        <v>148</v>
      </c>
      <c r="G29" s="45" t="s">
        <v>63</v>
      </c>
      <c r="H29" s="47" t="s">
        <v>148</v>
      </c>
      <c r="I29" s="45" t="s">
        <v>63</v>
      </c>
      <c r="J29" s="47" t="s">
        <v>148</v>
      </c>
      <c r="K29" s="25"/>
      <c r="L29" s="26"/>
      <c r="M29" s="25"/>
      <c r="N29" s="25"/>
      <c r="O29" s="25"/>
      <c r="P29" s="25"/>
      <c r="Q29" s="25"/>
      <c r="R29" s="25"/>
      <c r="S29" s="25"/>
      <c r="T29" s="25"/>
      <c r="U29" s="25"/>
      <c r="V29" s="25"/>
    </row>
    <row r="30" spans="1:22" ht="60.75" thickBot="1">
      <c r="A30" s="25"/>
      <c r="B30" s="39" t="s">
        <v>166</v>
      </c>
      <c r="C30" s="66"/>
      <c r="D30" s="64">
        <f>C30/'Page - 1 Start'!$C$10</f>
        <v>0</v>
      </c>
      <c r="E30" s="67"/>
      <c r="F30" s="65">
        <f>E30/'Page - 1 Start'!$C$10</f>
        <v>0</v>
      </c>
      <c r="G30" s="68"/>
      <c r="H30" s="64">
        <f>G30/'Page - 1 Start'!$C$10</f>
        <v>0</v>
      </c>
      <c r="I30" s="68"/>
      <c r="J30" s="64">
        <f>I30/'Page - 1 Start'!$C$10</f>
        <v>0</v>
      </c>
      <c r="K30" s="25"/>
      <c r="L30" s="26"/>
      <c r="M30" s="25"/>
      <c r="N30" s="25"/>
      <c r="O30" s="25"/>
      <c r="P30" s="25"/>
      <c r="Q30" s="25"/>
      <c r="R30" s="25"/>
      <c r="S30" s="25"/>
      <c r="T30" s="25"/>
      <c r="U30" s="25"/>
      <c r="V30" s="25"/>
    </row>
    <row r="31" spans="1:22" ht="62.25" customHeight="1" thickBot="1">
      <c r="A31" s="25"/>
      <c r="B31" s="39" t="s">
        <v>167</v>
      </c>
      <c r="C31" s="66"/>
      <c r="D31" s="64">
        <f>C31/'Page - 1 Start'!$C$10</f>
        <v>0</v>
      </c>
      <c r="E31" s="67"/>
      <c r="F31" s="65">
        <f>E31/'Page - 1 Start'!$C$10</f>
        <v>0</v>
      </c>
      <c r="G31" s="68"/>
      <c r="H31" s="64">
        <f>G31/'Page - 1 Start'!$C$10</f>
        <v>0</v>
      </c>
      <c r="I31" s="68"/>
      <c r="J31" s="64">
        <f>I31/'Page - 1 Start'!$C$10</f>
        <v>0</v>
      </c>
      <c r="K31" s="25"/>
      <c r="L31" s="26"/>
      <c r="M31" s="25"/>
      <c r="N31" s="25"/>
      <c r="O31" s="25"/>
      <c r="P31" s="25"/>
      <c r="Q31" s="25"/>
      <c r="R31" s="25"/>
      <c r="S31" s="25"/>
      <c r="T31" s="25"/>
      <c r="U31" s="25"/>
      <c r="V31" s="25"/>
    </row>
    <row r="32" spans="1:22" ht="180.75" thickBot="1">
      <c r="A32" s="25"/>
      <c r="B32" s="39" t="s">
        <v>42</v>
      </c>
      <c r="C32" s="66"/>
      <c r="D32" s="64">
        <f>C32/'Page - 1 Start'!$C$10</f>
        <v>0</v>
      </c>
      <c r="E32" s="67"/>
      <c r="F32" s="65">
        <f>E32/'Page - 1 Start'!$C$10</f>
        <v>0</v>
      </c>
      <c r="G32" s="68"/>
      <c r="H32" s="64">
        <f>G32/'Page - 1 Start'!$C$10</f>
        <v>0</v>
      </c>
      <c r="I32" s="68"/>
      <c r="J32" s="64">
        <f>I32/'Page - 1 Start'!$C$10</f>
        <v>0</v>
      </c>
      <c r="K32" s="25"/>
      <c r="L32" s="26"/>
      <c r="M32" s="25"/>
      <c r="N32" s="25"/>
      <c r="O32" s="25"/>
      <c r="P32" s="25"/>
      <c r="Q32" s="25"/>
      <c r="R32" s="25"/>
      <c r="S32" s="25"/>
      <c r="T32" s="25"/>
      <c r="U32" s="25"/>
      <c r="V32" s="25"/>
    </row>
    <row r="33" spans="1:22" ht="30.75" thickBot="1">
      <c r="A33" s="25"/>
      <c r="B33" s="39" t="s">
        <v>41</v>
      </c>
      <c r="C33" s="66"/>
      <c r="D33" s="64">
        <f>C33/'Page - 1 Start'!$C$10</f>
        <v>0</v>
      </c>
      <c r="E33" s="67"/>
      <c r="F33" s="65">
        <f>E33/'Page - 1 Start'!$C$10</f>
        <v>0</v>
      </c>
      <c r="G33" s="68"/>
      <c r="H33" s="64">
        <f>G33/'Page - 1 Start'!$C$10</f>
        <v>0</v>
      </c>
      <c r="I33" s="68"/>
      <c r="J33" s="64">
        <f>I33/'Page - 1 Start'!$C$10</f>
        <v>0</v>
      </c>
      <c r="K33" s="25"/>
      <c r="L33" s="26"/>
      <c r="M33" s="25"/>
      <c r="N33" s="25"/>
      <c r="O33" s="25"/>
      <c r="P33" s="25"/>
      <c r="Q33" s="25"/>
      <c r="R33" s="25"/>
      <c r="S33" s="25"/>
      <c r="T33" s="25"/>
      <c r="U33" s="25"/>
      <c r="V33" s="25"/>
    </row>
    <row r="34" spans="1:22" ht="45.75" thickBot="1">
      <c r="A34" s="25"/>
      <c r="B34" s="39" t="s">
        <v>43</v>
      </c>
      <c r="C34" s="66"/>
      <c r="D34" s="64">
        <f>C34/'Page - 1 Start'!$C$10</f>
        <v>0</v>
      </c>
      <c r="E34" s="67"/>
      <c r="F34" s="65">
        <f>E34/'Page - 1 Start'!$C$10</f>
        <v>0</v>
      </c>
      <c r="G34" s="68"/>
      <c r="H34" s="64">
        <f>G34/'Page - 1 Start'!$C$10</f>
        <v>0</v>
      </c>
      <c r="I34" s="68"/>
      <c r="J34" s="64">
        <f>I34/'Page - 1 Start'!$C$10</f>
        <v>0</v>
      </c>
      <c r="K34" s="25"/>
      <c r="L34" s="26"/>
      <c r="M34" s="25"/>
      <c r="N34" s="25"/>
      <c r="O34" s="25"/>
      <c r="P34" s="25"/>
      <c r="Q34" s="25"/>
      <c r="R34" s="25"/>
      <c r="S34" s="25"/>
      <c r="T34" s="25"/>
      <c r="U34" s="25"/>
      <c r="V34" s="25"/>
    </row>
    <row r="35" spans="1:22" ht="45.75" thickBot="1">
      <c r="A35" s="25"/>
      <c r="B35" s="39" t="s">
        <v>44</v>
      </c>
      <c r="C35" s="66"/>
      <c r="D35" s="64">
        <f>C35/'Page - 1 Start'!$C$10</f>
        <v>0</v>
      </c>
      <c r="E35" s="67"/>
      <c r="F35" s="65">
        <f>E35/'Page - 1 Start'!$C$10</f>
        <v>0</v>
      </c>
      <c r="G35" s="68"/>
      <c r="H35" s="64">
        <f>G35/'Page - 1 Start'!$C$10</f>
        <v>0</v>
      </c>
      <c r="I35" s="68"/>
      <c r="J35" s="64">
        <f>I35/'Page - 1 Start'!$C$10</f>
        <v>0</v>
      </c>
      <c r="K35" s="25"/>
      <c r="L35" s="26"/>
      <c r="M35" s="25"/>
      <c r="N35" s="25"/>
      <c r="O35" s="25"/>
      <c r="P35" s="25"/>
      <c r="Q35" s="25"/>
      <c r="R35" s="25"/>
      <c r="S35" s="25"/>
      <c r="T35" s="25"/>
      <c r="U35" s="25"/>
      <c r="V35" s="25"/>
    </row>
    <row r="36" spans="1:22" ht="45.75" thickBot="1">
      <c r="A36" s="25"/>
      <c r="B36" s="39" t="s">
        <v>45</v>
      </c>
      <c r="C36" s="66"/>
      <c r="D36" s="64">
        <f>C36/'Page - 1 Start'!$C$10</f>
        <v>0</v>
      </c>
      <c r="E36" s="67"/>
      <c r="F36" s="65">
        <f>E36/'Page - 1 Start'!$C$10</f>
        <v>0</v>
      </c>
      <c r="G36" s="68"/>
      <c r="H36" s="64">
        <f>G36/'Page - 1 Start'!$C$10</f>
        <v>0</v>
      </c>
      <c r="I36" s="68"/>
      <c r="J36" s="64">
        <f>I36/'Page - 1 Start'!$C$10</f>
        <v>0</v>
      </c>
      <c r="K36" s="25"/>
      <c r="L36" s="26"/>
      <c r="M36" s="25"/>
      <c r="N36" s="25"/>
      <c r="O36" s="25"/>
      <c r="P36" s="25"/>
      <c r="Q36" s="25"/>
      <c r="R36" s="25"/>
      <c r="S36" s="25"/>
      <c r="T36" s="25"/>
      <c r="U36" s="25"/>
      <c r="V36" s="25"/>
    </row>
    <row r="37" spans="1:22" ht="52.5" customHeight="1" thickBot="1">
      <c r="A37" s="25"/>
      <c r="B37" s="91" t="s">
        <v>76</v>
      </c>
      <c r="C37" s="94"/>
      <c r="D37" s="94"/>
      <c r="E37" s="94"/>
      <c r="F37" s="94"/>
      <c r="G37" s="94"/>
      <c r="H37" s="94"/>
      <c r="I37" s="94"/>
      <c r="J37" s="95"/>
      <c r="K37" s="25"/>
      <c r="L37" s="26"/>
      <c r="M37" s="25"/>
      <c r="N37" s="25"/>
      <c r="O37" s="25"/>
      <c r="P37" s="25"/>
      <c r="Q37" s="25"/>
      <c r="R37" s="25"/>
      <c r="S37" s="25"/>
      <c r="T37" s="25"/>
      <c r="U37" s="25"/>
      <c r="V37" s="25"/>
    </row>
    <row r="38" spans="1:22" ht="15.75" thickBot="1">
      <c r="A38" s="25"/>
      <c r="B38" s="50"/>
      <c r="C38" s="48" t="s">
        <v>66</v>
      </c>
      <c r="D38" s="42"/>
      <c r="E38" s="43" t="s">
        <v>61</v>
      </c>
      <c r="F38" s="44"/>
      <c r="G38" s="43" t="s">
        <v>67</v>
      </c>
      <c r="H38" s="44"/>
      <c r="I38" s="112" t="s">
        <v>62</v>
      </c>
      <c r="J38" s="113"/>
      <c r="K38" s="25"/>
      <c r="L38" s="26"/>
      <c r="M38" s="25"/>
      <c r="N38" s="25"/>
      <c r="O38" s="25"/>
      <c r="P38" s="25"/>
      <c r="Q38" s="25"/>
      <c r="R38" s="25"/>
      <c r="S38" s="25"/>
      <c r="T38" s="25"/>
      <c r="U38" s="25"/>
      <c r="V38" s="25"/>
    </row>
    <row r="39" spans="1:22" ht="30" customHeight="1" thickBot="1">
      <c r="A39" s="25"/>
      <c r="B39" s="46" t="s">
        <v>68</v>
      </c>
      <c r="C39" s="45" t="s">
        <v>63</v>
      </c>
      <c r="D39" s="47" t="s">
        <v>148</v>
      </c>
      <c r="E39" s="45" t="s">
        <v>63</v>
      </c>
      <c r="F39" s="47" t="s">
        <v>148</v>
      </c>
      <c r="G39" s="45" t="s">
        <v>63</v>
      </c>
      <c r="H39" s="47" t="s">
        <v>148</v>
      </c>
      <c r="I39" s="45" t="s">
        <v>63</v>
      </c>
      <c r="J39" s="47" t="s">
        <v>148</v>
      </c>
      <c r="K39" s="25"/>
      <c r="L39" s="26"/>
      <c r="M39" s="25"/>
      <c r="N39" s="25"/>
      <c r="O39" s="25"/>
      <c r="P39" s="25"/>
      <c r="Q39" s="25"/>
      <c r="R39" s="25"/>
      <c r="S39" s="25"/>
      <c r="T39" s="25"/>
      <c r="U39" s="25"/>
      <c r="V39" s="25"/>
    </row>
    <row r="40" spans="1:22" ht="60.75" thickBot="1">
      <c r="A40" s="25"/>
      <c r="B40" s="39" t="s">
        <v>46</v>
      </c>
      <c r="C40" s="66"/>
      <c r="D40" s="64">
        <f>C40/'Page - 1 Start'!$C$10</f>
        <v>0</v>
      </c>
      <c r="E40" s="67"/>
      <c r="F40" s="65">
        <f>E40/'Page - 1 Start'!$C$10</f>
        <v>0</v>
      </c>
      <c r="G40" s="68"/>
      <c r="H40" s="64">
        <f>G40/'Page - 1 Start'!$C$10</f>
        <v>0</v>
      </c>
      <c r="I40" s="68"/>
      <c r="J40" s="64">
        <f>I40/'Page - 1 Start'!$C$10</f>
        <v>0</v>
      </c>
      <c r="K40" s="25"/>
      <c r="L40" s="26"/>
      <c r="M40" s="25"/>
      <c r="N40" s="25"/>
      <c r="O40" s="25"/>
      <c r="P40" s="25"/>
      <c r="Q40" s="25"/>
      <c r="R40" s="25"/>
      <c r="S40" s="25"/>
      <c r="T40" s="25"/>
      <c r="U40" s="25"/>
      <c r="V40" s="25"/>
    </row>
    <row r="41" spans="1:22" ht="60.75" thickBot="1">
      <c r="A41" s="25"/>
      <c r="B41" s="39" t="s">
        <v>47</v>
      </c>
      <c r="C41" s="66"/>
      <c r="D41" s="64">
        <f>C41/'Page - 1 Start'!$C$10</f>
        <v>0</v>
      </c>
      <c r="E41" s="67"/>
      <c r="F41" s="65">
        <f>E41/'Page - 1 Start'!$C$10</f>
        <v>0</v>
      </c>
      <c r="G41" s="68"/>
      <c r="H41" s="64">
        <f>G41/'Page - 1 Start'!$C$10</f>
        <v>0</v>
      </c>
      <c r="I41" s="68"/>
      <c r="J41" s="64">
        <f>I41/'Page - 1 Start'!$C$10</f>
        <v>0</v>
      </c>
      <c r="K41" s="25"/>
      <c r="L41" s="26"/>
      <c r="M41" s="25"/>
      <c r="N41" s="25"/>
      <c r="O41" s="25"/>
      <c r="P41" s="25"/>
      <c r="Q41" s="25"/>
      <c r="R41" s="25"/>
      <c r="S41" s="25"/>
      <c r="T41" s="25"/>
      <c r="U41" s="25"/>
      <c r="V41" s="25"/>
    </row>
    <row r="42" spans="1:22" ht="45.75" thickBot="1">
      <c r="A42" s="25"/>
      <c r="B42" s="39" t="s">
        <v>48</v>
      </c>
      <c r="C42" s="66"/>
      <c r="D42" s="64">
        <f>C42/'Page - 1 Start'!$C$10</f>
        <v>0</v>
      </c>
      <c r="E42" s="67"/>
      <c r="F42" s="65">
        <f>E42/'Page - 1 Start'!$C$10</f>
        <v>0</v>
      </c>
      <c r="G42" s="68"/>
      <c r="H42" s="64">
        <f>G42/'Page - 1 Start'!$C$10</f>
        <v>0</v>
      </c>
      <c r="I42" s="68"/>
      <c r="J42" s="64">
        <f>I42/'Page - 1 Start'!$C$10</f>
        <v>0</v>
      </c>
      <c r="K42" s="25"/>
      <c r="L42" s="26"/>
      <c r="M42" s="25"/>
      <c r="N42" s="25"/>
      <c r="O42" s="25"/>
      <c r="P42" s="25"/>
      <c r="Q42" s="25"/>
      <c r="R42" s="25"/>
      <c r="S42" s="25"/>
      <c r="T42" s="25"/>
      <c r="U42" s="25"/>
      <c r="V42" s="25"/>
    </row>
    <row r="43" spans="1:22" ht="45.75" thickBot="1">
      <c r="A43" s="25"/>
      <c r="B43" s="39" t="s">
        <v>49</v>
      </c>
      <c r="C43" s="66"/>
      <c r="D43" s="64">
        <f>C43/'Page - 1 Start'!$C$10</f>
        <v>0</v>
      </c>
      <c r="E43" s="67"/>
      <c r="F43" s="65">
        <f>E43/'Page - 1 Start'!$C$10</f>
        <v>0</v>
      </c>
      <c r="G43" s="68"/>
      <c r="H43" s="64">
        <f>G43/'Page - 1 Start'!$C$10</f>
        <v>0</v>
      </c>
      <c r="I43" s="68"/>
      <c r="J43" s="64">
        <f>I43/'Page - 1 Start'!$C$10</f>
        <v>0</v>
      </c>
      <c r="K43" s="25"/>
      <c r="L43" s="26"/>
      <c r="M43" s="25"/>
      <c r="N43" s="25"/>
      <c r="O43" s="25"/>
      <c r="P43" s="25"/>
      <c r="Q43" s="25"/>
      <c r="R43" s="25"/>
      <c r="S43" s="25"/>
      <c r="T43" s="25"/>
      <c r="U43" s="25"/>
      <c r="V43" s="25"/>
    </row>
    <row r="44" spans="1:22" ht="45.75" thickBot="1">
      <c r="A44" s="25"/>
      <c r="B44" s="39" t="s">
        <v>50</v>
      </c>
      <c r="C44" s="66"/>
      <c r="D44" s="64">
        <f>C44/'Page - 1 Start'!$C$10</f>
        <v>0</v>
      </c>
      <c r="E44" s="67"/>
      <c r="F44" s="65">
        <f>E44/'Page - 1 Start'!$C$10</f>
        <v>0</v>
      </c>
      <c r="G44" s="68"/>
      <c r="H44" s="64">
        <f>G44/'Page - 1 Start'!$C$10</f>
        <v>0</v>
      </c>
      <c r="I44" s="68"/>
      <c r="J44" s="64">
        <f>I44/'Page - 1 Start'!$C$10</f>
        <v>0</v>
      </c>
      <c r="K44" s="25"/>
      <c r="L44" s="26"/>
      <c r="M44" s="25"/>
      <c r="N44" s="25"/>
      <c r="O44" s="25"/>
      <c r="P44" s="25"/>
      <c r="Q44" s="25"/>
      <c r="R44" s="25"/>
      <c r="S44" s="25"/>
      <c r="T44" s="25"/>
      <c r="U44" s="25"/>
      <c r="V44" s="25"/>
    </row>
    <row r="45" spans="1:22" ht="45.75" thickBot="1">
      <c r="A45" s="25"/>
      <c r="B45" s="39" t="s">
        <v>51</v>
      </c>
      <c r="C45" s="66"/>
      <c r="D45" s="64">
        <f>C45/'Page - 1 Start'!$C$10</f>
        <v>0</v>
      </c>
      <c r="E45" s="67"/>
      <c r="F45" s="65">
        <f>E45/'Page - 1 Start'!$C$10</f>
        <v>0</v>
      </c>
      <c r="G45" s="68"/>
      <c r="H45" s="64">
        <f>G45/'Page - 1 Start'!$C$10</f>
        <v>0</v>
      </c>
      <c r="I45" s="68"/>
      <c r="J45" s="64">
        <f>I45/'Page - 1 Start'!$C$10</f>
        <v>0</v>
      </c>
      <c r="K45" s="25"/>
      <c r="L45" s="26"/>
      <c r="M45" s="25"/>
      <c r="N45" s="25"/>
      <c r="O45" s="25"/>
      <c r="P45" s="25"/>
      <c r="Q45" s="25"/>
      <c r="R45" s="25"/>
      <c r="S45" s="25"/>
      <c r="T45" s="25"/>
      <c r="U45" s="25"/>
      <c r="V45" s="25"/>
    </row>
    <row r="46" spans="1:22" ht="45.75" thickBot="1">
      <c r="A46" s="25"/>
      <c r="B46" s="39" t="s">
        <v>52</v>
      </c>
      <c r="C46" s="66"/>
      <c r="D46" s="64">
        <f>C46/'Page - 1 Start'!$C$10</f>
        <v>0</v>
      </c>
      <c r="E46" s="67"/>
      <c r="F46" s="65">
        <f>E46/'Page - 1 Start'!$C$10</f>
        <v>0</v>
      </c>
      <c r="G46" s="68"/>
      <c r="H46" s="64">
        <f>G46/'Page - 1 Start'!$C$10</f>
        <v>0</v>
      </c>
      <c r="I46" s="68"/>
      <c r="J46" s="64">
        <f>I46/'Page - 1 Start'!$C$10</f>
        <v>0</v>
      </c>
      <c r="K46" s="25"/>
      <c r="L46" s="26"/>
      <c r="M46" s="25"/>
      <c r="N46" s="25"/>
      <c r="O46" s="25"/>
      <c r="P46" s="25"/>
      <c r="Q46" s="25"/>
      <c r="R46" s="25"/>
      <c r="S46" s="25"/>
      <c r="T46" s="25"/>
      <c r="U46" s="25"/>
      <c r="V46" s="25"/>
    </row>
    <row r="47" spans="1:22" ht="60.75" thickBot="1">
      <c r="A47" s="25"/>
      <c r="B47" s="39" t="s">
        <v>53</v>
      </c>
      <c r="C47" s="66"/>
      <c r="D47" s="64">
        <f>C47/'Page - 1 Start'!$C$10</f>
        <v>0</v>
      </c>
      <c r="E47" s="67"/>
      <c r="F47" s="65">
        <f>E47/'Page - 1 Start'!$C$10</f>
        <v>0</v>
      </c>
      <c r="G47" s="68"/>
      <c r="H47" s="64">
        <f>G47/'Page - 1 Start'!$C$10</f>
        <v>0</v>
      </c>
      <c r="I47" s="68"/>
      <c r="J47" s="64">
        <f>I47/'Page - 1 Start'!$C$10</f>
        <v>0</v>
      </c>
      <c r="K47" s="25"/>
      <c r="L47" s="26"/>
      <c r="M47" s="25"/>
      <c r="N47" s="25"/>
      <c r="O47" s="25"/>
      <c r="P47" s="25"/>
      <c r="Q47" s="25"/>
      <c r="R47" s="25"/>
      <c r="S47" s="25"/>
      <c r="T47" s="25"/>
      <c r="U47" s="25"/>
      <c r="V47" s="25"/>
    </row>
    <row r="48" spans="1:22" ht="60.75" thickBot="1">
      <c r="A48" s="25"/>
      <c r="B48" s="39" t="s">
        <v>54</v>
      </c>
      <c r="C48" s="66"/>
      <c r="D48" s="64">
        <f>C48/'Page - 1 Start'!$C$10</f>
        <v>0</v>
      </c>
      <c r="E48" s="67"/>
      <c r="F48" s="65">
        <f>E48/'Page - 1 Start'!$C$10</f>
        <v>0</v>
      </c>
      <c r="G48" s="68"/>
      <c r="H48" s="64">
        <f>G48/'Page - 1 Start'!$C$10</f>
        <v>0</v>
      </c>
      <c r="I48" s="68"/>
      <c r="J48" s="64">
        <f>I48/'Page - 1 Start'!$C$10</f>
        <v>0</v>
      </c>
      <c r="K48" s="25"/>
      <c r="L48" s="26"/>
      <c r="M48" s="25"/>
      <c r="N48" s="25"/>
      <c r="O48" s="25"/>
      <c r="P48" s="25"/>
      <c r="Q48" s="25"/>
      <c r="R48" s="25"/>
      <c r="S48" s="25"/>
      <c r="T48" s="25"/>
      <c r="U48" s="25"/>
      <c r="V48" s="25"/>
    </row>
    <row r="49" spans="1:22" ht="45.75" thickBot="1">
      <c r="A49" s="25"/>
      <c r="B49" s="39" t="s">
        <v>55</v>
      </c>
      <c r="C49" s="66"/>
      <c r="D49" s="64">
        <f>C49/'Page - 1 Start'!$C$10</f>
        <v>0</v>
      </c>
      <c r="E49" s="67"/>
      <c r="F49" s="65">
        <f>E49/'Page - 1 Start'!$C$10</f>
        <v>0</v>
      </c>
      <c r="G49" s="68"/>
      <c r="H49" s="64">
        <f>G49/'Page - 1 Start'!$C$10</f>
        <v>0</v>
      </c>
      <c r="I49" s="68"/>
      <c r="J49" s="64">
        <f>I49/'Page - 1 Start'!$C$10</f>
        <v>0</v>
      </c>
      <c r="K49" s="25"/>
      <c r="L49" s="26"/>
      <c r="M49" s="25"/>
      <c r="N49" s="25"/>
      <c r="O49" s="25"/>
      <c r="P49" s="25"/>
      <c r="Q49" s="25"/>
      <c r="R49" s="25"/>
      <c r="S49" s="25"/>
      <c r="T49" s="25"/>
      <c r="U49" s="25"/>
      <c r="V49" s="25"/>
    </row>
    <row r="50" spans="1:22" ht="45.75" thickBot="1">
      <c r="A50" s="25"/>
      <c r="B50" s="39" t="s">
        <v>56</v>
      </c>
      <c r="C50" s="66"/>
      <c r="D50" s="64">
        <f>C50/'Page - 1 Start'!$C$10</f>
        <v>0</v>
      </c>
      <c r="E50" s="67"/>
      <c r="F50" s="65">
        <f>E50/'Page - 1 Start'!$C$10</f>
        <v>0</v>
      </c>
      <c r="G50" s="68"/>
      <c r="H50" s="64">
        <f>G50/'Page - 1 Start'!$C$10</f>
        <v>0</v>
      </c>
      <c r="I50" s="68"/>
      <c r="J50" s="64">
        <f>I50/'Page - 1 Start'!$C$10</f>
        <v>0</v>
      </c>
      <c r="K50" s="25"/>
      <c r="L50" s="26"/>
      <c r="M50" s="25"/>
      <c r="N50" s="25"/>
      <c r="O50" s="25"/>
      <c r="P50" s="25"/>
      <c r="Q50" s="25"/>
      <c r="R50" s="25"/>
      <c r="S50" s="25"/>
      <c r="T50" s="25"/>
      <c r="U50" s="25"/>
      <c r="V50" s="25"/>
    </row>
    <row r="51" spans="1:22" ht="59.25" customHeight="1" thickBot="1">
      <c r="A51" s="25"/>
      <c r="B51" s="91" t="s">
        <v>77</v>
      </c>
      <c r="C51" s="94"/>
      <c r="D51" s="94"/>
      <c r="E51" s="94"/>
      <c r="F51" s="94"/>
      <c r="G51" s="94"/>
      <c r="H51" s="94"/>
      <c r="I51" s="94"/>
      <c r="J51" s="95"/>
      <c r="K51" s="25"/>
      <c r="L51" s="26"/>
      <c r="M51" s="25"/>
      <c r="N51" s="25"/>
      <c r="O51" s="25"/>
      <c r="P51" s="25"/>
      <c r="Q51" s="25"/>
      <c r="R51" s="25"/>
      <c r="S51" s="25"/>
      <c r="T51" s="25"/>
      <c r="U51" s="25"/>
      <c r="V51" s="25"/>
    </row>
    <row r="52" spans="1:22" ht="15.75" thickBot="1">
      <c r="A52" s="25"/>
      <c r="B52" s="53"/>
      <c r="C52" s="48" t="s">
        <v>66</v>
      </c>
      <c r="D52" s="42"/>
      <c r="E52" s="43" t="s">
        <v>61</v>
      </c>
      <c r="F52" s="44"/>
      <c r="G52" s="43" t="s">
        <v>67</v>
      </c>
      <c r="H52" s="44"/>
      <c r="I52" s="112" t="s">
        <v>62</v>
      </c>
      <c r="J52" s="113"/>
      <c r="K52" s="25"/>
      <c r="L52" s="26"/>
      <c r="M52" s="25"/>
      <c r="N52" s="25"/>
      <c r="O52" s="25"/>
      <c r="P52" s="25"/>
      <c r="Q52" s="25"/>
      <c r="R52" s="25"/>
      <c r="S52" s="25"/>
      <c r="T52" s="25"/>
      <c r="U52" s="25"/>
      <c r="V52" s="25"/>
    </row>
    <row r="53" spans="1:22" ht="30" customHeight="1" thickBot="1">
      <c r="A53" s="25"/>
      <c r="B53" s="46" t="s">
        <v>68</v>
      </c>
      <c r="C53" s="45" t="s">
        <v>63</v>
      </c>
      <c r="D53" s="47" t="s">
        <v>148</v>
      </c>
      <c r="E53" s="45" t="s">
        <v>63</v>
      </c>
      <c r="F53" s="47" t="s">
        <v>148</v>
      </c>
      <c r="G53" s="45" t="s">
        <v>63</v>
      </c>
      <c r="H53" s="47" t="s">
        <v>148</v>
      </c>
      <c r="I53" s="45" t="s">
        <v>63</v>
      </c>
      <c r="J53" s="47" t="s">
        <v>148</v>
      </c>
      <c r="K53" s="25"/>
      <c r="L53" s="26"/>
      <c r="M53" s="25"/>
      <c r="N53" s="25"/>
      <c r="O53" s="25"/>
      <c r="P53" s="25"/>
      <c r="Q53" s="25"/>
      <c r="R53" s="25"/>
      <c r="S53" s="25"/>
      <c r="T53" s="25"/>
      <c r="U53" s="25"/>
      <c r="V53" s="25"/>
    </row>
    <row r="54" spans="1:22" ht="90.75" thickBot="1">
      <c r="A54" s="25"/>
      <c r="B54" s="39" t="s">
        <v>57</v>
      </c>
      <c r="C54" s="66"/>
      <c r="D54" s="64">
        <f>C54/'Page - 1 Start'!$C$10</f>
        <v>0</v>
      </c>
      <c r="E54" s="67"/>
      <c r="F54" s="65">
        <f>E54/'Page - 1 Start'!$C$10</f>
        <v>0</v>
      </c>
      <c r="G54" s="68"/>
      <c r="H54" s="64">
        <f>G54/'Page - 1 Start'!$C$10</f>
        <v>0</v>
      </c>
      <c r="I54" s="68"/>
      <c r="J54" s="64">
        <f>I54/'Page - 1 Start'!$C$10</f>
        <v>0</v>
      </c>
      <c r="K54" s="25"/>
      <c r="L54" s="26"/>
      <c r="M54" s="25"/>
      <c r="N54" s="25"/>
      <c r="O54" s="25"/>
      <c r="P54" s="25"/>
      <c r="Q54" s="25"/>
      <c r="R54" s="25"/>
      <c r="S54" s="25"/>
      <c r="T54" s="25"/>
      <c r="U54" s="25"/>
      <c r="V54" s="25"/>
    </row>
    <row r="55" spans="1:22" ht="75.75" thickBot="1">
      <c r="A55" s="25"/>
      <c r="B55" s="39" t="s">
        <v>58</v>
      </c>
      <c r="C55" s="66"/>
      <c r="D55" s="64">
        <f>C55/'Page - 1 Start'!$C$10</f>
        <v>0</v>
      </c>
      <c r="E55" s="67"/>
      <c r="F55" s="65">
        <f>E55/'Page - 1 Start'!$C$10</f>
        <v>0</v>
      </c>
      <c r="G55" s="68"/>
      <c r="H55" s="64">
        <f>G55/'Page - 1 Start'!$C$10</f>
        <v>0</v>
      </c>
      <c r="I55" s="68"/>
      <c r="J55" s="64">
        <f>I55/'Page - 1 Start'!$C$10</f>
        <v>0</v>
      </c>
      <c r="K55" s="25"/>
      <c r="L55" s="26"/>
      <c r="M55" s="25"/>
      <c r="N55" s="25"/>
      <c r="O55" s="25"/>
      <c r="P55" s="25"/>
      <c r="Q55" s="25"/>
      <c r="R55" s="25"/>
      <c r="S55" s="25"/>
      <c r="T55" s="25"/>
      <c r="U55" s="25"/>
      <c r="V55" s="25"/>
    </row>
    <row r="56" spans="1:22" ht="14.25">
      <c r="A56" s="25"/>
      <c r="B56" s="114" t="s">
        <v>150</v>
      </c>
      <c r="C56" s="115"/>
      <c r="D56" s="115"/>
      <c r="E56" s="115"/>
      <c r="F56" s="115"/>
      <c r="G56" s="115"/>
      <c r="H56" s="115"/>
      <c r="I56" s="115"/>
      <c r="J56" s="116"/>
      <c r="K56" s="25"/>
      <c r="L56" s="26"/>
      <c r="M56" s="25"/>
      <c r="N56" s="25"/>
      <c r="O56" s="25"/>
      <c r="P56" s="25"/>
      <c r="Q56" s="25"/>
      <c r="R56" s="25"/>
      <c r="S56" s="25"/>
      <c r="T56" s="25"/>
      <c r="U56" s="25"/>
      <c r="V56" s="25"/>
    </row>
    <row r="57" spans="1:22" ht="15" thickBot="1">
      <c r="A57" s="25"/>
      <c r="B57" s="117"/>
      <c r="C57" s="118"/>
      <c r="D57" s="118"/>
      <c r="E57" s="118"/>
      <c r="F57" s="118"/>
      <c r="G57" s="118"/>
      <c r="H57" s="118"/>
      <c r="I57" s="118"/>
      <c r="J57" s="119"/>
      <c r="K57" s="25"/>
      <c r="L57" s="26"/>
      <c r="M57" s="25"/>
      <c r="N57" s="25"/>
      <c r="O57" s="25"/>
      <c r="P57" s="25"/>
      <c r="Q57" s="25"/>
      <c r="R57" s="25"/>
      <c r="S57" s="25"/>
      <c r="T57" s="25"/>
      <c r="U57" s="25"/>
      <c r="V57" s="25"/>
    </row>
    <row r="58" spans="1:22" ht="15">
      <c r="A58" s="25"/>
      <c r="B58" s="28"/>
      <c r="C58" s="28"/>
      <c r="D58" s="29"/>
      <c r="E58" s="25"/>
      <c r="F58" s="30"/>
      <c r="G58" s="31"/>
      <c r="H58" s="32"/>
      <c r="I58" s="31"/>
      <c r="J58" s="33"/>
      <c r="K58" s="25"/>
      <c r="L58" s="26"/>
      <c r="M58" s="25"/>
      <c r="N58" s="25"/>
      <c r="O58" s="25"/>
      <c r="P58" s="25"/>
      <c r="Q58" s="25"/>
      <c r="R58" s="25"/>
      <c r="S58" s="25"/>
      <c r="T58" s="25"/>
      <c r="U58" s="25"/>
      <c r="V58" s="25"/>
    </row>
    <row r="59" spans="1:22" ht="15">
      <c r="A59" s="25"/>
      <c r="B59" s="28"/>
      <c r="C59" s="28"/>
      <c r="D59" s="29"/>
      <c r="E59" s="25"/>
      <c r="F59" s="30"/>
      <c r="G59" s="31"/>
      <c r="H59" s="32"/>
      <c r="I59" s="31"/>
      <c r="J59" s="33"/>
      <c r="K59" s="25"/>
      <c r="L59" s="26"/>
      <c r="M59" s="25"/>
      <c r="N59" s="25"/>
      <c r="O59" s="25"/>
      <c r="P59" s="25"/>
      <c r="Q59" s="25"/>
      <c r="R59" s="25"/>
      <c r="S59" s="25"/>
      <c r="T59" s="25"/>
      <c r="U59" s="25"/>
      <c r="V59" s="25"/>
    </row>
    <row r="60" spans="1:22" ht="15">
      <c r="A60" s="25"/>
      <c r="B60" s="28"/>
      <c r="C60" s="28"/>
      <c r="D60" s="29"/>
      <c r="E60" s="25"/>
      <c r="F60" s="30"/>
      <c r="G60" s="31"/>
      <c r="H60" s="32"/>
      <c r="I60" s="31"/>
      <c r="J60" s="33"/>
      <c r="K60" s="25"/>
      <c r="L60" s="26"/>
      <c r="M60" s="25"/>
      <c r="N60" s="25"/>
      <c r="O60" s="25"/>
      <c r="P60" s="25"/>
      <c r="Q60" s="25"/>
      <c r="R60" s="25"/>
      <c r="S60" s="25"/>
      <c r="T60" s="25"/>
      <c r="U60" s="25"/>
      <c r="V60" s="25"/>
    </row>
    <row r="61" spans="1:22" ht="15">
      <c r="A61" s="25"/>
      <c r="B61" s="28"/>
      <c r="C61" s="28"/>
      <c r="D61" s="29"/>
      <c r="E61" s="25"/>
      <c r="F61" s="30"/>
      <c r="G61" s="31"/>
      <c r="H61" s="32"/>
      <c r="I61" s="31"/>
      <c r="J61" s="33"/>
      <c r="K61" s="25"/>
      <c r="L61" s="26"/>
      <c r="M61" s="25"/>
      <c r="N61" s="25"/>
      <c r="O61" s="25"/>
      <c r="P61" s="25"/>
      <c r="Q61" s="25"/>
      <c r="R61" s="25"/>
      <c r="S61" s="25"/>
      <c r="T61" s="25"/>
      <c r="U61" s="25"/>
      <c r="V61" s="25"/>
    </row>
    <row r="62" spans="1:22" ht="15">
      <c r="A62" s="25"/>
      <c r="B62" s="28"/>
      <c r="C62" s="28"/>
      <c r="D62" s="29"/>
      <c r="E62" s="25"/>
      <c r="F62" s="30"/>
      <c r="G62" s="31"/>
      <c r="H62" s="32"/>
      <c r="I62" s="31"/>
      <c r="J62" s="33"/>
      <c r="K62" s="25"/>
      <c r="L62" s="26"/>
      <c r="M62" s="25"/>
      <c r="N62" s="25"/>
      <c r="O62" s="25"/>
      <c r="P62" s="25"/>
      <c r="Q62" s="25"/>
      <c r="R62" s="25"/>
      <c r="S62" s="25"/>
      <c r="T62" s="25"/>
      <c r="U62" s="25"/>
      <c r="V62" s="25"/>
    </row>
    <row r="63" spans="1:22" ht="15">
      <c r="A63" s="25"/>
      <c r="B63" s="28"/>
      <c r="C63" s="28"/>
      <c r="D63" s="29"/>
      <c r="E63" s="25"/>
      <c r="F63" s="30"/>
      <c r="G63" s="31"/>
      <c r="H63" s="32"/>
      <c r="I63" s="31"/>
      <c r="J63" s="33"/>
      <c r="K63" s="25"/>
      <c r="L63" s="26"/>
      <c r="M63" s="25"/>
      <c r="N63" s="25"/>
      <c r="O63" s="25"/>
      <c r="P63" s="25"/>
      <c r="Q63" s="25"/>
      <c r="R63" s="25"/>
      <c r="S63" s="25"/>
      <c r="T63" s="25"/>
      <c r="U63" s="25"/>
      <c r="V63" s="25"/>
    </row>
    <row r="64" spans="1:22" ht="15">
      <c r="A64" s="25"/>
      <c r="B64" s="28"/>
      <c r="C64" s="28"/>
      <c r="D64" s="29"/>
      <c r="E64" s="25"/>
      <c r="F64" s="30"/>
      <c r="G64" s="31"/>
      <c r="H64" s="32"/>
      <c r="I64" s="31"/>
      <c r="J64" s="33"/>
      <c r="K64" s="25"/>
      <c r="L64" s="26"/>
      <c r="M64" s="25"/>
      <c r="N64" s="25"/>
      <c r="O64" s="25"/>
      <c r="P64" s="25"/>
      <c r="Q64" s="25"/>
      <c r="R64" s="25"/>
      <c r="S64" s="25"/>
      <c r="T64" s="25"/>
      <c r="U64" s="25"/>
      <c r="V64" s="25"/>
    </row>
    <row r="65" spans="1:22" ht="15">
      <c r="A65" s="25"/>
      <c r="B65" s="28"/>
      <c r="C65" s="28"/>
      <c r="D65" s="29"/>
      <c r="E65" s="25"/>
      <c r="F65" s="30"/>
      <c r="G65" s="31"/>
      <c r="H65" s="32"/>
      <c r="I65" s="31"/>
      <c r="J65" s="33"/>
      <c r="K65" s="25"/>
      <c r="L65" s="26"/>
      <c r="M65" s="25"/>
      <c r="N65" s="25"/>
      <c r="O65" s="25"/>
      <c r="P65" s="25"/>
      <c r="Q65" s="25"/>
      <c r="R65" s="25"/>
      <c r="S65" s="25"/>
      <c r="T65" s="25"/>
      <c r="U65" s="25"/>
      <c r="V65" s="25"/>
    </row>
    <row r="66" spans="1:22" ht="14.25">
      <c r="A66" s="25"/>
      <c r="B66" s="70"/>
      <c r="C66" s="70"/>
      <c r="D66" s="70"/>
      <c r="E66" s="70"/>
      <c r="F66" s="70"/>
      <c r="G66" s="70"/>
      <c r="H66" s="70"/>
      <c r="I66" s="70"/>
      <c r="J66" s="70"/>
      <c r="K66" s="25"/>
      <c r="L66" s="26"/>
      <c r="M66" s="25"/>
      <c r="N66" s="25"/>
      <c r="O66" s="25"/>
      <c r="P66" s="25"/>
      <c r="Q66" s="25"/>
      <c r="R66" s="25"/>
      <c r="S66" s="25"/>
      <c r="T66" s="25"/>
      <c r="U66" s="25"/>
      <c r="V66" s="25"/>
    </row>
    <row r="67" spans="1:21" ht="12.75">
      <c r="A67" s="70"/>
      <c r="B67" s="70"/>
      <c r="C67" s="70"/>
      <c r="D67" s="70"/>
      <c r="E67" s="70"/>
      <c r="F67" s="70"/>
      <c r="G67" s="70"/>
      <c r="H67" s="70"/>
      <c r="I67" s="70"/>
      <c r="J67" s="70"/>
      <c r="K67" s="70"/>
      <c r="L67" s="70"/>
      <c r="M67" s="70"/>
      <c r="N67" s="70"/>
      <c r="O67" s="70"/>
      <c r="P67" s="70"/>
      <c r="Q67" s="70"/>
      <c r="R67" s="70"/>
      <c r="S67" s="70"/>
      <c r="T67" s="70"/>
      <c r="U67" s="70"/>
    </row>
    <row r="68" spans="1:21" ht="12.75">
      <c r="A68" s="70"/>
      <c r="B68" s="70"/>
      <c r="C68" s="70"/>
      <c r="D68" s="70"/>
      <c r="E68" s="70"/>
      <c r="F68" s="70"/>
      <c r="G68" s="70"/>
      <c r="H68" s="70"/>
      <c r="I68" s="70"/>
      <c r="J68" s="70"/>
      <c r="K68" s="70"/>
      <c r="L68" s="70"/>
      <c r="M68" s="70"/>
      <c r="N68" s="70"/>
      <c r="O68" s="70"/>
      <c r="P68" s="70"/>
      <c r="Q68" s="70"/>
      <c r="R68" s="70"/>
      <c r="S68" s="70"/>
      <c r="T68" s="70"/>
      <c r="U68" s="70"/>
    </row>
    <row r="69" spans="1:21" ht="12.75">
      <c r="A69" s="70"/>
      <c r="B69" s="70"/>
      <c r="C69" s="70"/>
      <c r="D69" s="70"/>
      <c r="E69" s="70"/>
      <c r="F69" s="70"/>
      <c r="G69" s="70"/>
      <c r="H69" s="70"/>
      <c r="I69" s="70"/>
      <c r="J69" s="70"/>
      <c r="K69" s="70"/>
      <c r="L69" s="70"/>
      <c r="M69" s="70"/>
      <c r="N69" s="70"/>
      <c r="O69" s="70"/>
      <c r="P69" s="70"/>
      <c r="Q69" s="70"/>
      <c r="R69" s="70"/>
      <c r="S69" s="70"/>
      <c r="T69" s="70"/>
      <c r="U69" s="70"/>
    </row>
    <row r="70" spans="1:21" ht="12.75">
      <c r="A70" s="70"/>
      <c r="B70" s="70"/>
      <c r="C70" s="70"/>
      <c r="D70" s="70"/>
      <c r="E70" s="70"/>
      <c r="F70" s="70"/>
      <c r="G70" s="70"/>
      <c r="H70" s="70"/>
      <c r="I70" s="70"/>
      <c r="J70" s="70"/>
      <c r="K70" s="70"/>
      <c r="L70" s="70"/>
      <c r="M70" s="70"/>
      <c r="N70" s="70"/>
      <c r="O70" s="70"/>
      <c r="P70" s="70"/>
      <c r="Q70" s="70"/>
      <c r="R70" s="70"/>
      <c r="S70" s="70"/>
      <c r="T70" s="70"/>
      <c r="U70" s="70"/>
    </row>
    <row r="71" spans="1:21" ht="12.75">
      <c r="A71" s="70"/>
      <c r="B71" s="70"/>
      <c r="C71" s="70"/>
      <c r="D71" s="70"/>
      <c r="E71" s="70"/>
      <c r="F71" s="70"/>
      <c r="G71" s="70"/>
      <c r="H71" s="70"/>
      <c r="I71" s="70"/>
      <c r="J71" s="70"/>
      <c r="K71" s="70"/>
      <c r="L71" s="70"/>
      <c r="M71" s="70"/>
      <c r="N71" s="70"/>
      <c r="O71" s="70"/>
      <c r="P71" s="70"/>
      <c r="Q71" s="70"/>
      <c r="R71" s="70"/>
      <c r="S71" s="70"/>
      <c r="T71" s="70"/>
      <c r="U71" s="70"/>
    </row>
    <row r="72" spans="1:21" ht="12.75">
      <c r="A72" s="70"/>
      <c r="B72" s="70"/>
      <c r="C72" s="70"/>
      <c r="D72" s="70"/>
      <c r="E72" s="70"/>
      <c r="F72" s="70"/>
      <c r="G72" s="70"/>
      <c r="H72" s="70"/>
      <c r="I72" s="70"/>
      <c r="J72" s="70"/>
      <c r="K72" s="70"/>
      <c r="L72" s="70"/>
      <c r="M72" s="70"/>
      <c r="N72" s="70"/>
      <c r="O72" s="70"/>
      <c r="P72" s="70"/>
      <c r="Q72" s="70"/>
      <c r="R72" s="70"/>
      <c r="S72" s="70"/>
      <c r="T72" s="70"/>
      <c r="U72" s="70"/>
    </row>
    <row r="73" spans="1:21" ht="12.75">
      <c r="A73" s="70"/>
      <c r="B73" s="70"/>
      <c r="C73" s="70"/>
      <c r="D73" s="70"/>
      <c r="E73" s="70"/>
      <c r="F73" s="70"/>
      <c r="G73" s="70"/>
      <c r="H73" s="70"/>
      <c r="I73" s="70"/>
      <c r="J73" s="70"/>
      <c r="K73" s="70"/>
      <c r="L73" s="70"/>
      <c r="M73" s="70"/>
      <c r="N73" s="70"/>
      <c r="O73" s="70"/>
      <c r="P73" s="70"/>
      <c r="Q73" s="70"/>
      <c r="R73" s="70"/>
      <c r="S73" s="70"/>
      <c r="T73" s="70"/>
      <c r="U73" s="70"/>
    </row>
    <row r="74" spans="1:21" ht="12.75">
      <c r="A74" s="70"/>
      <c r="B74" s="70"/>
      <c r="C74" s="70"/>
      <c r="D74" s="70"/>
      <c r="E74" s="70"/>
      <c r="F74" s="70"/>
      <c r="G74" s="70"/>
      <c r="H74" s="70"/>
      <c r="I74" s="70"/>
      <c r="J74" s="70"/>
      <c r="K74" s="70"/>
      <c r="L74" s="70"/>
      <c r="M74" s="70"/>
      <c r="N74" s="70"/>
      <c r="O74" s="70"/>
      <c r="P74" s="70"/>
      <c r="Q74" s="70"/>
      <c r="R74" s="70"/>
      <c r="S74" s="70"/>
      <c r="T74" s="70"/>
      <c r="U74" s="70"/>
    </row>
    <row r="75" spans="1:21" ht="12.75">
      <c r="A75" s="70"/>
      <c r="B75" s="70"/>
      <c r="C75" s="70"/>
      <c r="D75" s="70"/>
      <c r="E75" s="70"/>
      <c r="F75" s="70"/>
      <c r="G75" s="70"/>
      <c r="H75" s="70"/>
      <c r="I75" s="70"/>
      <c r="J75" s="70"/>
      <c r="K75" s="70"/>
      <c r="L75" s="70"/>
      <c r="M75" s="70"/>
      <c r="N75" s="70"/>
      <c r="O75" s="70"/>
      <c r="P75" s="70"/>
      <c r="Q75" s="70"/>
      <c r="R75" s="70"/>
      <c r="S75" s="70"/>
      <c r="T75" s="70"/>
      <c r="U75" s="70"/>
    </row>
    <row r="76" spans="1:21" ht="12.75">
      <c r="A76" s="70"/>
      <c r="B76" s="70"/>
      <c r="C76" s="70"/>
      <c r="D76" s="70"/>
      <c r="E76" s="70"/>
      <c r="F76" s="70"/>
      <c r="G76" s="70"/>
      <c r="H76" s="70"/>
      <c r="I76" s="70"/>
      <c r="J76" s="70"/>
      <c r="K76" s="70"/>
      <c r="L76" s="70"/>
      <c r="M76" s="70"/>
      <c r="N76" s="70"/>
      <c r="O76" s="70"/>
      <c r="P76" s="70"/>
      <c r="Q76" s="70"/>
      <c r="R76" s="70"/>
      <c r="S76" s="70"/>
      <c r="T76" s="70"/>
      <c r="U76" s="70"/>
    </row>
    <row r="77" spans="1:21" ht="12.75">
      <c r="A77" s="70"/>
      <c r="B77" s="70"/>
      <c r="C77" s="70"/>
      <c r="D77" s="70"/>
      <c r="E77" s="70"/>
      <c r="F77" s="70"/>
      <c r="G77" s="70"/>
      <c r="H77" s="70"/>
      <c r="I77" s="70"/>
      <c r="J77" s="70"/>
      <c r="K77" s="70"/>
      <c r="L77" s="70"/>
      <c r="M77" s="70"/>
      <c r="N77" s="70"/>
      <c r="O77" s="70"/>
      <c r="P77" s="70"/>
      <c r="Q77" s="70"/>
      <c r="R77" s="70"/>
      <c r="S77" s="70"/>
      <c r="T77" s="70"/>
      <c r="U77" s="70"/>
    </row>
    <row r="78" spans="1:21" ht="12.75">
      <c r="A78" s="70"/>
      <c r="B78" s="70"/>
      <c r="C78" s="70"/>
      <c r="D78" s="70"/>
      <c r="E78" s="70"/>
      <c r="F78" s="70"/>
      <c r="G78" s="70"/>
      <c r="H78" s="70"/>
      <c r="I78" s="70"/>
      <c r="J78" s="70"/>
      <c r="K78" s="70"/>
      <c r="L78" s="70"/>
      <c r="M78" s="70"/>
      <c r="N78" s="70"/>
      <c r="O78" s="70"/>
      <c r="P78" s="70"/>
      <c r="Q78" s="70"/>
      <c r="R78" s="70"/>
      <c r="S78" s="70"/>
      <c r="T78" s="70"/>
      <c r="U78" s="70"/>
    </row>
    <row r="79" spans="1:21" ht="12.75">
      <c r="A79" s="70"/>
      <c r="B79" s="70"/>
      <c r="C79" s="70"/>
      <c r="D79" s="70"/>
      <c r="E79" s="70"/>
      <c r="F79" s="70"/>
      <c r="G79" s="70"/>
      <c r="H79" s="70"/>
      <c r="I79" s="70"/>
      <c r="J79" s="70"/>
      <c r="K79" s="70"/>
      <c r="L79" s="70"/>
      <c r="M79" s="70"/>
      <c r="N79" s="70"/>
      <c r="O79" s="70"/>
      <c r="P79" s="70"/>
      <c r="Q79" s="70"/>
      <c r="R79" s="70"/>
      <c r="S79" s="70"/>
      <c r="T79" s="70"/>
      <c r="U79" s="70"/>
    </row>
    <row r="80" spans="1:21" ht="12.75">
      <c r="A80" s="70"/>
      <c r="B80" s="70"/>
      <c r="C80" s="70"/>
      <c r="D80" s="70"/>
      <c r="E80" s="70"/>
      <c r="F80" s="70"/>
      <c r="G80" s="70"/>
      <c r="H80" s="70"/>
      <c r="I80" s="70"/>
      <c r="J80" s="70"/>
      <c r="K80" s="70"/>
      <c r="L80" s="70"/>
      <c r="M80" s="70"/>
      <c r="N80" s="70"/>
      <c r="O80" s="70"/>
      <c r="P80" s="70"/>
      <c r="Q80" s="70"/>
      <c r="R80" s="70"/>
      <c r="S80" s="70"/>
      <c r="T80" s="70"/>
      <c r="U80" s="70"/>
    </row>
    <row r="81" spans="1:21" ht="12.75">
      <c r="A81" s="70"/>
      <c r="B81" s="70"/>
      <c r="C81" s="70"/>
      <c r="D81" s="70"/>
      <c r="E81" s="70"/>
      <c r="F81" s="70"/>
      <c r="G81" s="70"/>
      <c r="H81" s="70"/>
      <c r="I81" s="70"/>
      <c r="J81" s="70"/>
      <c r="K81" s="70"/>
      <c r="L81" s="70"/>
      <c r="M81" s="70"/>
      <c r="N81" s="70"/>
      <c r="O81" s="70"/>
      <c r="P81" s="70"/>
      <c r="Q81" s="70"/>
      <c r="R81" s="70"/>
      <c r="S81" s="70"/>
      <c r="T81" s="70"/>
      <c r="U81" s="70"/>
    </row>
    <row r="82" spans="1:21" ht="12.75">
      <c r="A82" s="70"/>
      <c r="B82" s="70"/>
      <c r="C82" s="70"/>
      <c r="D82" s="70"/>
      <c r="E82" s="70"/>
      <c r="F82" s="70"/>
      <c r="G82" s="70"/>
      <c r="H82" s="70"/>
      <c r="I82" s="70"/>
      <c r="J82" s="70"/>
      <c r="K82" s="70"/>
      <c r="L82" s="70"/>
      <c r="M82" s="70"/>
      <c r="N82" s="70"/>
      <c r="O82" s="70"/>
      <c r="P82" s="70"/>
      <c r="Q82" s="70"/>
      <c r="R82" s="70"/>
      <c r="S82" s="70"/>
      <c r="T82" s="70"/>
      <c r="U82" s="70"/>
    </row>
    <row r="83" spans="1:21" ht="12.75">
      <c r="A83" s="70"/>
      <c r="B83" s="70"/>
      <c r="C83" s="70"/>
      <c r="D83" s="70"/>
      <c r="E83" s="70"/>
      <c r="F83" s="70"/>
      <c r="G83" s="70"/>
      <c r="H83" s="70"/>
      <c r="I83" s="70"/>
      <c r="J83" s="70"/>
      <c r="K83" s="70"/>
      <c r="L83" s="70"/>
      <c r="M83" s="70"/>
      <c r="N83" s="70"/>
      <c r="O83" s="70"/>
      <c r="P83" s="70"/>
      <c r="Q83" s="70"/>
      <c r="R83" s="70"/>
      <c r="S83" s="70"/>
      <c r="T83" s="70"/>
      <c r="U83" s="70"/>
    </row>
    <row r="84" spans="1:21" ht="12.75">
      <c r="A84" s="70"/>
      <c r="B84" s="70"/>
      <c r="C84" s="70"/>
      <c r="D84" s="70"/>
      <c r="E84" s="70"/>
      <c r="F84" s="70"/>
      <c r="G84" s="70"/>
      <c r="H84" s="70"/>
      <c r="I84" s="70"/>
      <c r="J84" s="70"/>
      <c r="K84" s="70"/>
      <c r="L84" s="70"/>
      <c r="M84" s="70"/>
      <c r="N84" s="70"/>
      <c r="O84" s="70"/>
      <c r="P84" s="70"/>
      <c r="Q84" s="70"/>
      <c r="R84" s="70"/>
      <c r="S84" s="70"/>
      <c r="T84" s="70"/>
      <c r="U84" s="70"/>
    </row>
    <row r="85" spans="1:21" ht="12.75">
      <c r="A85" s="70"/>
      <c r="B85" s="70"/>
      <c r="C85" s="70"/>
      <c r="D85" s="70"/>
      <c r="E85" s="70"/>
      <c r="F85" s="70"/>
      <c r="G85" s="70"/>
      <c r="H85" s="70"/>
      <c r="I85" s="70"/>
      <c r="J85" s="70"/>
      <c r="K85" s="70"/>
      <c r="L85" s="70"/>
      <c r="M85" s="70"/>
      <c r="N85" s="70"/>
      <c r="O85" s="70"/>
      <c r="P85" s="70"/>
      <c r="Q85" s="70"/>
      <c r="R85" s="70"/>
      <c r="S85" s="70"/>
      <c r="T85" s="70"/>
      <c r="U85" s="70"/>
    </row>
    <row r="86" spans="1:21" ht="12.75">
      <c r="A86" s="70"/>
      <c r="B86" s="70"/>
      <c r="C86" s="70"/>
      <c r="D86" s="70"/>
      <c r="E86" s="70"/>
      <c r="F86" s="70"/>
      <c r="G86" s="70"/>
      <c r="H86" s="70"/>
      <c r="I86" s="70"/>
      <c r="J86" s="70"/>
      <c r="K86" s="70"/>
      <c r="L86" s="70"/>
      <c r="M86" s="70"/>
      <c r="N86" s="70"/>
      <c r="O86" s="70"/>
      <c r="P86" s="70"/>
      <c r="Q86" s="70"/>
      <c r="R86" s="70"/>
      <c r="S86" s="70"/>
      <c r="T86" s="70"/>
      <c r="U86" s="70"/>
    </row>
    <row r="87" spans="1:21" ht="12.75">
      <c r="A87" s="70"/>
      <c r="B87" s="70"/>
      <c r="C87" s="70"/>
      <c r="D87" s="70"/>
      <c r="E87" s="70"/>
      <c r="F87" s="70"/>
      <c r="G87" s="70"/>
      <c r="H87" s="70"/>
      <c r="I87" s="70"/>
      <c r="J87" s="70"/>
      <c r="K87" s="70"/>
      <c r="L87" s="70"/>
      <c r="M87" s="70"/>
      <c r="N87" s="70"/>
      <c r="O87" s="70"/>
      <c r="P87" s="70"/>
      <c r="Q87" s="70"/>
      <c r="R87" s="70"/>
      <c r="S87" s="70"/>
      <c r="T87" s="70"/>
      <c r="U87" s="70"/>
    </row>
    <row r="88" spans="1:21" ht="12.75">
      <c r="A88" s="70"/>
      <c r="B88" s="70"/>
      <c r="C88" s="70"/>
      <c r="D88" s="70"/>
      <c r="E88" s="70"/>
      <c r="F88" s="70"/>
      <c r="G88" s="70"/>
      <c r="H88" s="70"/>
      <c r="I88" s="70"/>
      <c r="J88" s="70"/>
      <c r="K88" s="70"/>
      <c r="L88" s="70"/>
      <c r="M88" s="70"/>
      <c r="N88" s="70"/>
      <c r="O88" s="70"/>
      <c r="P88" s="70"/>
      <c r="Q88" s="70"/>
      <c r="R88" s="70"/>
      <c r="S88" s="70"/>
      <c r="T88" s="70"/>
      <c r="U88" s="70"/>
    </row>
    <row r="89" spans="1:21" ht="12.75">
      <c r="A89" s="70"/>
      <c r="B89" s="70"/>
      <c r="C89" s="70"/>
      <c r="D89" s="70"/>
      <c r="E89" s="70"/>
      <c r="F89" s="70"/>
      <c r="G89" s="70"/>
      <c r="H89" s="70"/>
      <c r="I89" s="70"/>
      <c r="J89" s="70"/>
      <c r="K89" s="70"/>
      <c r="L89" s="70"/>
      <c r="M89" s="70"/>
      <c r="N89" s="70"/>
      <c r="O89" s="70"/>
      <c r="P89" s="70"/>
      <c r="Q89" s="70"/>
      <c r="R89" s="70"/>
      <c r="S89" s="70"/>
      <c r="T89" s="70"/>
      <c r="U89" s="70"/>
    </row>
    <row r="90" spans="1:21" ht="12.75">
      <c r="A90" s="70"/>
      <c r="B90" s="70"/>
      <c r="C90" s="70"/>
      <c r="D90" s="70"/>
      <c r="E90" s="70"/>
      <c r="F90" s="70"/>
      <c r="G90" s="70"/>
      <c r="H90" s="70"/>
      <c r="I90" s="70"/>
      <c r="J90" s="70"/>
      <c r="K90" s="70"/>
      <c r="L90" s="70"/>
      <c r="M90" s="70"/>
      <c r="N90" s="70"/>
      <c r="O90" s="70"/>
      <c r="P90" s="70"/>
      <c r="Q90" s="70"/>
      <c r="R90" s="70"/>
      <c r="S90" s="70"/>
      <c r="T90" s="70"/>
      <c r="U90" s="70"/>
    </row>
    <row r="91" spans="1:21" ht="12.75">
      <c r="A91" s="70"/>
      <c r="B91" s="70"/>
      <c r="C91" s="70"/>
      <c r="D91" s="70"/>
      <c r="E91" s="70"/>
      <c r="F91" s="70"/>
      <c r="G91" s="70"/>
      <c r="H91" s="70"/>
      <c r="I91" s="70"/>
      <c r="J91" s="70"/>
      <c r="K91" s="70"/>
      <c r="L91" s="70"/>
      <c r="M91" s="70"/>
      <c r="N91" s="70"/>
      <c r="O91" s="70"/>
      <c r="P91" s="70"/>
      <c r="Q91" s="70"/>
      <c r="R91" s="70"/>
      <c r="S91" s="70"/>
      <c r="T91" s="70"/>
      <c r="U91" s="70"/>
    </row>
    <row r="92" spans="1:21" ht="12.75">
      <c r="A92" s="70"/>
      <c r="B92" s="70"/>
      <c r="C92" s="70"/>
      <c r="D92" s="70"/>
      <c r="E92" s="70"/>
      <c r="F92" s="70"/>
      <c r="G92" s="70"/>
      <c r="H92" s="70"/>
      <c r="I92" s="70"/>
      <c r="J92" s="70"/>
      <c r="K92" s="70"/>
      <c r="L92" s="70"/>
      <c r="M92" s="70"/>
      <c r="N92" s="70"/>
      <c r="O92" s="70"/>
      <c r="P92" s="70"/>
      <c r="Q92" s="70"/>
      <c r="R92" s="70"/>
      <c r="S92" s="70"/>
      <c r="T92" s="70"/>
      <c r="U92" s="70"/>
    </row>
    <row r="93" spans="1:21" ht="12.75">
      <c r="A93" s="70"/>
      <c r="B93" s="70"/>
      <c r="C93" s="70"/>
      <c r="D93" s="70"/>
      <c r="E93" s="70"/>
      <c r="F93" s="70"/>
      <c r="G93" s="70"/>
      <c r="H93" s="70"/>
      <c r="I93" s="70"/>
      <c r="J93" s="70"/>
      <c r="K93" s="70"/>
      <c r="L93" s="70"/>
      <c r="M93" s="70"/>
      <c r="N93" s="70"/>
      <c r="O93" s="70"/>
      <c r="P93" s="70"/>
      <c r="Q93" s="70"/>
      <c r="R93" s="70"/>
      <c r="S93" s="70"/>
      <c r="T93" s="70"/>
      <c r="U93" s="70"/>
    </row>
    <row r="94" spans="1:21" ht="12.75">
      <c r="A94" s="70"/>
      <c r="B94" s="70"/>
      <c r="C94" s="70"/>
      <c r="D94" s="70"/>
      <c r="E94" s="70"/>
      <c r="F94" s="70"/>
      <c r="G94" s="70"/>
      <c r="H94" s="70"/>
      <c r="I94" s="70"/>
      <c r="J94" s="70"/>
      <c r="K94" s="70"/>
      <c r="L94" s="70"/>
      <c r="M94" s="70"/>
      <c r="N94" s="70"/>
      <c r="O94" s="70"/>
      <c r="P94" s="70"/>
      <c r="Q94" s="70"/>
      <c r="R94" s="70"/>
      <c r="S94" s="70"/>
      <c r="T94" s="70"/>
      <c r="U94" s="70"/>
    </row>
    <row r="95" spans="1:21" ht="12.75">
      <c r="A95" s="70"/>
      <c r="B95" s="70"/>
      <c r="C95" s="70"/>
      <c r="D95" s="70"/>
      <c r="E95" s="70"/>
      <c r="F95" s="70"/>
      <c r="G95" s="70"/>
      <c r="H95" s="70"/>
      <c r="I95" s="70"/>
      <c r="J95" s="70"/>
      <c r="K95" s="70"/>
      <c r="L95" s="70"/>
      <c r="M95" s="70"/>
      <c r="N95" s="70"/>
      <c r="O95" s="70"/>
      <c r="P95" s="70"/>
      <c r="Q95" s="70"/>
      <c r="R95" s="70"/>
      <c r="S95" s="70"/>
      <c r="T95" s="70"/>
      <c r="U95" s="70"/>
    </row>
    <row r="96" spans="1:21" ht="12.75">
      <c r="A96" s="70"/>
      <c r="B96" s="70"/>
      <c r="C96" s="70"/>
      <c r="D96" s="70"/>
      <c r="E96" s="70"/>
      <c r="F96" s="70"/>
      <c r="G96" s="70"/>
      <c r="H96" s="70"/>
      <c r="I96" s="70"/>
      <c r="J96" s="70"/>
      <c r="K96" s="70"/>
      <c r="L96" s="70"/>
      <c r="M96" s="70"/>
      <c r="N96" s="70"/>
      <c r="O96" s="70"/>
      <c r="P96" s="70"/>
      <c r="Q96" s="70"/>
      <c r="R96" s="70"/>
      <c r="S96" s="70"/>
      <c r="T96" s="70"/>
      <c r="U96" s="70"/>
    </row>
    <row r="97" spans="1:21" ht="12.75">
      <c r="A97" s="70"/>
      <c r="B97" s="70"/>
      <c r="C97" s="70"/>
      <c r="D97" s="70"/>
      <c r="E97" s="70"/>
      <c r="F97" s="70"/>
      <c r="G97" s="70"/>
      <c r="H97" s="70"/>
      <c r="I97" s="70"/>
      <c r="J97" s="70"/>
      <c r="K97" s="70"/>
      <c r="L97" s="70"/>
      <c r="M97" s="70"/>
      <c r="N97" s="70"/>
      <c r="O97" s="70"/>
      <c r="P97" s="70"/>
      <c r="Q97" s="70"/>
      <c r="R97" s="70"/>
      <c r="S97" s="70"/>
      <c r="T97" s="70"/>
      <c r="U97" s="70"/>
    </row>
    <row r="98" spans="1:21" ht="12.75">
      <c r="A98" s="70"/>
      <c r="B98" s="70"/>
      <c r="C98" s="70"/>
      <c r="D98" s="70"/>
      <c r="E98" s="70"/>
      <c r="F98" s="70"/>
      <c r="G98" s="70"/>
      <c r="H98" s="70"/>
      <c r="I98" s="70"/>
      <c r="J98" s="70"/>
      <c r="K98" s="70"/>
      <c r="L98" s="70"/>
      <c r="M98" s="70"/>
      <c r="N98" s="70"/>
      <c r="O98" s="70"/>
      <c r="P98" s="70"/>
      <c r="Q98" s="70"/>
      <c r="R98" s="70"/>
      <c r="S98" s="70"/>
      <c r="T98" s="70"/>
      <c r="U98" s="70"/>
    </row>
    <row r="99" spans="1:21" ht="12.75">
      <c r="A99" s="70"/>
      <c r="B99" s="70"/>
      <c r="C99" s="70"/>
      <c r="D99" s="70"/>
      <c r="E99" s="70"/>
      <c r="F99" s="70"/>
      <c r="G99" s="70"/>
      <c r="H99" s="70"/>
      <c r="I99" s="70"/>
      <c r="J99" s="70"/>
      <c r="K99" s="70"/>
      <c r="L99" s="70"/>
      <c r="M99" s="70"/>
      <c r="N99" s="70"/>
      <c r="O99" s="70"/>
      <c r="P99" s="70"/>
      <c r="Q99" s="70"/>
      <c r="R99" s="70"/>
      <c r="S99" s="70"/>
      <c r="T99" s="70"/>
      <c r="U99" s="70"/>
    </row>
    <row r="100" spans="1:21" ht="12.75">
      <c r="A100" s="70"/>
      <c r="B100" s="70"/>
      <c r="C100" s="70"/>
      <c r="D100" s="70"/>
      <c r="E100" s="70"/>
      <c r="F100" s="70"/>
      <c r="G100" s="70"/>
      <c r="H100" s="70"/>
      <c r="I100" s="70"/>
      <c r="J100" s="70"/>
      <c r="K100" s="70"/>
      <c r="L100" s="70"/>
      <c r="M100" s="70"/>
      <c r="N100" s="70"/>
      <c r="O100" s="70"/>
      <c r="P100" s="70"/>
      <c r="Q100" s="70"/>
      <c r="R100" s="70"/>
      <c r="S100" s="70"/>
      <c r="T100" s="70"/>
      <c r="U100" s="70"/>
    </row>
    <row r="101" spans="1:21" ht="12.75">
      <c r="A101" s="70"/>
      <c r="B101" s="70"/>
      <c r="C101" s="70"/>
      <c r="D101" s="70"/>
      <c r="E101" s="70"/>
      <c r="F101" s="70"/>
      <c r="G101" s="70"/>
      <c r="H101" s="70"/>
      <c r="I101" s="70"/>
      <c r="J101" s="70"/>
      <c r="K101" s="70"/>
      <c r="L101" s="70"/>
      <c r="M101" s="70"/>
      <c r="N101" s="70"/>
      <c r="O101" s="70"/>
      <c r="P101" s="70"/>
      <c r="Q101" s="70"/>
      <c r="R101" s="70"/>
      <c r="S101" s="70"/>
      <c r="T101" s="70"/>
      <c r="U101" s="70"/>
    </row>
    <row r="102" spans="1:21" ht="12.75">
      <c r="A102" s="70"/>
      <c r="B102" s="70"/>
      <c r="C102" s="70"/>
      <c r="D102" s="70"/>
      <c r="E102" s="70"/>
      <c r="F102" s="70"/>
      <c r="G102" s="70"/>
      <c r="H102" s="70"/>
      <c r="I102" s="70"/>
      <c r="J102" s="70"/>
      <c r="K102" s="70"/>
      <c r="L102" s="70"/>
      <c r="M102" s="70"/>
      <c r="N102" s="70"/>
      <c r="O102" s="70"/>
      <c r="P102" s="70"/>
      <c r="Q102" s="70"/>
      <c r="R102" s="70"/>
      <c r="S102" s="70"/>
      <c r="T102" s="70"/>
      <c r="U102" s="70"/>
    </row>
    <row r="103" spans="1:21" ht="12.75">
      <c r="A103" s="70"/>
      <c r="B103" s="70"/>
      <c r="C103" s="70"/>
      <c r="D103" s="70"/>
      <c r="E103" s="70"/>
      <c r="F103" s="70"/>
      <c r="G103" s="70"/>
      <c r="H103" s="70"/>
      <c r="I103" s="70"/>
      <c r="J103" s="70"/>
      <c r="K103" s="70"/>
      <c r="L103" s="70"/>
      <c r="M103" s="70"/>
      <c r="N103" s="70"/>
      <c r="O103" s="70"/>
      <c r="P103" s="70"/>
      <c r="Q103" s="70"/>
      <c r="R103" s="70"/>
      <c r="S103" s="70"/>
      <c r="T103" s="70"/>
      <c r="U103" s="70"/>
    </row>
    <row r="104" spans="1:21" ht="12.75">
      <c r="A104" s="70"/>
      <c r="B104" s="70"/>
      <c r="C104" s="70"/>
      <c r="D104" s="70"/>
      <c r="E104" s="70"/>
      <c r="F104" s="70"/>
      <c r="G104" s="70"/>
      <c r="H104" s="70"/>
      <c r="I104" s="70"/>
      <c r="J104" s="70"/>
      <c r="K104" s="70"/>
      <c r="L104" s="70"/>
      <c r="M104" s="70"/>
      <c r="N104" s="70"/>
      <c r="O104" s="70"/>
      <c r="P104" s="70"/>
      <c r="Q104" s="70"/>
      <c r="R104" s="70"/>
      <c r="S104" s="70"/>
      <c r="T104" s="70"/>
      <c r="U104" s="70"/>
    </row>
    <row r="105" spans="1:21" ht="12.75">
      <c r="A105" s="70"/>
      <c r="B105" s="70"/>
      <c r="C105" s="70"/>
      <c r="D105" s="70"/>
      <c r="E105" s="70"/>
      <c r="F105" s="70"/>
      <c r="G105" s="70"/>
      <c r="H105" s="70"/>
      <c r="I105" s="70"/>
      <c r="J105" s="70"/>
      <c r="K105" s="70"/>
      <c r="L105" s="70"/>
      <c r="M105" s="70"/>
      <c r="N105" s="70"/>
      <c r="O105" s="70"/>
      <c r="P105" s="70"/>
      <c r="Q105" s="70"/>
      <c r="R105" s="70"/>
      <c r="S105" s="70"/>
      <c r="T105" s="70"/>
      <c r="U105" s="70"/>
    </row>
    <row r="106" spans="1:21" ht="12.75">
      <c r="A106" s="70"/>
      <c r="B106" s="70"/>
      <c r="C106" s="70"/>
      <c r="D106" s="70"/>
      <c r="E106" s="70"/>
      <c r="F106" s="70"/>
      <c r="G106" s="70"/>
      <c r="H106" s="70"/>
      <c r="I106" s="70"/>
      <c r="J106" s="70"/>
      <c r="K106" s="70"/>
      <c r="L106" s="70"/>
      <c r="M106" s="70"/>
      <c r="N106" s="70"/>
      <c r="O106" s="70"/>
      <c r="P106" s="70"/>
      <c r="Q106" s="70"/>
      <c r="R106" s="70"/>
      <c r="S106" s="70"/>
      <c r="T106" s="70"/>
      <c r="U106" s="70"/>
    </row>
    <row r="107" spans="1:21" ht="12.75">
      <c r="A107" s="70"/>
      <c r="B107" s="70"/>
      <c r="C107" s="70"/>
      <c r="D107" s="70"/>
      <c r="E107" s="70"/>
      <c r="F107" s="70"/>
      <c r="G107" s="70"/>
      <c r="H107" s="70"/>
      <c r="I107" s="70"/>
      <c r="J107" s="70"/>
      <c r="K107" s="70"/>
      <c r="L107" s="70"/>
      <c r="M107" s="70"/>
      <c r="N107" s="70"/>
      <c r="O107" s="70"/>
      <c r="P107" s="70"/>
      <c r="Q107" s="70"/>
      <c r="R107" s="70"/>
      <c r="S107" s="70"/>
      <c r="T107" s="70"/>
      <c r="U107" s="70"/>
    </row>
    <row r="108" spans="1:21" ht="12.75">
      <c r="A108" s="70"/>
      <c r="B108" s="70"/>
      <c r="C108" s="70"/>
      <c r="D108" s="70"/>
      <c r="E108" s="70"/>
      <c r="F108" s="70"/>
      <c r="G108" s="70"/>
      <c r="H108" s="70"/>
      <c r="I108" s="70"/>
      <c r="J108" s="70"/>
      <c r="K108" s="70"/>
      <c r="L108" s="70"/>
      <c r="M108" s="70"/>
      <c r="N108" s="70"/>
      <c r="O108" s="70"/>
      <c r="P108" s="70"/>
      <c r="Q108" s="70"/>
      <c r="R108" s="70"/>
      <c r="S108" s="70"/>
      <c r="T108" s="70"/>
      <c r="U108" s="70"/>
    </row>
    <row r="109" spans="1:21" ht="12.75">
      <c r="A109" s="70"/>
      <c r="B109" s="70"/>
      <c r="C109" s="70"/>
      <c r="D109" s="70"/>
      <c r="E109" s="70"/>
      <c r="F109" s="70"/>
      <c r="G109" s="70"/>
      <c r="H109" s="70"/>
      <c r="I109" s="70"/>
      <c r="J109" s="70"/>
      <c r="K109" s="70"/>
      <c r="L109" s="70"/>
      <c r="M109" s="70"/>
      <c r="N109" s="70"/>
      <c r="O109" s="70"/>
      <c r="P109" s="70"/>
      <c r="Q109" s="70"/>
      <c r="R109" s="70"/>
      <c r="S109" s="70"/>
      <c r="T109" s="70"/>
      <c r="U109" s="70"/>
    </row>
    <row r="110" spans="1:21" ht="12.75">
      <c r="A110" s="70"/>
      <c r="B110" s="70"/>
      <c r="C110" s="70"/>
      <c r="D110" s="70"/>
      <c r="E110" s="70"/>
      <c r="F110" s="70"/>
      <c r="G110" s="70"/>
      <c r="H110" s="70"/>
      <c r="I110" s="70"/>
      <c r="J110" s="70"/>
      <c r="K110" s="70"/>
      <c r="L110" s="70"/>
      <c r="M110" s="70"/>
      <c r="N110" s="70"/>
      <c r="O110" s="70"/>
      <c r="P110" s="70"/>
      <c r="Q110" s="70"/>
      <c r="R110" s="70"/>
      <c r="S110" s="70"/>
      <c r="T110" s="70"/>
      <c r="U110" s="70"/>
    </row>
    <row r="111" spans="1:21" ht="12.75">
      <c r="A111" s="70"/>
      <c r="B111" s="70"/>
      <c r="C111" s="70"/>
      <c r="D111" s="70"/>
      <c r="E111" s="70"/>
      <c r="F111" s="70"/>
      <c r="G111" s="70"/>
      <c r="H111" s="70"/>
      <c r="I111" s="70"/>
      <c r="J111" s="70"/>
      <c r="K111" s="70"/>
      <c r="L111" s="70"/>
      <c r="M111" s="70"/>
      <c r="N111" s="70"/>
      <c r="O111" s="70"/>
      <c r="P111" s="70"/>
      <c r="Q111" s="70"/>
      <c r="R111" s="70"/>
      <c r="S111" s="70"/>
      <c r="T111" s="70"/>
      <c r="U111" s="70"/>
    </row>
    <row r="112" spans="1:21" ht="12.75">
      <c r="A112" s="70"/>
      <c r="B112" s="70"/>
      <c r="C112" s="70"/>
      <c r="D112" s="70"/>
      <c r="E112" s="70"/>
      <c r="F112" s="70"/>
      <c r="G112" s="70"/>
      <c r="H112" s="70"/>
      <c r="I112" s="70"/>
      <c r="J112" s="70"/>
      <c r="K112" s="70"/>
      <c r="L112" s="70"/>
      <c r="M112" s="70"/>
      <c r="N112" s="70"/>
      <c r="O112" s="70"/>
      <c r="P112" s="70"/>
      <c r="Q112" s="70"/>
      <c r="R112" s="70"/>
      <c r="S112" s="70"/>
      <c r="T112" s="70"/>
      <c r="U112" s="70"/>
    </row>
    <row r="113" spans="1:21" ht="12.75">
      <c r="A113" s="70"/>
      <c r="B113" s="70"/>
      <c r="C113" s="70"/>
      <c r="D113" s="70"/>
      <c r="E113" s="70"/>
      <c r="F113" s="70"/>
      <c r="G113" s="70"/>
      <c r="H113" s="70"/>
      <c r="I113" s="70"/>
      <c r="J113" s="70"/>
      <c r="K113" s="70"/>
      <c r="L113" s="70"/>
      <c r="M113" s="70"/>
      <c r="N113" s="70"/>
      <c r="O113" s="70"/>
      <c r="P113" s="70"/>
      <c r="Q113" s="70"/>
      <c r="R113" s="70"/>
      <c r="S113" s="70"/>
      <c r="T113" s="70"/>
      <c r="U113" s="70"/>
    </row>
    <row r="114" spans="1:21" ht="12.75">
      <c r="A114" s="70"/>
      <c r="B114" s="70"/>
      <c r="C114" s="70"/>
      <c r="D114" s="70"/>
      <c r="E114" s="70"/>
      <c r="F114" s="70"/>
      <c r="G114" s="70"/>
      <c r="H114" s="70"/>
      <c r="I114" s="70"/>
      <c r="J114" s="70"/>
      <c r="K114" s="70"/>
      <c r="L114" s="70"/>
      <c r="M114" s="70"/>
      <c r="N114" s="70"/>
      <c r="O114" s="70"/>
      <c r="P114" s="70"/>
      <c r="Q114" s="70"/>
      <c r="R114" s="70"/>
      <c r="S114" s="70"/>
      <c r="T114" s="70"/>
      <c r="U114" s="70"/>
    </row>
    <row r="115" spans="11:21" ht="12.75">
      <c r="K115" s="70"/>
      <c r="L115" s="70"/>
      <c r="M115" s="70"/>
      <c r="N115" s="70"/>
      <c r="O115" s="70"/>
      <c r="P115" s="70"/>
      <c r="Q115" s="70"/>
      <c r="R115" s="70"/>
      <c r="S115" s="70"/>
      <c r="T115" s="70"/>
      <c r="U115" s="70"/>
    </row>
  </sheetData>
  <sheetProtection password="DC9E" sheet="1" objects="1" scenarios="1"/>
  <protectedRanges>
    <protectedRange sqref="C54:C55 E54:E55 G54:G55 I54:I55 C40:C50 E40:E50 G40:G50 I40:I50 C30:C36 E30:E36 G30:G36 I30:I36 I25:I26 G25:G26 E25:E26 C25:C26 C18:C21 E18:E19 G18:G19 I18:I19 E20:E21 G20:G21 I20:I21 I12:I14 G12:G14 E12:E14 C12:C14" name="Range1"/>
  </protectedRanges>
  <mergeCells count="16">
    <mergeCell ref="B9:J9"/>
    <mergeCell ref="B15:J15"/>
    <mergeCell ref="B1:J1"/>
    <mergeCell ref="B6:J6"/>
    <mergeCell ref="B7:J7"/>
    <mergeCell ref="I10:J10"/>
    <mergeCell ref="B22:J22"/>
    <mergeCell ref="B27:J27"/>
    <mergeCell ref="I23:J23"/>
    <mergeCell ref="I16:J16"/>
    <mergeCell ref="B56:J57"/>
    <mergeCell ref="B37:J37"/>
    <mergeCell ref="B51:J51"/>
    <mergeCell ref="I28:J28"/>
    <mergeCell ref="I38:J38"/>
    <mergeCell ref="I52:J52"/>
  </mergeCells>
  <printOptions/>
  <pageMargins left="0.69" right="0.62" top="0.63" bottom="1.72" header="0.5" footer="0.5"/>
  <pageSetup blackAndWhite="1" horizontalDpi="600" verticalDpi="600" orientation="landscape" scale="80" r:id="rId1"/>
  <rowBreaks count="2" manualBreakCount="2">
    <brk id="21" min="1" max="9" man="1"/>
    <brk id="36"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jps5</dc:creator>
  <cp:keywords/>
  <dc:description/>
  <cp:lastModifiedBy>Nathan Huebner</cp:lastModifiedBy>
  <cp:lastPrinted>2006-05-01T18:42:03Z</cp:lastPrinted>
  <dcterms:created xsi:type="dcterms:W3CDTF">2006-02-03T13:00:32Z</dcterms:created>
  <dcterms:modified xsi:type="dcterms:W3CDTF">2006-05-30T21:16:25Z</dcterms:modified>
  <cp:category/>
  <cp:version/>
  <cp:contentType/>
  <cp:contentStatus/>
</cp:coreProperties>
</file>