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38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<sst xmlns="http://schemas.openxmlformats.org/spreadsheetml/2006/main" count="21" uniqueCount="17">
  <si>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Off Year Financial Activity of Congressional Candidates - 1994-2004</t>
  </si>
  <si>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</si>
  <si>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</si>
  <si>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</si>
  <si>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</si>
  <si>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</si>
  <si>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</si>
  <si>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</si>
  <si>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</si>
  <si>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</si>
  <si>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</si>
  <si>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House</t>
  </si>
  <si>
    <t>Democrats</t>
  </si>
  <si>
    <t xml:space="preserve">  Incumbents</t>
  </si>
  <si>
    <t xml:space="preserve">   Challengers</t>
  </si>
  <si>
    <t xml:space="preserve">   Open Seats</t>
  </si>
  <si>
    <t>Republicans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</si>
</sst>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5" fontId="0" fillId="0" borderId="0" xfId="0" applyNumberFormat="1" applyAlignment="1">
      <alignment/>
    </xf>
    <xf numFmtId="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38">
      <selection activeCell="K64" sqref="A64:IV64"/>
    </sheetView>
  </sheetViews>
  <sheetFormatPr defaultColWidth="9.140625" defaultRowHeight="12.75"/>
  <cols>
    <col min="1" max="1" width="11.57421875" style="0" bestFit="1" customWidth="1"/>
    <col min="2" max="2" width="7.57421875" style="0" customWidth="1"/>
    <col min="4" max="5" width="12.421875" style="0" bestFit="1" customWidth="1"/>
    <col min="6" max="6" width="12.7109375" style="0" customWidth="1"/>
    <col min="7" max="7" width="13.57421875" style="0" bestFit="1" customWidth="1"/>
    <col min="8" max="8" width="12.7109375" style="0" bestFit="1" customWidth="1"/>
    <col min="9" max="9" width="12.421875" style="0" bestFit="1" customWidth="1"/>
    <col min="10" max="10" width="11.421875" style="0" bestFit="1" customWidth="1"/>
  </cols>
  <sheetData>
    <row r="1" spans="4:10" ht="12.75">
      <c r="D1" s="1"/>
      <c r="E1" s="1"/>
      <c r="F1" s="2" t="s">
        <v>0</v>
      </c>
      <c r="G1" s="1"/>
      <c r="H1" s="1"/>
      <c r="I1" s="1"/>
      <c r="J1" s="1"/>
    </row>
    <row r="2" spans="3:10" ht="12.75">
      <c r="C2" s="3"/>
      <c r="D2" s="2"/>
      <c r="E2" s="2" t="s">
        <v>1</v>
      </c>
      <c r="F2" s="2" t="s">
        <v>1</v>
      </c>
      <c r="G2" s="2" t="s">
        <v>2</v>
      </c>
      <c r="H2" s="2"/>
      <c r="I2" s="2"/>
      <c r="J2" s="2"/>
    </row>
    <row r="3" spans="3:10" ht="13.5" thickBot="1"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4:10" ht="12.75">
      <c r="D4" s="1"/>
      <c r="E4" s="1"/>
      <c r="F4" s="1"/>
      <c r="G4" s="1"/>
      <c r="H4" s="1"/>
      <c r="I4" s="1"/>
      <c r="J4" s="1"/>
    </row>
    <row r="5" spans="1:10" ht="12.75">
      <c r="A5" s="6" t="s">
        <v>11</v>
      </c>
      <c r="D5" s="1"/>
      <c r="E5" s="1"/>
      <c r="F5" s="1"/>
      <c r="G5" s="1"/>
      <c r="H5" s="1"/>
      <c r="I5" s="1"/>
      <c r="J5" s="1"/>
    </row>
    <row r="6" spans="2:10" ht="12.75">
      <c r="B6">
        <v>2004</v>
      </c>
      <c r="C6">
        <f aca="true" t="shared" si="0" ref="C6:J11">C14+C43</f>
        <v>1125</v>
      </c>
      <c r="D6" s="1">
        <f t="shared" si="0"/>
        <v>222643069</v>
      </c>
      <c r="E6" s="1">
        <f t="shared" si="0"/>
        <v>127706355</v>
      </c>
      <c r="F6" s="1">
        <f t="shared" si="0"/>
        <v>77149470</v>
      </c>
      <c r="G6" s="1">
        <f t="shared" si="0"/>
        <v>10872317</v>
      </c>
      <c r="H6" s="1">
        <f t="shared" si="0"/>
        <v>120270480</v>
      </c>
      <c r="I6" s="1">
        <f t="shared" si="0"/>
        <v>220604857</v>
      </c>
      <c r="J6" s="1">
        <f t="shared" si="0"/>
        <v>28247980</v>
      </c>
    </row>
    <row r="7" spans="2:10" ht="12.75">
      <c r="B7" s="7">
        <v>2002</v>
      </c>
      <c r="C7">
        <f t="shared" si="0"/>
        <v>1012</v>
      </c>
      <c r="D7" s="1">
        <f t="shared" si="0"/>
        <v>197378345</v>
      </c>
      <c r="E7" s="1">
        <f t="shared" si="0"/>
        <v>103381605</v>
      </c>
      <c r="F7" s="1">
        <f t="shared" si="0"/>
        <v>70873449</v>
      </c>
      <c r="G7" s="1">
        <f t="shared" si="0"/>
        <v>12748158</v>
      </c>
      <c r="H7" s="1">
        <f t="shared" si="0"/>
        <v>107250614</v>
      </c>
      <c r="I7" s="1">
        <f t="shared" si="0"/>
        <v>201224355</v>
      </c>
      <c r="J7" s="1">
        <f t="shared" si="0"/>
        <v>38441683</v>
      </c>
    </row>
    <row r="8" spans="1:10" ht="12.75">
      <c r="A8" s="8"/>
      <c r="B8" s="7">
        <v>2000</v>
      </c>
      <c r="C8">
        <f t="shared" si="0"/>
        <v>1028</v>
      </c>
      <c r="D8" s="1">
        <f t="shared" si="0"/>
        <v>198924776</v>
      </c>
      <c r="E8" s="1">
        <f t="shared" si="0"/>
        <v>106044241</v>
      </c>
      <c r="F8" s="1">
        <f t="shared" si="0"/>
        <v>66306977</v>
      </c>
      <c r="G8" s="1">
        <f t="shared" si="0"/>
        <v>16474074</v>
      </c>
      <c r="H8" s="1">
        <f t="shared" si="0"/>
        <v>98744430</v>
      </c>
      <c r="I8" s="1">
        <f t="shared" si="0"/>
        <v>186940296</v>
      </c>
      <c r="J8" s="1">
        <f t="shared" si="0"/>
        <v>26418792</v>
      </c>
    </row>
    <row r="9" spans="2:10" ht="12.75">
      <c r="B9" s="9">
        <v>1998</v>
      </c>
      <c r="C9">
        <f t="shared" si="0"/>
        <v>834</v>
      </c>
      <c r="D9" s="1">
        <f t="shared" si="0"/>
        <v>135704553</v>
      </c>
      <c r="E9" s="1">
        <f t="shared" si="0"/>
        <v>76008902</v>
      </c>
      <c r="F9" s="1">
        <f t="shared" si="0"/>
        <v>46565402</v>
      </c>
      <c r="G9" s="1">
        <f t="shared" si="0"/>
        <v>6373190</v>
      </c>
      <c r="H9" s="1">
        <f t="shared" si="0"/>
        <v>72859448</v>
      </c>
      <c r="I9" s="1">
        <f t="shared" si="0"/>
        <v>121941643</v>
      </c>
      <c r="J9" s="1">
        <f t="shared" si="0"/>
        <v>16477833</v>
      </c>
    </row>
    <row r="10" spans="2:10" ht="12.75">
      <c r="B10">
        <v>1996</v>
      </c>
      <c r="C10">
        <f t="shared" si="0"/>
        <v>758</v>
      </c>
      <c r="D10" s="1">
        <f t="shared" si="0"/>
        <v>117361835</v>
      </c>
      <c r="E10" s="1">
        <f t="shared" si="0"/>
        <v>63549930</v>
      </c>
      <c r="F10" s="1">
        <f t="shared" si="0"/>
        <v>42723585</v>
      </c>
      <c r="G10" s="1">
        <f t="shared" si="0"/>
        <v>6175599</v>
      </c>
      <c r="H10" s="1">
        <f t="shared" si="0"/>
        <v>63489422</v>
      </c>
      <c r="I10" s="1">
        <f t="shared" si="0"/>
        <v>97626833</v>
      </c>
      <c r="J10" s="1">
        <f t="shared" si="0"/>
        <v>19123045</v>
      </c>
    </row>
    <row r="11" spans="2:10" ht="12.75">
      <c r="B11">
        <v>1994</v>
      </c>
      <c r="C11">
        <f t="shared" si="0"/>
        <v>759</v>
      </c>
      <c r="D11" s="1">
        <f t="shared" si="0"/>
        <v>94609621</v>
      </c>
      <c r="E11" s="1">
        <f t="shared" si="0"/>
        <v>47288579</v>
      </c>
      <c r="F11" s="1">
        <f t="shared" si="0"/>
        <v>35200275</v>
      </c>
      <c r="G11" s="1">
        <f t="shared" si="0"/>
        <v>8175177</v>
      </c>
      <c r="H11" s="1">
        <f t="shared" si="0"/>
        <v>61963392</v>
      </c>
      <c r="I11" s="1">
        <f t="shared" si="0"/>
        <v>73229992</v>
      </c>
      <c r="J11" s="1">
        <f t="shared" si="0"/>
        <v>14041321</v>
      </c>
    </row>
    <row r="12" spans="4:10" ht="12.75">
      <c r="D12" s="1"/>
      <c r="E12" s="1"/>
      <c r="F12" s="1"/>
      <c r="G12" s="1"/>
      <c r="H12" s="1"/>
      <c r="I12" s="1"/>
      <c r="J12" s="1"/>
    </row>
    <row r="13" spans="1:10" ht="12.75">
      <c r="A13" s="6" t="s">
        <v>12</v>
      </c>
      <c r="D13" s="1"/>
      <c r="E13" s="1"/>
      <c r="F13" s="1"/>
      <c r="G13" s="1"/>
      <c r="H13" s="1"/>
      <c r="I13" s="1"/>
      <c r="J13" s="1"/>
    </row>
    <row r="14" spans="2:10" ht="12.75">
      <c r="B14">
        <v>2004</v>
      </c>
      <c r="C14">
        <f aca="true" t="shared" si="1" ref="C14:J19">C21+C28+C35</f>
        <v>500</v>
      </c>
      <c r="D14" s="1">
        <f t="shared" si="1"/>
        <v>90124311</v>
      </c>
      <c r="E14" s="1">
        <f t="shared" si="1"/>
        <v>51394590</v>
      </c>
      <c r="F14" s="1">
        <f t="shared" si="1"/>
        <v>33826672</v>
      </c>
      <c r="G14" s="1">
        <f t="shared" si="1"/>
        <v>1985672</v>
      </c>
      <c r="H14" s="1">
        <f t="shared" si="1"/>
        <v>53057740</v>
      </c>
      <c r="I14" s="1">
        <f t="shared" si="1"/>
        <v>95373616</v>
      </c>
      <c r="J14" s="1">
        <f t="shared" si="1"/>
        <v>7165367</v>
      </c>
    </row>
    <row r="15" spans="2:10" ht="12.75">
      <c r="B15" s="7">
        <v>2002</v>
      </c>
      <c r="C15">
        <f t="shared" si="1"/>
        <v>479</v>
      </c>
      <c r="D15" s="1">
        <f t="shared" si="1"/>
        <v>93834722</v>
      </c>
      <c r="E15" s="1">
        <f t="shared" si="1"/>
        <v>49643675</v>
      </c>
      <c r="F15" s="1">
        <f t="shared" si="1"/>
        <v>35368290</v>
      </c>
      <c r="G15" s="1">
        <f t="shared" si="1"/>
        <v>3397399</v>
      </c>
      <c r="H15" s="1">
        <f t="shared" si="1"/>
        <v>51823939</v>
      </c>
      <c r="I15" s="1">
        <f t="shared" si="1"/>
        <v>96839326</v>
      </c>
      <c r="J15" s="1">
        <f t="shared" si="1"/>
        <v>15497073</v>
      </c>
    </row>
    <row r="16" spans="2:10" ht="12.75">
      <c r="B16" s="7">
        <v>2000</v>
      </c>
      <c r="C16">
        <f t="shared" si="1"/>
        <v>498</v>
      </c>
      <c r="D16" s="1">
        <f t="shared" si="1"/>
        <v>95267138</v>
      </c>
      <c r="E16" s="1">
        <f t="shared" si="1"/>
        <v>50386879</v>
      </c>
      <c r="F16" s="1">
        <f t="shared" si="1"/>
        <v>34105662</v>
      </c>
      <c r="G16" s="1">
        <f t="shared" si="1"/>
        <v>5952615</v>
      </c>
      <c r="H16" s="1">
        <f t="shared" si="1"/>
        <v>44490353</v>
      </c>
      <c r="I16" s="1">
        <f t="shared" si="1"/>
        <v>91684230</v>
      </c>
      <c r="J16" s="1">
        <f t="shared" si="1"/>
        <v>10237455</v>
      </c>
    </row>
    <row r="17" spans="1:10" ht="12.75">
      <c r="A17" s="8"/>
      <c r="B17" s="9">
        <v>1998</v>
      </c>
      <c r="C17">
        <f t="shared" si="1"/>
        <v>393</v>
      </c>
      <c r="D17" s="1">
        <f t="shared" si="1"/>
        <v>61498839</v>
      </c>
      <c r="E17" s="1">
        <f t="shared" si="1"/>
        <v>32702992</v>
      </c>
      <c r="F17" s="1">
        <f t="shared" si="1"/>
        <v>22381793</v>
      </c>
      <c r="G17" s="1">
        <f t="shared" si="1"/>
        <v>2924147</v>
      </c>
      <c r="H17" s="1">
        <f t="shared" si="1"/>
        <v>32296103</v>
      </c>
      <c r="I17" s="1">
        <f t="shared" si="1"/>
        <v>52502715</v>
      </c>
      <c r="J17" s="1">
        <f t="shared" si="1"/>
        <v>7590913</v>
      </c>
    </row>
    <row r="18" spans="2:10" ht="12.75">
      <c r="B18">
        <v>1996</v>
      </c>
      <c r="C18">
        <f t="shared" si="1"/>
        <v>330</v>
      </c>
      <c r="D18" s="1">
        <f t="shared" si="1"/>
        <v>46847538</v>
      </c>
      <c r="E18" s="1">
        <f t="shared" si="1"/>
        <v>24200871</v>
      </c>
      <c r="F18" s="1">
        <f t="shared" si="1"/>
        <v>17185419</v>
      </c>
      <c r="G18" s="1">
        <f t="shared" si="1"/>
        <v>3202467</v>
      </c>
      <c r="H18" s="1">
        <f t="shared" si="1"/>
        <v>26166869</v>
      </c>
      <c r="I18" s="1">
        <f t="shared" si="1"/>
        <v>40736576</v>
      </c>
      <c r="J18" s="1">
        <f t="shared" si="1"/>
        <v>5776558</v>
      </c>
    </row>
    <row r="19" spans="2:10" ht="12.75">
      <c r="B19">
        <v>1994</v>
      </c>
      <c r="C19">
        <f t="shared" si="1"/>
        <v>382</v>
      </c>
      <c r="D19" s="1">
        <f t="shared" si="1"/>
        <v>53750188</v>
      </c>
      <c r="E19" s="1">
        <f t="shared" si="1"/>
        <v>23802732</v>
      </c>
      <c r="F19" s="1">
        <f t="shared" si="1"/>
        <v>24332617</v>
      </c>
      <c r="G19" s="1">
        <f t="shared" si="1"/>
        <v>2656249</v>
      </c>
      <c r="H19" s="1">
        <f t="shared" si="1"/>
        <v>34756756</v>
      </c>
      <c r="I19" s="1">
        <f t="shared" si="1"/>
        <v>45358540</v>
      </c>
      <c r="J19" s="1">
        <f t="shared" si="1"/>
        <v>6528251</v>
      </c>
    </row>
    <row r="20" spans="1:10" ht="12.75">
      <c r="A20" t="s">
        <v>13</v>
      </c>
      <c r="D20" s="1"/>
      <c r="E20" s="1"/>
      <c r="F20" s="1"/>
      <c r="G20" s="1"/>
      <c r="H20" s="1"/>
      <c r="I20" s="1"/>
      <c r="J20" s="1"/>
    </row>
    <row r="21" spans="2:10" ht="12.75">
      <c r="B21">
        <v>2004</v>
      </c>
      <c r="C21">
        <v>201</v>
      </c>
      <c r="D21" s="1">
        <v>78718409</v>
      </c>
      <c r="E21" s="1">
        <v>43034765</v>
      </c>
      <c r="F21" s="1">
        <v>32952379</v>
      </c>
      <c r="G21" s="1">
        <v>83503</v>
      </c>
      <c r="H21" s="1">
        <v>48817043</v>
      </c>
      <c r="I21" s="1">
        <v>87569087</v>
      </c>
      <c r="J21" s="1">
        <v>3473659</v>
      </c>
    </row>
    <row r="22" spans="2:10" ht="12.75">
      <c r="B22" s="7">
        <v>2002</v>
      </c>
      <c r="C22">
        <v>208</v>
      </c>
      <c r="D22" s="1">
        <v>69170847</v>
      </c>
      <c r="E22" s="1">
        <v>31946524</v>
      </c>
      <c r="F22" s="1">
        <v>32337515</v>
      </c>
      <c r="G22" s="1">
        <v>192770</v>
      </c>
      <c r="H22" s="1">
        <v>38328405</v>
      </c>
      <c r="I22" s="1">
        <v>85505860</v>
      </c>
      <c r="J22" s="1">
        <v>2647795</v>
      </c>
    </row>
    <row r="23" spans="2:10" ht="12.75">
      <c r="B23" s="7">
        <v>2000</v>
      </c>
      <c r="C23">
        <v>211</v>
      </c>
      <c r="D23" s="1">
        <v>68438552</v>
      </c>
      <c r="E23" s="1">
        <v>33418820</v>
      </c>
      <c r="F23" s="1">
        <v>30910234</v>
      </c>
      <c r="G23" s="1">
        <v>124682</v>
      </c>
      <c r="H23" s="1">
        <v>33487610</v>
      </c>
      <c r="I23" s="1">
        <v>75610932</v>
      </c>
      <c r="J23" s="1">
        <v>3217246</v>
      </c>
    </row>
    <row r="24" spans="2:10" ht="12.75">
      <c r="B24" s="9">
        <v>1998</v>
      </c>
      <c r="C24">
        <v>192</v>
      </c>
      <c r="D24" s="1">
        <v>44589917</v>
      </c>
      <c r="E24" s="1">
        <v>21008962</v>
      </c>
      <c r="F24" s="1">
        <v>19937871</v>
      </c>
      <c r="G24" s="1">
        <v>400455</v>
      </c>
      <c r="H24" s="1">
        <v>24476542</v>
      </c>
      <c r="I24" s="1">
        <v>42991384</v>
      </c>
      <c r="J24" s="1">
        <v>4352840</v>
      </c>
    </row>
    <row r="25" spans="2:10" ht="12.75">
      <c r="B25">
        <v>1996</v>
      </c>
      <c r="C25" s="10">
        <v>173</v>
      </c>
      <c r="D25" s="1">
        <v>34655250</v>
      </c>
      <c r="E25" s="1">
        <v>16471475</v>
      </c>
      <c r="F25" s="1">
        <v>15954113</v>
      </c>
      <c r="G25" s="1">
        <v>186415</v>
      </c>
      <c r="H25" s="1">
        <v>20063414</v>
      </c>
      <c r="I25" s="1">
        <v>34394932</v>
      </c>
      <c r="J25" s="1">
        <v>2289137</v>
      </c>
    </row>
    <row r="26" spans="2:10" ht="12.75">
      <c r="B26">
        <v>1994</v>
      </c>
      <c r="C26">
        <v>238</v>
      </c>
      <c r="D26" s="1">
        <v>43932134</v>
      </c>
      <c r="E26" s="1">
        <v>18084253</v>
      </c>
      <c r="F26" s="1">
        <v>22871969</v>
      </c>
      <c r="G26" s="1">
        <v>641290</v>
      </c>
      <c r="H26" s="1">
        <v>28347612</v>
      </c>
      <c r="I26" s="1">
        <v>41686320</v>
      </c>
      <c r="J26" s="1">
        <v>4805660</v>
      </c>
    </row>
    <row r="27" spans="1:10" ht="12.75">
      <c r="A27" t="s">
        <v>14</v>
      </c>
      <c r="D27" s="1"/>
      <c r="E27" s="1"/>
      <c r="F27" s="1"/>
      <c r="G27" s="1"/>
      <c r="H27" s="1"/>
      <c r="I27" s="1"/>
      <c r="J27" s="1"/>
    </row>
    <row r="28" spans="2:10" ht="12.75">
      <c r="B28">
        <v>2004</v>
      </c>
      <c r="C28">
        <v>273</v>
      </c>
      <c r="D28" s="1">
        <v>6187181</v>
      </c>
      <c r="E28" s="1">
        <v>4281787</v>
      </c>
      <c r="F28" s="1">
        <v>238850</v>
      </c>
      <c r="G28" s="1">
        <v>1405121</v>
      </c>
      <c r="H28" s="1">
        <v>3088800</v>
      </c>
      <c r="I28" s="1">
        <v>3754256</v>
      </c>
      <c r="J28" s="1">
        <v>3401738</v>
      </c>
    </row>
    <row r="29" spans="2:10" ht="12.75">
      <c r="B29" s="7">
        <v>2002</v>
      </c>
      <c r="C29">
        <v>150</v>
      </c>
      <c r="D29" s="1">
        <v>8066907</v>
      </c>
      <c r="E29" s="1">
        <v>6119800</v>
      </c>
      <c r="F29" s="1">
        <v>672153</v>
      </c>
      <c r="G29" s="1">
        <v>936804</v>
      </c>
      <c r="H29" s="1">
        <v>2624864</v>
      </c>
      <c r="I29" s="1">
        <v>5526879</v>
      </c>
      <c r="J29" s="1">
        <v>7617893</v>
      </c>
    </row>
    <row r="30" spans="2:10" ht="12.75">
      <c r="B30" s="7">
        <v>2000</v>
      </c>
      <c r="C30">
        <v>217</v>
      </c>
      <c r="D30" s="1">
        <v>17022596</v>
      </c>
      <c r="E30" s="1">
        <v>11964771</v>
      </c>
      <c r="F30" s="1">
        <v>1663532</v>
      </c>
      <c r="G30" s="1">
        <v>2692494</v>
      </c>
      <c r="H30" s="1">
        <v>6567499</v>
      </c>
      <c r="I30" s="1">
        <v>10685695</v>
      </c>
      <c r="J30" s="1">
        <v>4794810</v>
      </c>
    </row>
    <row r="31" spans="2:10" ht="12.75">
      <c r="B31" s="9">
        <v>1998</v>
      </c>
      <c r="C31">
        <v>122</v>
      </c>
      <c r="D31" s="1">
        <v>5929887</v>
      </c>
      <c r="E31" s="1">
        <v>3499683</v>
      </c>
      <c r="F31" s="1">
        <v>541851</v>
      </c>
      <c r="G31" s="1">
        <v>1697153</v>
      </c>
      <c r="H31" s="1">
        <v>2628944</v>
      </c>
      <c r="I31" s="1">
        <v>3725545</v>
      </c>
      <c r="J31" s="1">
        <v>2184264</v>
      </c>
    </row>
    <row r="32" spans="2:10" ht="12.75">
      <c r="B32">
        <v>1996</v>
      </c>
      <c r="C32" s="10">
        <v>107</v>
      </c>
      <c r="D32" s="1">
        <v>6721425</v>
      </c>
      <c r="E32" s="1">
        <v>4946250</v>
      </c>
      <c r="F32" s="1">
        <v>514514</v>
      </c>
      <c r="G32" s="1">
        <v>1158866</v>
      </c>
      <c r="H32" s="1">
        <v>2982760</v>
      </c>
      <c r="I32" s="1">
        <v>3984987</v>
      </c>
      <c r="J32" s="1">
        <v>1913725</v>
      </c>
    </row>
    <row r="33" spans="2:10" ht="12.75">
      <c r="B33">
        <v>1994</v>
      </c>
      <c r="C33">
        <v>78</v>
      </c>
      <c r="D33" s="1">
        <v>2860963</v>
      </c>
      <c r="E33" s="1">
        <v>1967583</v>
      </c>
      <c r="F33" s="1">
        <v>112549</v>
      </c>
      <c r="G33" s="1">
        <v>485482</v>
      </c>
      <c r="H33" s="1">
        <v>1620143</v>
      </c>
      <c r="I33" s="1">
        <v>1447226</v>
      </c>
      <c r="J33" s="1">
        <v>880023</v>
      </c>
    </row>
    <row r="34" spans="1:10" ht="12.75">
      <c r="A34" t="s">
        <v>15</v>
      </c>
      <c r="D34" s="1"/>
      <c r="E34" s="1"/>
      <c r="F34" s="1"/>
      <c r="G34" s="1"/>
      <c r="H34" s="1"/>
      <c r="I34" s="1"/>
      <c r="J34" s="1"/>
    </row>
    <row r="35" spans="2:10" ht="12.75">
      <c r="B35">
        <v>2004</v>
      </c>
      <c r="C35">
        <v>26</v>
      </c>
      <c r="D35" s="1">
        <v>5218721</v>
      </c>
      <c r="E35" s="1">
        <v>4078038</v>
      </c>
      <c r="F35" s="1">
        <v>635443</v>
      </c>
      <c r="G35" s="1">
        <v>497048</v>
      </c>
      <c r="H35" s="1">
        <v>1151897</v>
      </c>
      <c r="I35" s="1">
        <v>4050273</v>
      </c>
      <c r="J35" s="1">
        <v>289970</v>
      </c>
    </row>
    <row r="36" spans="2:10" ht="12.75">
      <c r="B36" s="7">
        <v>2002</v>
      </c>
      <c r="C36">
        <v>121</v>
      </c>
      <c r="D36" s="1">
        <v>16596968</v>
      </c>
      <c r="E36" s="1">
        <v>11577351</v>
      </c>
      <c r="F36" s="1">
        <v>2358622</v>
      </c>
      <c r="G36" s="1">
        <v>2267825</v>
      </c>
      <c r="H36" s="1">
        <v>10870670</v>
      </c>
      <c r="I36" s="1">
        <v>5806587</v>
      </c>
      <c r="J36" s="1">
        <v>5231385</v>
      </c>
    </row>
    <row r="37" spans="2:10" ht="12.75">
      <c r="B37" s="7">
        <v>2000</v>
      </c>
      <c r="C37">
        <v>70</v>
      </c>
      <c r="D37" s="1">
        <v>9805990</v>
      </c>
      <c r="E37" s="1">
        <v>5003288</v>
      </c>
      <c r="F37" s="1">
        <v>1531896</v>
      </c>
      <c r="G37" s="1">
        <v>3135439</v>
      </c>
      <c r="H37" s="1">
        <v>4435244</v>
      </c>
      <c r="I37" s="1">
        <v>5387603</v>
      </c>
      <c r="J37" s="1">
        <v>2225399</v>
      </c>
    </row>
    <row r="38" spans="2:10" ht="12.75">
      <c r="B38" s="9">
        <v>1998</v>
      </c>
      <c r="C38">
        <v>79</v>
      </c>
      <c r="D38" s="1">
        <v>10979035</v>
      </c>
      <c r="E38" s="1">
        <v>8194347</v>
      </c>
      <c r="F38" s="1">
        <v>1902071</v>
      </c>
      <c r="G38" s="1">
        <v>826539</v>
      </c>
      <c r="H38" s="1">
        <v>5190617</v>
      </c>
      <c r="I38" s="1">
        <v>5785786</v>
      </c>
      <c r="J38" s="1">
        <v>1053809</v>
      </c>
    </row>
    <row r="39" spans="2:10" ht="12.75">
      <c r="B39">
        <v>1996</v>
      </c>
      <c r="C39" s="10">
        <v>50</v>
      </c>
      <c r="D39" s="1">
        <v>5470863</v>
      </c>
      <c r="E39" s="1">
        <v>2783146</v>
      </c>
      <c r="F39" s="1">
        <v>716792</v>
      </c>
      <c r="G39" s="1">
        <v>1857186</v>
      </c>
      <c r="H39" s="1">
        <v>3120695</v>
      </c>
      <c r="I39" s="1">
        <v>2356657</v>
      </c>
      <c r="J39" s="1">
        <v>1573696</v>
      </c>
    </row>
    <row r="40" spans="2:10" ht="12.75">
      <c r="B40">
        <v>1994</v>
      </c>
      <c r="C40">
        <v>66</v>
      </c>
      <c r="D40" s="1">
        <v>6957091</v>
      </c>
      <c r="E40" s="1">
        <v>3750896</v>
      </c>
      <c r="F40" s="1">
        <v>1348099</v>
      </c>
      <c r="G40" s="1">
        <v>1529477</v>
      </c>
      <c r="H40" s="1">
        <v>4789001</v>
      </c>
      <c r="I40" s="1">
        <v>2224994</v>
      </c>
      <c r="J40" s="1">
        <v>842568</v>
      </c>
    </row>
    <row r="41" spans="4:10" ht="12.75">
      <c r="D41" s="1"/>
      <c r="E41" s="1"/>
      <c r="F41" s="1"/>
      <c r="G41" s="1"/>
      <c r="H41" s="1"/>
      <c r="I41" s="1"/>
      <c r="J41" s="1"/>
    </row>
    <row r="42" spans="1:10" ht="12.75">
      <c r="A42" s="6" t="s">
        <v>16</v>
      </c>
      <c r="D42" s="1"/>
      <c r="E42" s="1"/>
      <c r="F42" s="1"/>
      <c r="G42" s="1"/>
      <c r="H42" s="1"/>
      <c r="I42" s="1"/>
      <c r="J42" s="1"/>
    </row>
    <row r="43" spans="2:10" ht="12.75">
      <c r="B43">
        <v>2004</v>
      </c>
      <c r="C43">
        <f aca="true" t="shared" si="2" ref="C43:J48">C50+C57+C64</f>
        <v>625</v>
      </c>
      <c r="D43" s="1">
        <f t="shared" si="2"/>
        <v>132518758</v>
      </c>
      <c r="E43" s="1">
        <f t="shared" si="2"/>
        <v>76311765</v>
      </c>
      <c r="F43" s="1">
        <f t="shared" si="2"/>
        <v>43322798</v>
      </c>
      <c r="G43" s="1">
        <f t="shared" si="2"/>
        <v>8886645</v>
      </c>
      <c r="H43" s="1">
        <f t="shared" si="2"/>
        <v>67212740</v>
      </c>
      <c r="I43" s="1">
        <f t="shared" si="2"/>
        <v>125231241</v>
      </c>
      <c r="J43" s="1">
        <f t="shared" si="2"/>
        <v>21082613</v>
      </c>
    </row>
    <row r="44" spans="2:10" ht="12.75">
      <c r="B44" s="7">
        <v>2002</v>
      </c>
      <c r="C44">
        <f t="shared" si="2"/>
        <v>533</v>
      </c>
      <c r="D44" s="1">
        <f t="shared" si="2"/>
        <v>103543623</v>
      </c>
      <c r="E44" s="1">
        <f t="shared" si="2"/>
        <v>53737930</v>
      </c>
      <c r="F44" s="1">
        <f t="shared" si="2"/>
        <v>35505159</v>
      </c>
      <c r="G44" s="1">
        <f t="shared" si="2"/>
        <v>9350759</v>
      </c>
      <c r="H44" s="1">
        <f t="shared" si="2"/>
        <v>55426675</v>
      </c>
      <c r="I44" s="1">
        <f t="shared" si="2"/>
        <v>104385029</v>
      </c>
      <c r="J44" s="1">
        <f t="shared" si="2"/>
        <v>22944610</v>
      </c>
    </row>
    <row r="45" spans="2:10" ht="12.75">
      <c r="B45" s="7">
        <v>2000</v>
      </c>
      <c r="C45">
        <f t="shared" si="2"/>
        <v>530</v>
      </c>
      <c r="D45" s="1">
        <f t="shared" si="2"/>
        <v>103657638</v>
      </c>
      <c r="E45" s="1">
        <f t="shared" si="2"/>
        <v>55657362</v>
      </c>
      <c r="F45" s="1">
        <f t="shared" si="2"/>
        <v>32201315</v>
      </c>
      <c r="G45" s="1">
        <f t="shared" si="2"/>
        <v>10521459</v>
      </c>
      <c r="H45" s="1">
        <f t="shared" si="2"/>
        <v>54254077</v>
      </c>
      <c r="I45" s="1">
        <f t="shared" si="2"/>
        <v>95256066</v>
      </c>
      <c r="J45" s="1">
        <f t="shared" si="2"/>
        <v>16181337</v>
      </c>
    </row>
    <row r="46" spans="1:10" ht="12.75">
      <c r="A46" s="8"/>
      <c r="B46" s="9">
        <v>1998</v>
      </c>
      <c r="C46">
        <f t="shared" si="2"/>
        <v>441</v>
      </c>
      <c r="D46" s="1">
        <f t="shared" si="2"/>
        <v>74205714</v>
      </c>
      <c r="E46" s="1">
        <f t="shared" si="2"/>
        <v>43305910</v>
      </c>
      <c r="F46" s="1">
        <f t="shared" si="2"/>
        <v>24183609</v>
      </c>
      <c r="G46" s="1">
        <f t="shared" si="2"/>
        <v>3449043</v>
      </c>
      <c r="H46" s="1">
        <f t="shared" si="2"/>
        <v>40563345</v>
      </c>
      <c r="I46" s="1">
        <f t="shared" si="2"/>
        <v>69438928</v>
      </c>
      <c r="J46" s="1">
        <f t="shared" si="2"/>
        <v>8886920</v>
      </c>
    </row>
    <row r="47" spans="2:10" ht="12.75">
      <c r="B47" s="7">
        <v>1996</v>
      </c>
      <c r="C47">
        <f t="shared" si="2"/>
        <v>428</v>
      </c>
      <c r="D47" s="1">
        <f t="shared" si="2"/>
        <v>70514297</v>
      </c>
      <c r="E47" s="1">
        <f t="shared" si="2"/>
        <v>39349059</v>
      </c>
      <c r="F47" s="1">
        <f t="shared" si="2"/>
        <v>25538166</v>
      </c>
      <c r="G47" s="1">
        <f t="shared" si="2"/>
        <v>2973132</v>
      </c>
      <c r="H47" s="1">
        <f t="shared" si="2"/>
        <v>37322553</v>
      </c>
      <c r="I47" s="1">
        <f t="shared" si="2"/>
        <v>56890257</v>
      </c>
      <c r="J47" s="1">
        <f t="shared" si="2"/>
        <v>13346487</v>
      </c>
    </row>
    <row r="48" spans="2:10" ht="12.75">
      <c r="B48">
        <v>1994</v>
      </c>
      <c r="C48">
        <f t="shared" si="2"/>
        <v>377</v>
      </c>
      <c r="D48" s="1">
        <f t="shared" si="2"/>
        <v>40859433</v>
      </c>
      <c r="E48" s="1">
        <f t="shared" si="2"/>
        <v>23485847</v>
      </c>
      <c r="F48" s="1">
        <f t="shared" si="2"/>
        <v>10867658</v>
      </c>
      <c r="G48" s="1">
        <f t="shared" si="2"/>
        <v>5518928</v>
      </c>
      <c r="H48" s="1">
        <f t="shared" si="2"/>
        <v>27206636</v>
      </c>
      <c r="I48" s="1">
        <f t="shared" si="2"/>
        <v>27871452</v>
      </c>
      <c r="J48" s="1">
        <f t="shared" si="2"/>
        <v>7513070</v>
      </c>
    </row>
    <row r="49" spans="1:10" ht="12.75">
      <c r="A49" t="s">
        <v>13</v>
      </c>
      <c r="D49" s="1"/>
      <c r="E49" s="1"/>
      <c r="F49" s="1"/>
      <c r="G49" s="1"/>
      <c r="H49" s="1"/>
      <c r="I49" s="1"/>
      <c r="J49" s="1"/>
    </row>
    <row r="50" spans="2:10" ht="12.75">
      <c r="B50">
        <v>2004</v>
      </c>
      <c r="C50">
        <v>214</v>
      </c>
      <c r="D50" s="1">
        <v>101412657</v>
      </c>
      <c r="E50" s="1">
        <v>55248166</v>
      </c>
      <c r="F50" s="1">
        <v>42028761</v>
      </c>
      <c r="G50" s="1">
        <v>466341</v>
      </c>
      <c r="H50" s="1">
        <v>53453281</v>
      </c>
      <c r="I50" s="1">
        <v>107411518</v>
      </c>
      <c r="J50" s="1">
        <v>8056439</v>
      </c>
    </row>
    <row r="51" spans="2:10" ht="12.75">
      <c r="B51" s="7">
        <v>2002</v>
      </c>
      <c r="C51">
        <v>205</v>
      </c>
      <c r="D51" s="1">
        <v>77546487</v>
      </c>
      <c r="E51" s="1">
        <v>39878875</v>
      </c>
      <c r="F51" s="1">
        <v>32627204</v>
      </c>
      <c r="G51" s="1">
        <v>859871</v>
      </c>
      <c r="H51" s="1">
        <v>41312739</v>
      </c>
      <c r="I51" s="1">
        <v>91792701</v>
      </c>
      <c r="J51" s="1">
        <v>9442345</v>
      </c>
    </row>
    <row r="52" spans="2:10" ht="12.75">
      <c r="B52" s="7">
        <v>2000</v>
      </c>
      <c r="C52">
        <v>201</v>
      </c>
      <c r="D52" s="1">
        <v>76094093</v>
      </c>
      <c r="E52" s="1">
        <v>40883944</v>
      </c>
      <c r="F52" s="1">
        <v>29563041</v>
      </c>
      <c r="G52" s="1">
        <f>78586+1099622</f>
        <v>1178208</v>
      </c>
      <c r="H52" s="1">
        <v>39626014</v>
      </c>
      <c r="I52" s="1">
        <v>81805024</v>
      </c>
      <c r="J52" s="1">
        <v>7400582</v>
      </c>
    </row>
    <row r="53" spans="2:10" ht="12.75">
      <c r="B53" s="9">
        <v>1998</v>
      </c>
      <c r="C53">
        <v>214</v>
      </c>
      <c r="D53" s="1">
        <v>60872919</v>
      </c>
      <c r="E53" s="1">
        <v>34081340</v>
      </c>
      <c r="F53" s="1">
        <v>23305375</v>
      </c>
      <c r="G53" s="1">
        <v>653686</v>
      </c>
      <c r="H53" s="1">
        <v>33405042</v>
      </c>
      <c r="I53" s="1">
        <v>63115403</v>
      </c>
      <c r="J53" s="1">
        <v>5927943</v>
      </c>
    </row>
    <row r="54" spans="2:10" ht="12.75">
      <c r="B54">
        <v>1996</v>
      </c>
      <c r="C54" s="10">
        <v>221</v>
      </c>
      <c r="D54" s="1">
        <v>58737445</v>
      </c>
      <c r="E54" s="1">
        <v>31421048</v>
      </c>
      <c r="F54" s="1">
        <v>24620909</v>
      </c>
      <c r="G54" s="1">
        <v>448245</v>
      </c>
      <c r="H54" s="1">
        <v>30648474</v>
      </c>
      <c r="I54" s="1">
        <v>51714596</v>
      </c>
      <c r="J54" s="1">
        <v>6823383</v>
      </c>
    </row>
    <row r="55" spans="2:10" ht="12.75">
      <c r="B55">
        <v>1994</v>
      </c>
      <c r="C55">
        <v>159</v>
      </c>
      <c r="D55" s="1">
        <v>27856753</v>
      </c>
      <c r="E55" s="1">
        <v>16538567</v>
      </c>
      <c r="F55" s="1">
        <v>10170188</v>
      </c>
      <c r="G55" s="1">
        <v>306228</v>
      </c>
      <c r="H55" s="1">
        <v>17961992</v>
      </c>
      <c r="I55" s="1">
        <v>24018906</v>
      </c>
      <c r="J55" s="1">
        <v>2751608</v>
      </c>
    </row>
    <row r="56" spans="1:10" ht="12.75">
      <c r="A56" t="s">
        <v>14</v>
      </c>
      <c r="D56" s="1"/>
      <c r="E56" s="1"/>
      <c r="F56" s="1"/>
      <c r="G56" s="1"/>
      <c r="H56" s="1"/>
      <c r="I56" s="1"/>
      <c r="J56" s="1"/>
    </row>
    <row r="57" spans="2:10" ht="12.75">
      <c r="B57">
        <v>2004</v>
      </c>
      <c r="C57">
        <v>333</v>
      </c>
      <c r="D57" s="1">
        <v>13353423</v>
      </c>
      <c r="E57" s="1">
        <v>9294578</v>
      </c>
      <c r="F57" s="1">
        <v>349840</v>
      </c>
      <c r="G57" s="1">
        <v>3583632</v>
      </c>
      <c r="H57" s="1">
        <v>5877308</v>
      </c>
      <c r="I57" s="1">
        <v>7780203</v>
      </c>
      <c r="J57" s="1">
        <v>6755176</v>
      </c>
    </row>
    <row r="58" spans="2:10" ht="12.75">
      <c r="B58" s="7">
        <v>2002</v>
      </c>
      <c r="C58">
        <v>201</v>
      </c>
      <c r="D58" s="1">
        <v>6697485</v>
      </c>
      <c r="E58" s="1">
        <v>3765148</v>
      </c>
      <c r="F58" s="1">
        <v>457913</v>
      </c>
      <c r="G58" s="1">
        <v>2302790</v>
      </c>
      <c r="H58" s="1">
        <v>2095360</v>
      </c>
      <c r="I58" s="1">
        <v>4920539</v>
      </c>
      <c r="J58" s="1">
        <v>3668223</v>
      </c>
    </row>
    <row r="59" spans="2:10" ht="12.75">
      <c r="B59" s="7">
        <v>2000</v>
      </c>
      <c r="C59">
        <v>200</v>
      </c>
      <c r="D59" s="1">
        <v>7782294</v>
      </c>
      <c r="E59" s="1">
        <v>4390867</v>
      </c>
      <c r="F59" s="1">
        <v>537142</v>
      </c>
      <c r="G59" s="1">
        <v>2306732</v>
      </c>
      <c r="H59" s="1">
        <v>3068649</v>
      </c>
      <c r="I59" s="1">
        <v>5003838</v>
      </c>
      <c r="J59" s="1">
        <v>3150438</v>
      </c>
    </row>
    <row r="60" spans="2:10" ht="12.75">
      <c r="B60" s="9">
        <v>1998</v>
      </c>
      <c r="C60">
        <v>162</v>
      </c>
      <c r="D60" s="1">
        <v>7968473</v>
      </c>
      <c r="E60" s="1">
        <v>5730310</v>
      </c>
      <c r="F60" s="1">
        <v>222940</v>
      </c>
      <c r="G60" s="1">
        <v>1900423</v>
      </c>
      <c r="H60" s="1">
        <v>3747223</v>
      </c>
      <c r="I60" s="1">
        <v>4409928</v>
      </c>
      <c r="J60" s="1">
        <v>2346911</v>
      </c>
    </row>
    <row r="61" spans="2:10" ht="12.75">
      <c r="B61">
        <v>1996</v>
      </c>
      <c r="C61" s="10">
        <v>139</v>
      </c>
      <c r="D61" s="1">
        <v>6496217</v>
      </c>
      <c r="E61" s="1">
        <v>4320154</v>
      </c>
      <c r="F61" s="1">
        <v>176911</v>
      </c>
      <c r="G61" s="1">
        <v>1817192</v>
      </c>
      <c r="H61" s="1">
        <v>3614192</v>
      </c>
      <c r="I61" s="1">
        <v>2937612</v>
      </c>
      <c r="J61" s="1">
        <v>3053295</v>
      </c>
    </row>
    <row r="62" spans="2:10" ht="12.75">
      <c r="B62">
        <v>1994</v>
      </c>
      <c r="C62">
        <v>145</v>
      </c>
      <c r="D62" s="1">
        <v>5276451</v>
      </c>
      <c r="E62" s="1">
        <v>2480517</v>
      </c>
      <c r="F62" s="1">
        <v>168643</v>
      </c>
      <c r="G62" s="1">
        <v>2548791</v>
      </c>
      <c r="H62" s="1">
        <v>2814130</v>
      </c>
      <c r="I62" s="1">
        <v>2514705</v>
      </c>
      <c r="J62" s="1">
        <v>2815023</v>
      </c>
    </row>
    <row r="63" spans="1:10" ht="12.75">
      <c r="A63" t="s">
        <v>15</v>
      </c>
      <c r="D63" s="1"/>
      <c r="E63" s="1"/>
      <c r="F63" s="1"/>
      <c r="G63" s="1"/>
      <c r="H63" s="1"/>
      <c r="I63" s="1"/>
      <c r="J63" s="1"/>
    </row>
    <row r="64" spans="2:10" ht="12.75">
      <c r="B64">
        <v>2004</v>
      </c>
      <c r="C64">
        <v>78</v>
      </c>
      <c r="D64" s="1">
        <v>17752678</v>
      </c>
      <c r="E64" s="1">
        <v>11769021</v>
      </c>
      <c r="F64" s="1">
        <v>944197</v>
      </c>
      <c r="G64" s="1">
        <v>4836672</v>
      </c>
      <c r="H64" s="1">
        <v>7882151</v>
      </c>
      <c r="I64" s="1">
        <v>10039520</v>
      </c>
      <c r="J64" s="1">
        <v>6270998</v>
      </c>
    </row>
    <row r="65" spans="2:10" ht="12.75">
      <c r="B65" s="7">
        <v>2002</v>
      </c>
      <c r="C65">
        <v>127</v>
      </c>
      <c r="D65" s="1">
        <v>19299651</v>
      </c>
      <c r="E65" s="1">
        <v>10093907</v>
      </c>
      <c r="F65" s="1">
        <v>2420042</v>
      </c>
      <c r="G65" s="1">
        <v>6188098</v>
      </c>
      <c r="H65" s="1">
        <v>12018576</v>
      </c>
      <c r="I65" s="1">
        <v>7671789</v>
      </c>
      <c r="J65" s="1">
        <v>9834042</v>
      </c>
    </row>
    <row r="66" spans="2:10" ht="12.75">
      <c r="B66" s="7">
        <v>2000</v>
      </c>
      <c r="C66">
        <v>129</v>
      </c>
      <c r="D66" s="1">
        <v>19781251</v>
      </c>
      <c r="E66" s="1">
        <v>10382551</v>
      </c>
      <c r="F66" s="1">
        <v>2101132</v>
      </c>
      <c r="G66" s="1">
        <v>7036519</v>
      </c>
      <c r="H66" s="1">
        <v>11559414</v>
      </c>
      <c r="I66" s="1">
        <v>8447204</v>
      </c>
      <c r="J66" s="1">
        <v>5630317</v>
      </c>
    </row>
    <row r="67" spans="2:10" ht="12.75">
      <c r="B67" s="9">
        <v>1998</v>
      </c>
      <c r="C67">
        <v>65</v>
      </c>
      <c r="D67" s="1">
        <v>5364322</v>
      </c>
      <c r="E67" s="1">
        <v>3494260</v>
      </c>
      <c r="F67" s="1">
        <v>655294</v>
      </c>
      <c r="G67" s="1">
        <v>894934</v>
      </c>
      <c r="H67" s="1">
        <v>3411080</v>
      </c>
      <c r="I67" s="1">
        <v>1913597</v>
      </c>
      <c r="J67" s="1">
        <v>612066</v>
      </c>
    </row>
    <row r="68" spans="2:10" ht="12.75">
      <c r="B68">
        <v>1996</v>
      </c>
      <c r="C68" s="10">
        <v>68</v>
      </c>
      <c r="D68" s="1">
        <v>5280635</v>
      </c>
      <c r="E68" s="1">
        <v>3607857</v>
      </c>
      <c r="F68" s="1">
        <v>740346</v>
      </c>
      <c r="G68" s="1">
        <v>707695</v>
      </c>
      <c r="H68" s="1">
        <v>3059887</v>
      </c>
      <c r="I68" s="1">
        <v>2238049</v>
      </c>
      <c r="J68" s="1">
        <v>3469809</v>
      </c>
    </row>
    <row r="69" spans="2:10" ht="12.75">
      <c r="B69">
        <v>1994</v>
      </c>
      <c r="C69">
        <v>73</v>
      </c>
      <c r="D69" s="1">
        <v>7726229</v>
      </c>
      <c r="E69" s="1">
        <v>4466763</v>
      </c>
      <c r="F69" s="1">
        <v>528827</v>
      </c>
      <c r="G69" s="1">
        <v>2663909</v>
      </c>
      <c r="H69" s="1">
        <v>6430514</v>
      </c>
      <c r="I69" s="1">
        <v>1337841</v>
      </c>
      <c r="J69" s="1">
        <v>1946439</v>
      </c>
    </row>
  </sheetData>
  <printOptions/>
  <pageMargins left="0.25" right="0.25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2004-03-02T16:00:39Z</cp:lastPrinted>
  <dcterms:created xsi:type="dcterms:W3CDTF">2004-02-26T16:12:21Z</dcterms:created>
  <dcterms:modified xsi:type="dcterms:W3CDTF">2004-03-02T16:00:41Z</dcterms:modified>
  <cp:category/>
  <cp:version/>
  <cp:contentType/>
  <cp:contentStatus/>
</cp:coreProperties>
</file>