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65356" windowWidth="4650" windowHeight="9030" activeTab="0"/>
  </bookViews>
  <sheets>
    <sheet name="12-8-05" sheetId="1" r:id="rId1"/>
  </sheets>
  <definedNames>
    <definedName name="_xlnm.Print_Area" localSheetId="0">'12-8-05'!$A$1:$E$84</definedName>
    <definedName name="_xlnm.Print_Titles" localSheetId="0">'12-8-05'!$B:$C,'12-8-05'!$1:$6</definedName>
  </definedNames>
  <calcPr fullCalcOnLoad="1" iterate="1" iterateCount="1" iterateDelta="0.001"/>
</workbook>
</file>

<file path=xl/sharedStrings.xml><?xml version="1.0" encoding="utf-8"?>
<sst xmlns="http://schemas.openxmlformats.org/spreadsheetml/2006/main" count="208" uniqueCount="174">
  <si>
    <t>FEDERAL TRANSIT ADMINISTRATION</t>
  </si>
  <si>
    <t>Dulles Corridor Rapid Transit Project, Virginia</t>
  </si>
  <si>
    <t xml:space="preserve">Denali Commission </t>
  </si>
  <si>
    <t>Alaska and Hawaii Ferry</t>
  </si>
  <si>
    <t>Central Phoenix/East Valley LRT</t>
  </si>
  <si>
    <t xml:space="preserve">Mission Valley East </t>
  </si>
  <si>
    <t>Oceanside Escondido Rail Project</t>
  </si>
  <si>
    <t>San Francisco BART Extension to San Francisco International Airport</t>
  </si>
  <si>
    <t>ACE Gap Closure San Joaquin County</t>
  </si>
  <si>
    <t>Mid-Coast Light Rail Transit Extension</t>
  </si>
  <si>
    <t>San Francisco Muni Third St. Light Rail Project</t>
  </si>
  <si>
    <t>Silicon Valley Rapid Transit Corridor Project, Santa Clara County</t>
  </si>
  <si>
    <t>Santa Barbara Coast Rail Track Improvement Project</t>
  </si>
  <si>
    <t>Southeast Corridor Multi-Modal Project (T-REX)</t>
  </si>
  <si>
    <t>West Corridor Light Rail</t>
  </si>
  <si>
    <t>Hartford-New Britain Busway Project</t>
  </si>
  <si>
    <t>Stamford Urban Transitway</t>
  </si>
  <si>
    <t>Northeast Corridor Commuter Rail Project</t>
  </si>
  <si>
    <t>City of Miami Streetcar</t>
  </si>
  <si>
    <t>Central Florida Commuter Rail System</t>
  </si>
  <si>
    <t>Ft. Lauderdale Downtown Rail Link</t>
  </si>
  <si>
    <t>Miami-Dade Transit County Metrorail Extension</t>
  </si>
  <si>
    <t>Atlanta—Georgia 400 North Line Corridor Project</t>
  </si>
  <si>
    <t>Ogden Avenue Transit Corridor/Circle Line</t>
  </si>
  <si>
    <t>CTA Douglas Blue Line</t>
  </si>
  <si>
    <t>CTA Ravenswood Brown Line</t>
  </si>
  <si>
    <t>CTA Yellow Line</t>
  </si>
  <si>
    <t xml:space="preserve">Metra </t>
  </si>
  <si>
    <t>North Indiana Commuter Transit District Recapitalization</t>
  </si>
  <si>
    <t>Silver Line Phase III</t>
  </si>
  <si>
    <t>Boston/Fitchburg Massachusetts Rail Corridor</t>
  </si>
  <si>
    <t>Baltimore Central Light Rail Double Track Project</t>
  </si>
  <si>
    <t>Baltimore Red Line and Green Line</t>
  </si>
  <si>
    <t>Ann Arbor//Detroit Commuter Rail</t>
  </si>
  <si>
    <t>Detroit Center City Loop</t>
  </si>
  <si>
    <t>North Star Corridor Commuter Rail Project</t>
  </si>
  <si>
    <t>St. Paul Central Corridor, St. Paul/Minneapolis</t>
  </si>
  <si>
    <t>Kansas City, Missouri—Southtown BRT</t>
  </si>
  <si>
    <t>Charlotte-South Corridor LRT</t>
  </si>
  <si>
    <t>Triangle Transit Authority Regional Rail System (Raleigh-Durham)</t>
  </si>
  <si>
    <t>Hudson-Bergen Light Rail MOS-2</t>
  </si>
  <si>
    <t>Northern Branch Bergen County</t>
  </si>
  <si>
    <t>Northwest New Jersey-Northeast Pennsylvania Passenger Rail</t>
  </si>
  <si>
    <t>Trans Hudson Midtown Corridor</t>
  </si>
  <si>
    <t>Commuter Rail, Albuquerque to Santa Fe</t>
  </si>
  <si>
    <t>Regional Fixed Guideway Project</t>
  </si>
  <si>
    <t>Eastside Access Project</t>
  </si>
  <si>
    <t>Second Avenue Subway</t>
  </si>
  <si>
    <t>Cleveland-Euclid Corridor Transportation Project</t>
  </si>
  <si>
    <t>North Corridor Interstate MAX LRT Extension</t>
  </si>
  <si>
    <t xml:space="preserve">Washington County Commuter Rail Project </t>
  </si>
  <si>
    <t>North Shore Connector</t>
  </si>
  <si>
    <t>Corridor One Regional Rail Project</t>
  </si>
  <si>
    <t>Schuylkill Valley Metro</t>
  </si>
  <si>
    <t>San Juan Tren Urbano</t>
  </si>
  <si>
    <t>Rhode Island Integrated Commuter Rail Project</t>
  </si>
  <si>
    <t>City of Rockhill Trolley Study</t>
  </si>
  <si>
    <t xml:space="preserve">East Corridor Commuter Rail </t>
  </si>
  <si>
    <t>Dallas Northwest/Southeast Light Rail MOS</t>
  </si>
  <si>
    <t>Houston Metro</t>
  </si>
  <si>
    <t>Commuter Rail</t>
  </si>
  <si>
    <t>Mid-Jordan Light Rail Transit Line</t>
  </si>
  <si>
    <t>Gainesville-Haymarket VRE Service Extension</t>
  </si>
  <si>
    <t>Seattle Sound Transit</t>
  </si>
  <si>
    <t>Sounder Commuter Rail</t>
  </si>
  <si>
    <t>a/</t>
  </si>
  <si>
    <t>Los Angeles-Metro Gold Line Eastside Light Rail Extension</t>
  </si>
  <si>
    <t>North Shore Corridor Blue Line Extension</t>
  </si>
  <si>
    <t>E2006-NWST-000</t>
  </si>
  <si>
    <t>E2006-NWST-001</t>
  </si>
  <si>
    <t>E2006-NWST-002</t>
  </si>
  <si>
    <t>E2006-NWST-003</t>
  </si>
  <si>
    <t>E2006-NWST-004</t>
  </si>
  <si>
    <t>E2006-NWST-005</t>
  </si>
  <si>
    <t>E2006-NWST-006</t>
  </si>
  <si>
    <t>E2006-NWST-007</t>
  </si>
  <si>
    <t>E2006-NWST-008</t>
  </si>
  <si>
    <t>E2006-NWST-009</t>
  </si>
  <si>
    <t>E2006-NWST-010</t>
  </si>
  <si>
    <t>E2006-NWST-011</t>
  </si>
  <si>
    <t>E2006-NWST-012</t>
  </si>
  <si>
    <t>E2006-NWST-013</t>
  </si>
  <si>
    <t>E2006-NWST-014</t>
  </si>
  <si>
    <t>E2006-NWST-015</t>
  </si>
  <si>
    <t>E2006-NWST-016</t>
  </si>
  <si>
    <t>E2006-NWST-017</t>
  </si>
  <si>
    <t>E2006-NWST-018</t>
  </si>
  <si>
    <t>E2006-NWST-019</t>
  </si>
  <si>
    <t>E2006-NWST-020</t>
  </si>
  <si>
    <t>E2006-NWST-021</t>
  </si>
  <si>
    <t>E2006-NWST-022</t>
  </si>
  <si>
    <t>E2006-NWST-023</t>
  </si>
  <si>
    <t>E2006-NWST-024</t>
  </si>
  <si>
    <t>E2006-NWST-025</t>
  </si>
  <si>
    <t>E2006-NWST-026</t>
  </si>
  <si>
    <t>E2006-NWST-027</t>
  </si>
  <si>
    <t>E2006-NWST-028</t>
  </si>
  <si>
    <t>E2006-NWST-029</t>
  </si>
  <si>
    <t>E2006-NWST-030</t>
  </si>
  <si>
    <t>E2006-NWST-031</t>
  </si>
  <si>
    <t>E2006-NWST-032</t>
  </si>
  <si>
    <t>E2006-NWST-033</t>
  </si>
  <si>
    <t>E2006-NWST-034</t>
  </si>
  <si>
    <t>E2006-NWST-035</t>
  </si>
  <si>
    <t>E2006-NWST-036</t>
  </si>
  <si>
    <t>E2006-NWST-037</t>
  </si>
  <si>
    <t>E2006-NWST-038</t>
  </si>
  <si>
    <t>E2006-NWST-039</t>
  </si>
  <si>
    <t>E2006-NWST-040</t>
  </si>
  <si>
    <t>E2006-NWST-041</t>
  </si>
  <si>
    <t>E2006-NWST-042</t>
  </si>
  <si>
    <t>E2006-NWST-043</t>
  </si>
  <si>
    <t>E2006-NWST-044</t>
  </si>
  <si>
    <t>E2006-NWST-045</t>
  </si>
  <si>
    <t>E2006-NWST-046</t>
  </si>
  <si>
    <t>E2006-NWST-047</t>
  </si>
  <si>
    <t>E2006-NWST-048</t>
  </si>
  <si>
    <t>E2006-NWST-049</t>
  </si>
  <si>
    <t>E2006-NWST-050</t>
  </si>
  <si>
    <t>E2006-NWST-051</t>
  </si>
  <si>
    <t>E2006-NWST-052</t>
  </si>
  <si>
    <t>E2006-NWST-053</t>
  </si>
  <si>
    <t>E2006-NWST-054</t>
  </si>
  <si>
    <t>E2006-NWST-055</t>
  </si>
  <si>
    <t>E2006-NWST-056</t>
  </si>
  <si>
    <t>E2006-NWST-057</t>
  </si>
  <si>
    <t>E2006-NWST-058</t>
  </si>
  <si>
    <t>E2006-NWST-059</t>
  </si>
  <si>
    <t>E2006-NWST-060</t>
  </si>
  <si>
    <t>E2006-NWST-061</t>
  </si>
  <si>
    <t>E2006-NWST-062</t>
  </si>
  <si>
    <t>E2006-NWST-063</t>
  </si>
  <si>
    <t>E2006-NWST-064</t>
  </si>
  <si>
    <t>E2006-NWST-065</t>
  </si>
  <si>
    <t>State</t>
  </si>
  <si>
    <t>Earmark ID</t>
  </si>
  <si>
    <t>Project Location and Description</t>
  </si>
  <si>
    <t>Allocation</t>
  </si>
  <si>
    <t>Alaska</t>
  </si>
  <si>
    <t>Alaska/Hawaii</t>
  </si>
  <si>
    <t>Arizona</t>
  </si>
  <si>
    <t>California</t>
  </si>
  <si>
    <t>Colorado</t>
  </si>
  <si>
    <t>Connecticut</t>
  </si>
  <si>
    <t>Delaware</t>
  </si>
  <si>
    <t>Florida</t>
  </si>
  <si>
    <t>Illinois</t>
  </si>
  <si>
    <t>Indiana</t>
  </si>
  <si>
    <t>Massachusetts</t>
  </si>
  <si>
    <t>Maryland</t>
  </si>
  <si>
    <t>Michigan</t>
  </si>
  <si>
    <t>Minnesota</t>
  </si>
  <si>
    <t>Missouri</t>
  </si>
  <si>
    <t>North Carolina</t>
  </si>
  <si>
    <t>New Jersey</t>
  </si>
  <si>
    <t>New Mexico</t>
  </si>
  <si>
    <t>Nevada</t>
  </si>
  <si>
    <t>New York</t>
  </si>
  <si>
    <t>Ohio</t>
  </si>
  <si>
    <t>Oregon</t>
  </si>
  <si>
    <t>Pennsylvania</t>
  </si>
  <si>
    <t>Rhode Island</t>
  </si>
  <si>
    <t>South Carolina</t>
  </si>
  <si>
    <t>Tennessee</t>
  </si>
  <si>
    <t>Texas</t>
  </si>
  <si>
    <t>Utah</t>
  </si>
  <si>
    <t>Virginia</t>
  </si>
  <si>
    <t>Washington</t>
  </si>
  <si>
    <t>Georgia</t>
  </si>
  <si>
    <t>Puerto Rico</t>
  </si>
  <si>
    <t>a/   SEC. 144. Funds made available for Alaska or Hawaii ferry boats or ferry terminal facilities pursuant to 49 U.S.C. 5309(m)(2)(B) may be used to construct new vessels and facilities, or to improve existing vessels and facilities, including both the passenger and vehicle-related elements of such vessels and facilities, and for repair facilities: Provided, That not more than $3,000,000 of the funds made available pursuant to 49 U.S.C. 5309(m)(2)(B) may be used by the State of Hawaii to initiate and operate a passenger ferryboat services demonstration project to test the viability of different intra-island and inter-island ferry boat routes and technology: Provided further, That notwithstanding 49 U.S.C. 5302(a)(7), funds made available for Alaska or Hawaii ferry boats may be used to acquire passenger ferry boats and to provide passenger ferry transportation services within areas of the State of Hawaii under the control or use of the National Park Service.</t>
  </si>
  <si>
    <t>Total Allocation………………………………………………………………………………………….</t>
  </si>
  <si>
    <t>TABLE 12</t>
  </si>
  <si>
    <t>FY 2006 SECTION 5309 NEW STARTS PROGRAM ALLOCATIONS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</si>
</sst>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0.000"/>
    <numFmt numFmtId="168" formatCode="&quot;$&quot;#,##0.0"/>
    <numFmt numFmtId="169" formatCode="&quot;$&quot;#,##0.00"/>
    <numFmt numFmtId="170" formatCode="#,##0.0000"/>
    <numFmt numFmtId="171" formatCode="0.0%"/>
    <numFmt numFmtId="172" formatCode="0.000%"/>
    <numFmt numFmtId="173" formatCode="0.0000%"/>
    <numFmt numFmtId="174" formatCode="&quot;$&quot;#,##0.0000"/>
    <numFmt numFmtId="175" formatCode="_(&quot;$&quot;* #,##0.000_);_(&quot;$&quot;* \(#,##0.000\);_(&quot;$&quot;* &quot;-&quot;??_);_(@_)"/>
    <numFmt numFmtId="176" formatCode="_(&quot;$&quot;* #,##0.0000_);_(&quot;$&quot;* \(#,##0.0000\);_(&quot;$&quot;* &quot;-&quot;??_);_(@_)"/>
    <numFmt numFmtId="177" formatCode="0.0"/>
    <numFmt numFmtId="178" formatCode="0.000"/>
    <numFmt numFmtId="179" formatCode="0.0000"/>
    <numFmt numFmtId="180" formatCode="&quot;$&quot;#,##0.000"/>
    <numFmt numFmtId="181" formatCode="&quot;$&quot;#,##0.00000"/>
    <numFmt numFmtId="182" formatCode="#,##0.0"/>
    <numFmt numFmtId="183" formatCode="_(* #,##0.0_);_(* \(#,##0.0\);_(* &quot;-&quot;??_);_(@_)"/>
    <numFmt numFmtId="184" formatCode="_(* #,##0_);_(* \(#,##0\);_(* &quot;-&quot;??_);_(@_)"/>
    <numFmt numFmtId="185" formatCode="_(* #,##0.000_);_(* \(#,##0.000\);_(* &quot;-&quot;??_);_(@_)"/>
    <numFmt numFmtId="186" formatCode="&quot;Yes&quot;;&quot;Yes&quot;;&quot;No&quot;"/>
    <numFmt numFmtId="187" formatCode="&quot;True&quot;;&quot;True&quot;;&quot;False&quot;"/>
    <numFmt numFmtId="188" formatCode="&quot;On&quot;;&quot;On&quot;;&quot;Off&quot;"/>
    <numFmt numFmtId="189" formatCode="[$€-2]\ #,##0.00_);[Red]\([$€-2]\ #,##0.00\)"/>
  </numFmts>
  <fonts count="8">
    <font>
      <sz val="10"/>
      <name val="Arial"/>
      <family val="0"/>
    </font>
    <font>
      <b/>
      <sz val="14"/>
      <name val="Arial"/>
      <family val="2"/>
    </font>
    <font>
      <b/>
      <sz val="12"/>
      <name val="Arial"/>
      <family val="2"/>
    </font>
    <font>
      <sz val="12"/>
      <name val="Arial"/>
      <family val="2"/>
    </font>
    <font>
      <sz val="11"/>
      <name val="Arial"/>
      <family val="2"/>
    </font>
    <font>
      <u val="single"/>
      <sz val="10"/>
      <color indexed="12"/>
      <name val="Arial"/>
      <family val="0"/>
    </font>
    <font>
      <u val="single"/>
      <sz val="10"/>
      <color indexed="36"/>
      <name val="Arial"/>
      <family val="0"/>
    </font>
    <font>
      <sz val="9"/>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3" fillId="0" borderId="0" xfId="0" applyFont="1" applyAlignment="1">
      <alignment vertical="center"/>
    </xf>
    <xf numFmtId="0" fontId="2" fillId="0" borderId="0" xfId="0" applyFont="1" applyAlignment="1">
      <alignment horizontal="center"/>
    </xf>
    <xf numFmtId="0" fontId="2" fillId="0" borderId="1" xfId="0" applyFont="1" applyBorder="1" applyAlignment="1">
      <alignment horizontal="left"/>
    </xf>
    <xf numFmtId="164" fontId="2" fillId="0" borderId="2" xfId="0" applyNumberFormat="1" applyFont="1" applyFill="1" applyBorder="1" applyAlignment="1">
      <alignment vertical="center"/>
    </xf>
    <xf numFmtId="0" fontId="2" fillId="0" borderId="2" xfId="0" applyFont="1" applyBorder="1" applyAlignment="1">
      <alignment vertical="center"/>
    </xf>
    <xf numFmtId="0" fontId="2" fillId="0" borderId="1" xfId="0" applyFont="1" applyBorder="1" applyAlignment="1">
      <alignment horizontal="right"/>
    </xf>
    <xf numFmtId="0" fontId="3" fillId="0" borderId="0" xfId="0" applyFont="1" applyAlignment="1">
      <alignment/>
    </xf>
    <xf numFmtId="0" fontId="3" fillId="0" borderId="0" xfId="0" applyFont="1" applyFill="1" applyAlignment="1">
      <alignment/>
    </xf>
    <xf numFmtId="0" fontId="3" fillId="0" borderId="0" xfId="0" applyFont="1" applyBorder="1" applyAlignment="1">
      <alignment horizontal="left"/>
    </xf>
    <xf numFmtId="0" fontId="3" fillId="0" borderId="0" xfId="0" applyFont="1" applyBorder="1" applyAlignment="1">
      <alignment/>
    </xf>
    <xf numFmtId="0" fontId="3" fillId="0" borderId="0" xfId="0" applyFont="1" applyFill="1" applyBorder="1" applyAlignment="1">
      <alignment/>
    </xf>
    <xf numFmtId="0" fontId="3" fillId="0" borderId="0" xfId="0" applyFont="1" applyBorder="1" applyAlignment="1">
      <alignment wrapText="1"/>
    </xf>
    <xf numFmtId="0" fontId="3" fillId="0" borderId="0" xfId="0" applyFont="1" applyFill="1" applyBorder="1" applyAlignment="1">
      <alignment wrapText="1"/>
    </xf>
    <xf numFmtId="164" fontId="2" fillId="0" borderId="0" xfId="0" applyNumberFormat="1" applyFont="1" applyFill="1" applyBorder="1" applyAlignment="1">
      <alignment vertical="center"/>
    </xf>
    <xf numFmtId="3" fontId="3" fillId="0" borderId="0" xfId="0" applyNumberFormat="1" applyFont="1" applyBorder="1" applyAlignment="1">
      <alignment/>
    </xf>
    <xf numFmtId="3" fontId="3" fillId="0" borderId="0" xfId="0" applyNumberFormat="1" applyFont="1" applyFill="1" applyBorder="1" applyAlignment="1">
      <alignment/>
    </xf>
    <xf numFmtId="164" fontId="2" fillId="0" borderId="0" xfId="0" applyNumberFormat="1" applyFont="1" applyBorder="1" applyAlignment="1">
      <alignment vertical="center"/>
    </xf>
    <xf numFmtId="0" fontId="2" fillId="0" borderId="0" xfId="0" applyFont="1" applyBorder="1" applyAlignment="1">
      <alignment vertical="center"/>
    </xf>
    <xf numFmtId="0" fontId="3" fillId="0" borderId="0" xfId="0" applyFont="1" applyAlignment="1">
      <alignment horizontal="left"/>
    </xf>
    <xf numFmtId="0" fontId="3" fillId="0" borderId="0" xfId="0" applyFont="1" applyFill="1" applyBorder="1" applyAlignment="1">
      <alignment horizontal="left"/>
    </xf>
    <xf numFmtId="0" fontId="2" fillId="0" borderId="2" xfId="0" applyFont="1" applyBorder="1" applyAlignment="1">
      <alignment horizontal="left"/>
    </xf>
    <xf numFmtId="0" fontId="2" fillId="0" borderId="0" xfId="0" applyFont="1" applyBorder="1" applyAlignment="1">
      <alignment horizontal="left"/>
    </xf>
    <xf numFmtId="0" fontId="3" fillId="0" borderId="0" xfId="0" applyFont="1" applyAlignment="1">
      <alignment horizontal="left" indent="1"/>
    </xf>
    <xf numFmtId="0" fontId="2" fillId="0" borderId="1" xfId="0" applyFont="1" applyBorder="1" applyAlignment="1">
      <alignment horizontal="left" indent="1"/>
    </xf>
    <xf numFmtId="0" fontId="3" fillId="0" borderId="0" xfId="0" applyFont="1" applyFill="1" applyBorder="1" applyAlignment="1">
      <alignment horizontal="left" indent="1"/>
    </xf>
    <xf numFmtId="0" fontId="2" fillId="0" borderId="0" xfId="0" applyFont="1" applyBorder="1" applyAlignment="1">
      <alignment horizontal="left" indent="1"/>
    </xf>
    <xf numFmtId="0" fontId="4" fillId="0" borderId="0" xfId="0" applyFont="1" applyAlignment="1">
      <alignment horizontal="center"/>
    </xf>
    <xf numFmtId="0" fontId="2" fillId="0" borderId="2" xfId="0" applyFont="1" applyBorder="1" applyAlignment="1">
      <alignment horizontal="left" vertical="center" indent="1"/>
    </xf>
    <xf numFmtId="0" fontId="7" fillId="0" borderId="0" xfId="0" applyFont="1" applyBorder="1" applyAlignment="1">
      <alignment horizontal="left" vertical="top" wrapText="1"/>
    </xf>
    <xf numFmtId="0" fontId="1" fillId="0" borderId="0" xfId="0" applyFont="1" applyAlignment="1">
      <alignment horizontal="center" vertical="center"/>
    </xf>
    <xf numFmtId="0" fontId="1" fillId="0" borderId="3"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4"/>
  <sheetViews>
    <sheetView tabSelected="1" zoomScale="75" zoomScaleNormal="75" workbookViewId="0" topLeftCell="A1">
      <selection activeCell="A4" sqref="A4"/>
    </sheetView>
  </sheetViews>
  <sheetFormatPr defaultColWidth="9.140625" defaultRowHeight="12.75"/>
  <cols>
    <col min="1" max="1" width="18.7109375" style="19" customWidth="1"/>
    <col min="2" max="2" width="24.8515625" style="23" customWidth="1"/>
    <col min="3" max="3" width="73.8515625" style="7" customWidth="1"/>
    <col min="4" max="4" width="22.421875" style="7" bestFit="1" customWidth="1"/>
    <col min="5" max="5" width="3.00390625" style="7" bestFit="1" customWidth="1"/>
    <col min="6" max="16384" width="9.140625" style="7" customWidth="1"/>
  </cols>
  <sheetData>
    <row r="1" spans="1:4" s="1" customFormat="1" ht="24" customHeight="1">
      <c r="A1" s="30" t="s">
        <v>0</v>
      </c>
      <c r="B1" s="30"/>
      <c r="C1" s="30"/>
      <c r="D1" s="30"/>
    </row>
    <row r="2" spans="1:4" s="1" customFormat="1" ht="24" customHeight="1">
      <c r="A2" s="30" t="s">
        <v>172</v>
      </c>
      <c r="B2" s="30"/>
      <c r="C2" s="30"/>
      <c r="D2" s="30"/>
    </row>
    <row r="3" spans="1:4" s="1" customFormat="1" ht="24" customHeight="1">
      <c r="A3" s="31" t="s">
        <v>173</v>
      </c>
      <c r="B3" s="31"/>
      <c r="C3" s="31"/>
      <c r="D3" s="31"/>
    </row>
    <row r="4" ht="18.75" customHeight="1">
      <c r="C4" s="2"/>
    </row>
    <row r="5" spans="1:4" ht="15.75">
      <c r="A5" s="3" t="s">
        <v>134</v>
      </c>
      <c r="B5" s="24" t="s">
        <v>135</v>
      </c>
      <c r="C5" s="3" t="s">
        <v>136</v>
      </c>
      <c r="D5" s="6" t="s">
        <v>137</v>
      </c>
    </row>
    <row r="6" ht="5.25" customHeight="1"/>
    <row r="7" spans="1:4" ht="19.5" customHeight="1">
      <c r="A7" s="20" t="s">
        <v>138</v>
      </c>
      <c r="B7" s="25" t="s">
        <v>68</v>
      </c>
      <c r="C7" s="9" t="s">
        <v>2</v>
      </c>
      <c r="D7" s="15">
        <v>4963209</v>
      </c>
    </row>
    <row r="8" spans="1:5" ht="19.5" customHeight="1">
      <c r="A8" s="20" t="s">
        <v>139</v>
      </c>
      <c r="B8" s="25" t="s">
        <v>69</v>
      </c>
      <c r="C8" s="10" t="s">
        <v>3</v>
      </c>
      <c r="D8" s="15">
        <v>14889626</v>
      </c>
      <c r="E8" s="27" t="s">
        <v>65</v>
      </c>
    </row>
    <row r="9" spans="1:4" ht="19.5" customHeight="1">
      <c r="A9" s="20" t="s">
        <v>140</v>
      </c>
      <c r="B9" s="25" t="s">
        <v>70</v>
      </c>
      <c r="C9" s="11" t="s">
        <v>4</v>
      </c>
      <c r="D9" s="15">
        <v>89337758</v>
      </c>
    </row>
    <row r="10" spans="1:4" ht="19.5" customHeight="1">
      <c r="A10" s="20" t="s">
        <v>141</v>
      </c>
      <c r="B10" s="25" t="s">
        <v>71</v>
      </c>
      <c r="C10" s="12" t="s">
        <v>8</v>
      </c>
      <c r="D10" s="15">
        <v>4963209</v>
      </c>
    </row>
    <row r="11" spans="1:4" ht="19.5" customHeight="1">
      <c r="A11" s="20" t="s">
        <v>141</v>
      </c>
      <c r="B11" s="25" t="s">
        <v>72</v>
      </c>
      <c r="C11" s="11" t="s">
        <v>66</v>
      </c>
      <c r="D11" s="15">
        <v>79411341</v>
      </c>
    </row>
    <row r="12" spans="1:4" ht="19.5" customHeight="1">
      <c r="A12" s="20" t="s">
        <v>141</v>
      </c>
      <c r="B12" s="25" t="s">
        <v>73</v>
      </c>
      <c r="C12" s="12" t="s">
        <v>9</v>
      </c>
      <c r="D12" s="15">
        <v>7107315</v>
      </c>
    </row>
    <row r="13" spans="1:4" ht="19.5" customHeight="1">
      <c r="A13" s="20" t="s">
        <v>141</v>
      </c>
      <c r="B13" s="25" t="s">
        <v>74</v>
      </c>
      <c r="C13" s="11" t="s">
        <v>5</v>
      </c>
      <c r="D13" s="15">
        <v>7643342</v>
      </c>
    </row>
    <row r="14" spans="1:4" ht="19.5" customHeight="1">
      <c r="A14" s="20" t="s">
        <v>141</v>
      </c>
      <c r="B14" s="25" t="s">
        <v>75</v>
      </c>
      <c r="C14" s="11" t="s">
        <v>6</v>
      </c>
      <c r="D14" s="15">
        <v>12120156</v>
      </c>
    </row>
    <row r="15" spans="1:4" ht="19.5" customHeight="1">
      <c r="A15" s="20" t="s">
        <v>141</v>
      </c>
      <c r="B15" s="25" t="s">
        <v>76</v>
      </c>
      <c r="C15" s="11" t="s">
        <v>7</v>
      </c>
      <c r="D15" s="15">
        <v>81257655</v>
      </c>
    </row>
    <row r="16" spans="1:4" ht="19.5" customHeight="1">
      <c r="A16" s="20" t="s">
        <v>141</v>
      </c>
      <c r="B16" s="25" t="s">
        <v>77</v>
      </c>
      <c r="C16" s="12" t="s">
        <v>10</v>
      </c>
      <c r="D16" s="15">
        <v>24816044</v>
      </c>
    </row>
    <row r="17" spans="1:4" ht="19.5" customHeight="1">
      <c r="A17" s="20" t="s">
        <v>141</v>
      </c>
      <c r="B17" s="25" t="s">
        <v>78</v>
      </c>
      <c r="C17" s="12" t="s">
        <v>12</v>
      </c>
      <c r="D17" s="15">
        <v>992642</v>
      </c>
    </row>
    <row r="18" spans="1:4" ht="19.5" customHeight="1">
      <c r="A18" s="20" t="s">
        <v>141</v>
      </c>
      <c r="B18" s="25" t="s">
        <v>79</v>
      </c>
      <c r="C18" s="12" t="s">
        <v>11</v>
      </c>
      <c r="D18" s="15">
        <v>6452171</v>
      </c>
    </row>
    <row r="19" spans="1:4" ht="19.5" customHeight="1">
      <c r="A19" s="20" t="s">
        <v>142</v>
      </c>
      <c r="B19" s="25" t="s">
        <v>80</v>
      </c>
      <c r="C19" s="11" t="s">
        <v>13</v>
      </c>
      <c r="D19" s="15">
        <v>79411341</v>
      </c>
    </row>
    <row r="20" spans="1:4" ht="19.5" customHeight="1">
      <c r="A20" s="20" t="s">
        <v>142</v>
      </c>
      <c r="B20" s="25" t="s">
        <v>81</v>
      </c>
      <c r="C20" s="12" t="s">
        <v>14</v>
      </c>
      <c r="D20" s="15">
        <v>4963209</v>
      </c>
    </row>
    <row r="21" spans="1:4" ht="19.5" customHeight="1">
      <c r="A21" s="20" t="s">
        <v>143</v>
      </c>
      <c r="B21" s="25" t="s">
        <v>82</v>
      </c>
      <c r="C21" s="12" t="s">
        <v>15</v>
      </c>
      <c r="D21" s="15">
        <v>5955851</v>
      </c>
    </row>
    <row r="22" spans="1:4" ht="19.5" customHeight="1">
      <c r="A22" s="20" t="s">
        <v>143</v>
      </c>
      <c r="B22" s="25" t="s">
        <v>83</v>
      </c>
      <c r="C22" s="12" t="s">
        <v>16</v>
      </c>
      <c r="D22" s="15">
        <v>9926418</v>
      </c>
    </row>
    <row r="23" spans="1:4" ht="19.5" customHeight="1">
      <c r="A23" s="20" t="s">
        <v>144</v>
      </c>
      <c r="B23" s="25" t="s">
        <v>84</v>
      </c>
      <c r="C23" s="12" t="s">
        <v>17</v>
      </c>
      <c r="D23" s="15">
        <v>1414515</v>
      </c>
    </row>
    <row r="24" spans="1:4" ht="19.5" customHeight="1">
      <c r="A24" s="20" t="s">
        <v>145</v>
      </c>
      <c r="B24" s="25" t="s">
        <v>85</v>
      </c>
      <c r="C24" s="12" t="s">
        <v>19</v>
      </c>
      <c r="D24" s="15">
        <v>10919059</v>
      </c>
    </row>
    <row r="25" spans="1:4" ht="19.5" customHeight="1">
      <c r="A25" s="20" t="s">
        <v>145</v>
      </c>
      <c r="B25" s="25" t="s">
        <v>86</v>
      </c>
      <c r="C25" s="12" t="s">
        <v>18</v>
      </c>
      <c r="D25" s="15">
        <v>1985284</v>
      </c>
    </row>
    <row r="26" spans="1:4" ht="19.5" customHeight="1">
      <c r="A26" s="20" t="s">
        <v>145</v>
      </c>
      <c r="B26" s="25" t="s">
        <v>87</v>
      </c>
      <c r="C26" s="12" t="s">
        <v>20</v>
      </c>
      <c r="D26" s="15">
        <v>992642</v>
      </c>
    </row>
    <row r="27" spans="1:4" ht="19.5" customHeight="1">
      <c r="A27" s="20" t="s">
        <v>145</v>
      </c>
      <c r="B27" s="25" t="s">
        <v>88</v>
      </c>
      <c r="C27" s="12" t="s">
        <v>21</v>
      </c>
      <c r="D27" s="15">
        <v>9926418</v>
      </c>
    </row>
    <row r="28" spans="1:4" ht="19.5" customHeight="1">
      <c r="A28" s="20" t="s">
        <v>168</v>
      </c>
      <c r="B28" s="25" t="s">
        <v>89</v>
      </c>
      <c r="C28" s="12" t="s">
        <v>22</v>
      </c>
      <c r="D28" s="15">
        <v>992642</v>
      </c>
    </row>
    <row r="29" spans="1:4" ht="19.5" customHeight="1">
      <c r="A29" s="20" t="s">
        <v>146</v>
      </c>
      <c r="B29" s="25" t="s">
        <v>90</v>
      </c>
      <c r="C29" s="11" t="s">
        <v>24</v>
      </c>
      <c r="D29" s="15">
        <v>44817776</v>
      </c>
    </row>
    <row r="30" spans="1:4" s="8" customFormat="1" ht="19.5" customHeight="1">
      <c r="A30" s="20" t="s">
        <v>146</v>
      </c>
      <c r="B30" s="25" t="s">
        <v>91</v>
      </c>
      <c r="C30" s="11" t="s">
        <v>25</v>
      </c>
      <c r="D30" s="15">
        <v>39705670</v>
      </c>
    </row>
    <row r="31" spans="1:4" s="8" customFormat="1" ht="19.5" customHeight="1">
      <c r="A31" s="20" t="s">
        <v>146</v>
      </c>
      <c r="B31" s="25" t="s">
        <v>92</v>
      </c>
      <c r="C31" s="11" t="s">
        <v>26</v>
      </c>
      <c r="D31" s="15">
        <v>992642</v>
      </c>
    </row>
    <row r="32" spans="1:4" s="8" customFormat="1" ht="19.5" customHeight="1">
      <c r="A32" s="20" t="s">
        <v>146</v>
      </c>
      <c r="B32" s="25" t="s">
        <v>93</v>
      </c>
      <c r="C32" s="13" t="s">
        <v>27</v>
      </c>
      <c r="D32" s="15">
        <v>41869629</v>
      </c>
    </row>
    <row r="33" spans="1:4" ht="19.5" customHeight="1">
      <c r="A33" s="20" t="s">
        <v>146</v>
      </c>
      <c r="B33" s="25" t="s">
        <v>94</v>
      </c>
      <c r="C33" s="12" t="s">
        <v>23</v>
      </c>
      <c r="D33" s="15">
        <v>992642</v>
      </c>
    </row>
    <row r="34" spans="1:4" s="8" customFormat="1" ht="19.5" customHeight="1">
      <c r="A34" s="20" t="s">
        <v>147</v>
      </c>
      <c r="B34" s="25" t="s">
        <v>95</v>
      </c>
      <c r="C34" s="12" t="s">
        <v>28</v>
      </c>
      <c r="D34" s="15">
        <v>4963209</v>
      </c>
    </row>
    <row r="35" spans="1:4" s="8" customFormat="1" ht="19.5" customHeight="1">
      <c r="A35" s="20" t="s">
        <v>148</v>
      </c>
      <c r="B35" s="25" t="s">
        <v>96</v>
      </c>
      <c r="C35" s="13" t="s">
        <v>67</v>
      </c>
      <c r="D35" s="15">
        <v>1985284</v>
      </c>
    </row>
    <row r="36" spans="1:4" s="8" customFormat="1" ht="19.5" customHeight="1">
      <c r="A36" s="20" t="s">
        <v>148</v>
      </c>
      <c r="B36" s="25" t="s">
        <v>97</v>
      </c>
      <c r="C36" s="12" t="s">
        <v>29</v>
      </c>
      <c r="D36" s="15">
        <v>3970567</v>
      </c>
    </row>
    <row r="37" spans="1:4" s="8" customFormat="1" ht="19.5" customHeight="1">
      <c r="A37" s="20" t="s">
        <v>148</v>
      </c>
      <c r="B37" s="25" t="s">
        <v>98</v>
      </c>
      <c r="C37" s="13" t="s">
        <v>30</v>
      </c>
      <c r="D37" s="15">
        <v>1985284</v>
      </c>
    </row>
    <row r="38" spans="1:4" s="8" customFormat="1" ht="19.5" customHeight="1">
      <c r="A38" s="20" t="s">
        <v>149</v>
      </c>
      <c r="B38" s="25" t="s">
        <v>99</v>
      </c>
      <c r="C38" s="11" t="s">
        <v>31</v>
      </c>
      <c r="D38" s="15">
        <v>12328611</v>
      </c>
    </row>
    <row r="39" spans="1:4" s="8" customFormat="1" ht="19.5" customHeight="1">
      <c r="A39" s="20" t="s">
        <v>149</v>
      </c>
      <c r="B39" s="25" t="s">
        <v>100</v>
      </c>
      <c r="C39" s="13" t="s">
        <v>32</v>
      </c>
      <c r="D39" s="16">
        <v>1985284</v>
      </c>
    </row>
    <row r="40" spans="1:4" s="8" customFormat="1" ht="19.5" customHeight="1">
      <c r="A40" s="20" t="s">
        <v>150</v>
      </c>
      <c r="B40" s="25" t="s">
        <v>101</v>
      </c>
      <c r="C40" s="12" t="s">
        <v>33</v>
      </c>
      <c r="D40" s="15">
        <v>4963209</v>
      </c>
    </row>
    <row r="41" spans="1:4" s="8" customFormat="1" ht="19.5" customHeight="1">
      <c r="A41" s="20" t="s">
        <v>150</v>
      </c>
      <c r="B41" s="25" t="s">
        <v>102</v>
      </c>
      <c r="C41" s="12" t="s">
        <v>34</v>
      </c>
      <c r="D41" s="15">
        <v>3970567</v>
      </c>
    </row>
    <row r="42" spans="1:4" s="8" customFormat="1" ht="19.5" customHeight="1">
      <c r="A42" s="20" t="s">
        <v>151</v>
      </c>
      <c r="B42" s="25" t="s">
        <v>103</v>
      </c>
      <c r="C42" s="12" t="s">
        <v>35</v>
      </c>
      <c r="D42" s="15">
        <v>1985284</v>
      </c>
    </row>
    <row r="43" spans="1:4" s="8" customFormat="1" ht="19.5" customHeight="1">
      <c r="A43" s="20" t="s">
        <v>151</v>
      </c>
      <c r="B43" s="25" t="s">
        <v>104</v>
      </c>
      <c r="C43" s="12" t="s">
        <v>36</v>
      </c>
      <c r="D43" s="15">
        <v>1985284</v>
      </c>
    </row>
    <row r="44" spans="1:4" s="8" customFormat="1" ht="19.5" customHeight="1">
      <c r="A44" s="20" t="s">
        <v>152</v>
      </c>
      <c r="B44" s="25" t="s">
        <v>105</v>
      </c>
      <c r="C44" s="12" t="s">
        <v>37</v>
      </c>
      <c r="D44" s="15">
        <v>12209494</v>
      </c>
    </row>
    <row r="45" spans="1:4" s="8" customFormat="1" ht="19.5" customHeight="1">
      <c r="A45" s="20" t="s">
        <v>153</v>
      </c>
      <c r="B45" s="25" t="s">
        <v>106</v>
      </c>
      <c r="C45" s="11" t="s">
        <v>38</v>
      </c>
      <c r="D45" s="15">
        <v>54595297</v>
      </c>
    </row>
    <row r="46" spans="1:4" s="8" customFormat="1" ht="19.5" customHeight="1">
      <c r="A46" s="20" t="s">
        <v>153</v>
      </c>
      <c r="B46" s="25" t="s">
        <v>107</v>
      </c>
      <c r="C46" s="12" t="s">
        <v>39</v>
      </c>
      <c r="D46" s="15">
        <v>19852835</v>
      </c>
    </row>
    <row r="47" spans="1:4" s="8" customFormat="1" ht="19.5" customHeight="1">
      <c r="A47" s="20" t="s">
        <v>154</v>
      </c>
      <c r="B47" s="25" t="s">
        <v>108</v>
      </c>
      <c r="C47" s="10" t="s">
        <v>40</v>
      </c>
      <c r="D47" s="16">
        <v>99264176</v>
      </c>
    </row>
    <row r="48" spans="1:4" s="8" customFormat="1" ht="19.5" customHeight="1">
      <c r="A48" s="20" t="s">
        <v>154</v>
      </c>
      <c r="B48" s="25" t="s">
        <v>109</v>
      </c>
      <c r="C48" s="12" t="s">
        <v>41</v>
      </c>
      <c r="D48" s="15">
        <v>2481604</v>
      </c>
    </row>
    <row r="49" spans="1:4" s="8" customFormat="1" ht="19.5" customHeight="1">
      <c r="A49" s="20" t="s">
        <v>154</v>
      </c>
      <c r="B49" s="25" t="s">
        <v>110</v>
      </c>
      <c r="C49" s="12" t="s">
        <v>42</v>
      </c>
      <c r="D49" s="15">
        <v>9926418</v>
      </c>
    </row>
    <row r="50" spans="1:4" s="8" customFormat="1" ht="19.5" customHeight="1">
      <c r="A50" s="20" t="s">
        <v>154</v>
      </c>
      <c r="B50" s="25" t="s">
        <v>111</v>
      </c>
      <c r="C50" s="12" t="s">
        <v>43</v>
      </c>
      <c r="D50" s="15">
        <v>12224383</v>
      </c>
    </row>
    <row r="51" spans="1:4" s="8" customFormat="1" ht="19.5" customHeight="1">
      <c r="A51" s="20" t="s">
        <v>155</v>
      </c>
      <c r="B51" s="25" t="s">
        <v>112</v>
      </c>
      <c r="C51" s="13" t="s">
        <v>44</v>
      </c>
      <c r="D51" s="16">
        <v>496321</v>
      </c>
    </row>
    <row r="52" spans="1:4" s="8" customFormat="1" ht="19.5" customHeight="1">
      <c r="A52" s="20" t="s">
        <v>156</v>
      </c>
      <c r="B52" s="25" t="s">
        <v>113</v>
      </c>
      <c r="C52" s="12" t="s">
        <v>45</v>
      </c>
      <c r="D52" s="16">
        <v>2977925</v>
      </c>
    </row>
    <row r="53" spans="1:4" s="8" customFormat="1" ht="19.5" customHeight="1">
      <c r="A53" s="20" t="s">
        <v>157</v>
      </c>
      <c r="B53" s="25" t="s">
        <v>114</v>
      </c>
      <c r="C53" s="13" t="s">
        <v>46</v>
      </c>
      <c r="D53" s="15">
        <v>337498192</v>
      </c>
    </row>
    <row r="54" spans="1:4" s="8" customFormat="1" ht="19.5" customHeight="1">
      <c r="A54" s="20" t="s">
        <v>157</v>
      </c>
      <c r="B54" s="25" t="s">
        <v>115</v>
      </c>
      <c r="C54" s="12" t="s">
        <v>47</v>
      </c>
      <c r="D54" s="15">
        <v>24816044</v>
      </c>
    </row>
    <row r="55" spans="1:4" s="8" customFormat="1" ht="19.5" customHeight="1">
      <c r="A55" s="20" t="s">
        <v>158</v>
      </c>
      <c r="B55" s="25" t="s">
        <v>116</v>
      </c>
      <c r="C55" s="10" t="s">
        <v>48</v>
      </c>
      <c r="D55" s="15">
        <v>24592216</v>
      </c>
    </row>
    <row r="56" spans="1:4" s="8" customFormat="1" ht="19.5" customHeight="1">
      <c r="A56" s="20" t="s">
        <v>159</v>
      </c>
      <c r="B56" s="25" t="s">
        <v>117</v>
      </c>
      <c r="C56" s="10" t="s">
        <v>49</v>
      </c>
      <c r="D56" s="15">
        <v>17976742</v>
      </c>
    </row>
    <row r="57" spans="1:4" s="8" customFormat="1" ht="19.5" customHeight="1">
      <c r="A57" s="20" t="s">
        <v>159</v>
      </c>
      <c r="B57" s="25" t="s">
        <v>118</v>
      </c>
      <c r="C57" s="12" t="s">
        <v>50</v>
      </c>
      <c r="D57" s="15">
        <v>14889626</v>
      </c>
    </row>
    <row r="58" spans="1:4" s="8" customFormat="1" ht="19.5" customHeight="1">
      <c r="A58" s="20" t="s">
        <v>160</v>
      </c>
      <c r="B58" s="25" t="s">
        <v>119</v>
      </c>
      <c r="C58" s="12" t="s">
        <v>52</v>
      </c>
      <c r="D58" s="15">
        <v>1488963</v>
      </c>
    </row>
    <row r="59" spans="1:4" s="8" customFormat="1" ht="19.5" customHeight="1">
      <c r="A59" s="20" t="s">
        <v>160</v>
      </c>
      <c r="B59" s="25" t="s">
        <v>120</v>
      </c>
      <c r="C59" s="10" t="s">
        <v>51</v>
      </c>
      <c r="D59" s="15">
        <v>54595297</v>
      </c>
    </row>
    <row r="60" spans="1:4" s="8" customFormat="1" ht="19.5" customHeight="1">
      <c r="A60" s="20" t="s">
        <v>160</v>
      </c>
      <c r="B60" s="25" t="s">
        <v>121</v>
      </c>
      <c r="C60" s="12" t="s">
        <v>53</v>
      </c>
      <c r="D60" s="15">
        <v>3970567</v>
      </c>
    </row>
    <row r="61" spans="1:4" s="8" customFormat="1" ht="19.5" customHeight="1">
      <c r="A61" s="20" t="s">
        <v>169</v>
      </c>
      <c r="B61" s="25" t="s">
        <v>122</v>
      </c>
      <c r="C61" s="10" t="s">
        <v>54</v>
      </c>
      <c r="D61" s="15">
        <v>7986286</v>
      </c>
    </row>
    <row r="62" spans="1:4" s="8" customFormat="1" ht="19.5" customHeight="1">
      <c r="A62" s="20" t="s">
        <v>161</v>
      </c>
      <c r="B62" s="25" t="s">
        <v>123</v>
      </c>
      <c r="C62" s="12" t="s">
        <v>55</v>
      </c>
      <c r="D62" s="15">
        <v>5955851</v>
      </c>
    </row>
    <row r="63" spans="1:4" s="8" customFormat="1" ht="19.5" customHeight="1">
      <c r="A63" s="20" t="s">
        <v>162</v>
      </c>
      <c r="B63" s="25" t="s">
        <v>124</v>
      </c>
      <c r="C63" s="12" t="s">
        <v>56</v>
      </c>
      <c r="D63" s="15">
        <v>397057</v>
      </c>
    </row>
    <row r="64" spans="1:4" s="8" customFormat="1" ht="19.5" customHeight="1">
      <c r="A64" s="20" t="s">
        <v>163</v>
      </c>
      <c r="B64" s="25" t="s">
        <v>125</v>
      </c>
      <c r="C64" s="13" t="s">
        <v>57</v>
      </c>
      <c r="D64" s="15">
        <v>5955851</v>
      </c>
    </row>
    <row r="65" spans="1:4" s="8" customFormat="1" ht="19.5" customHeight="1">
      <c r="A65" s="20" t="s">
        <v>164</v>
      </c>
      <c r="B65" s="25" t="s">
        <v>126</v>
      </c>
      <c r="C65" s="12" t="s">
        <v>58</v>
      </c>
      <c r="D65" s="15">
        <v>11911701</v>
      </c>
    </row>
    <row r="66" spans="1:4" ht="19.5" customHeight="1">
      <c r="A66" s="20" t="s">
        <v>164</v>
      </c>
      <c r="B66" s="25" t="s">
        <v>127</v>
      </c>
      <c r="C66" s="12" t="s">
        <v>59</v>
      </c>
      <c r="D66" s="15">
        <v>11911701</v>
      </c>
    </row>
    <row r="67" spans="1:4" s="1" customFormat="1" ht="19.5" customHeight="1">
      <c r="A67" s="20" t="s">
        <v>165</v>
      </c>
      <c r="B67" s="25" t="s">
        <v>128</v>
      </c>
      <c r="C67" s="12" t="s">
        <v>60</v>
      </c>
      <c r="D67" s="15">
        <v>8933776</v>
      </c>
    </row>
    <row r="68" spans="1:4" s="1" customFormat="1" ht="19.5" customHeight="1">
      <c r="A68" s="20" t="s">
        <v>165</v>
      </c>
      <c r="B68" s="25" t="s">
        <v>129</v>
      </c>
      <c r="C68" s="12" t="s">
        <v>61</v>
      </c>
      <c r="D68" s="15">
        <v>496321</v>
      </c>
    </row>
    <row r="69" spans="1:4" s="1" customFormat="1" ht="19.5" customHeight="1">
      <c r="A69" s="20" t="s">
        <v>166</v>
      </c>
      <c r="B69" s="25" t="s">
        <v>130</v>
      </c>
      <c r="C69" s="12" t="s">
        <v>1</v>
      </c>
      <c r="D69" s="15">
        <v>25808686</v>
      </c>
    </row>
    <row r="70" spans="1:4" s="1" customFormat="1" ht="19.5" customHeight="1">
      <c r="A70" s="20" t="s">
        <v>166</v>
      </c>
      <c r="B70" s="25" t="s">
        <v>131</v>
      </c>
      <c r="C70" s="12" t="s">
        <v>62</v>
      </c>
      <c r="D70" s="15">
        <v>1439331</v>
      </c>
    </row>
    <row r="71" spans="1:4" s="1" customFormat="1" ht="19.5" customHeight="1">
      <c r="A71" s="20" t="s">
        <v>167</v>
      </c>
      <c r="B71" s="25" t="s">
        <v>132</v>
      </c>
      <c r="C71" s="10" t="s">
        <v>63</v>
      </c>
      <c r="D71" s="15">
        <v>79411341</v>
      </c>
    </row>
    <row r="72" spans="1:4" s="1" customFormat="1" ht="19.5" customHeight="1">
      <c r="A72" s="20" t="s">
        <v>167</v>
      </c>
      <c r="B72" s="25" t="s">
        <v>133</v>
      </c>
      <c r="C72" s="12" t="s">
        <v>64</v>
      </c>
      <c r="D72" s="15">
        <v>4963209</v>
      </c>
    </row>
    <row r="73" spans="1:4" s="1" customFormat="1" ht="6.75" customHeight="1" thickBot="1">
      <c r="A73" s="20"/>
      <c r="B73" s="25"/>
      <c r="C73" s="12"/>
      <c r="D73" s="15"/>
    </row>
    <row r="74" spans="1:6" s="1" customFormat="1" ht="27" customHeight="1" thickBot="1">
      <c r="A74" s="21"/>
      <c r="B74" s="28" t="s">
        <v>171</v>
      </c>
      <c r="C74" s="5"/>
      <c r="D74" s="4">
        <f>SUM(D7:D72)</f>
        <v>1487970000</v>
      </c>
      <c r="E74" s="14"/>
      <c r="F74" s="17"/>
    </row>
    <row r="75" spans="1:6" s="1" customFormat="1" ht="6.75" customHeight="1">
      <c r="A75" s="22"/>
      <c r="B75" s="26"/>
      <c r="C75" s="18"/>
      <c r="D75" s="14"/>
      <c r="E75" s="14"/>
      <c r="F75" s="17"/>
    </row>
    <row r="76" spans="1:6" s="1" customFormat="1" ht="6.75" customHeight="1">
      <c r="A76" s="29" t="s">
        <v>170</v>
      </c>
      <c r="B76" s="29"/>
      <c r="C76" s="29"/>
      <c r="D76" s="29"/>
      <c r="E76" s="14"/>
      <c r="F76" s="17"/>
    </row>
    <row r="77" spans="1:6" s="1" customFormat="1" ht="6.75" customHeight="1">
      <c r="A77" s="29"/>
      <c r="B77" s="29"/>
      <c r="C77" s="29"/>
      <c r="D77" s="29"/>
      <c r="E77" s="14"/>
      <c r="F77" s="17"/>
    </row>
    <row r="78" spans="1:6" s="1" customFormat="1" ht="6.75" customHeight="1">
      <c r="A78" s="29"/>
      <c r="B78" s="29"/>
      <c r="C78" s="29"/>
      <c r="D78" s="29"/>
      <c r="E78" s="14"/>
      <c r="F78" s="17"/>
    </row>
    <row r="79" spans="1:6" s="1" customFormat="1" ht="6.75" customHeight="1">
      <c r="A79" s="29"/>
      <c r="B79" s="29"/>
      <c r="C79" s="29"/>
      <c r="D79" s="29"/>
      <c r="E79" s="14"/>
      <c r="F79" s="17"/>
    </row>
    <row r="80" spans="1:6" s="1" customFormat="1" ht="6.75" customHeight="1">
      <c r="A80" s="29"/>
      <c r="B80" s="29"/>
      <c r="C80" s="29"/>
      <c r="D80" s="29"/>
      <c r="E80" s="14"/>
      <c r="F80" s="17"/>
    </row>
    <row r="81" spans="1:6" s="1" customFormat="1" ht="6.75" customHeight="1">
      <c r="A81" s="29"/>
      <c r="B81" s="29"/>
      <c r="C81" s="29"/>
      <c r="D81" s="29"/>
      <c r="E81" s="14"/>
      <c r="F81" s="17"/>
    </row>
    <row r="82" spans="1:6" s="1" customFormat="1" ht="6.75" customHeight="1">
      <c r="A82" s="29"/>
      <c r="B82" s="29"/>
      <c r="C82" s="29"/>
      <c r="D82" s="29"/>
      <c r="E82" s="14"/>
      <c r="F82" s="17"/>
    </row>
    <row r="83" spans="1:6" s="1" customFormat="1" ht="6.75" customHeight="1">
      <c r="A83" s="29"/>
      <c r="B83" s="29"/>
      <c r="C83" s="29"/>
      <c r="D83" s="29"/>
      <c r="E83" s="14"/>
      <c r="F83" s="17"/>
    </row>
    <row r="84" spans="1:6" s="1" customFormat="1" ht="21.75" customHeight="1">
      <c r="A84" s="29"/>
      <c r="B84" s="29"/>
      <c r="C84" s="29"/>
      <c r="D84" s="29"/>
      <c r="E84" s="14"/>
      <c r="F84" s="17"/>
    </row>
  </sheetData>
  <mergeCells count="4">
    <mergeCell ref="A76:D84"/>
    <mergeCell ref="A1:D1"/>
    <mergeCell ref="A2:D2"/>
    <mergeCell ref="A3:D3"/>
  </mergeCells>
  <printOptions horizontalCentered="1"/>
  <pageMargins left="0.25" right="0.25" top="0.75" bottom="0.5" header="0.5" footer="0.5"/>
  <pageSetup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dc:creator>
  <cp:keywords/>
  <dc:description/>
  <cp:lastModifiedBy>FTA</cp:lastModifiedBy>
  <cp:lastPrinted>2005-12-08T13:32:39Z</cp:lastPrinted>
  <dcterms:created xsi:type="dcterms:W3CDTF">2000-10-06T12:40:40Z</dcterms:created>
  <dcterms:modified xsi:type="dcterms:W3CDTF">2005-12-08T23:04:15Z</dcterms:modified>
  <cp:category/>
  <cp:version/>
  <cp:contentType/>
  <cp:contentStatus/>
</cp:coreProperties>
</file>