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<sst xmlns="http://schemas.openxmlformats.org/spreadsheetml/2006/main" count="48" uniqueCount="16">
  <si>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</si>
  <si>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</si>
  <si>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</si>
  <si>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</si>
  <si>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</si>
  <si>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</si>
  <si>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</si>
  <si>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</si>
  <si>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</si>
  <si>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</si>
  <si>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</si>
  <si>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t>Table 6-3: Transportation Revenues Collected by State and Local Governments in Pennsylvania</t>
  </si>
  <si>
    <t>Z</t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</si>
  <si>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</si>
  <si>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measurement.</t>
    </r>
  </si>
  <si>
    <r>
      <t>SOURCE FOR DATA ON THIS PAGE:</t>
    </r>
    <r>
      <rPr>
        <sz val="10"/>
        <rFont val="Futura Md BT"/>
        <family val="2"/>
      </rPr>
      <t xml:space="preserve">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</si>
</sst>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2" xfId="21" applyBorder="1" applyAlignment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3" fillId="0" borderId="0" xfId="15" applyNumberFormat="1" applyFont="1" applyBorder="1" applyAlignment="1">
      <alignment horizontal="right"/>
    </xf>
    <xf numFmtId="164" fontId="9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9" fillId="0" borderId="2" xfId="22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0" fillId="0" borderId="0" xfId="21" applyFont="1" applyAlignment="1">
      <alignment wrapText="1"/>
      <protection/>
    </xf>
    <xf numFmtId="0" fontId="0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164" fontId="3" fillId="0" borderId="0" xfId="21" applyNumberFormat="1" applyFont="1" applyFill="1" applyBorder="1" applyAlignment="1">
      <alignment horizontal="right"/>
      <protection/>
    </xf>
    <xf numFmtId="0" fontId="3" fillId="0" borderId="0" xfId="21" applyFont="1" applyBorder="1" applyAlignment="1">
      <alignment horizontal="right"/>
      <protection/>
    </xf>
    <xf numFmtId="164" fontId="3" fillId="0" borderId="0" xfId="21" applyNumberFormat="1" applyFont="1" applyAlignment="1">
      <alignment horizontal="right"/>
      <protection/>
    </xf>
    <xf numFmtId="164" fontId="3" fillId="0" borderId="0" xfId="15" applyNumberFormat="1" applyFont="1" applyFill="1" applyBorder="1" applyAlignment="1">
      <alignment horizontal="right"/>
    </xf>
    <xf numFmtId="0" fontId="3" fillId="0" borderId="0" xfId="21" applyFont="1" applyFill="1" applyBorder="1" applyAlignment="1">
      <alignment horizontal="right"/>
      <protection/>
    </xf>
    <xf numFmtId="164" fontId="3" fillId="0" borderId="2" xfId="21" applyNumberFormat="1" applyFont="1" applyFill="1" applyBorder="1" applyAlignment="1">
      <alignment horizontal="right"/>
      <protection/>
    </xf>
    <xf numFmtId="0" fontId="3" fillId="0" borderId="2" xfId="21" applyFont="1" applyBorder="1" applyAlignment="1">
      <alignment horizontal="right"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2" xfId="2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  <xf numFmtId="0" fontId="3" fillId="0" borderId="2" xfId="21" applyBorder="1" applyAlignment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69921875" style="5" customWidth="1"/>
    <col min="2" max="17" width="0" style="5" hidden="1" customWidth="1"/>
    <col min="18" max="18" width="5.796875" style="5" customWidth="1"/>
    <col min="19" max="19" width="0.6953125" style="5" customWidth="1"/>
    <col min="20" max="20" width="5.796875" style="5" customWidth="1"/>
    <col min="21" max="21" width="0.6953125" style="5" customWidth="1"/>
    <col min="22" max="22" width="5.796875" style="5" customWidth="1"/>
    <col min="23" max="23" width="0.6953125" style="5" customWidth="1"/>
    <col min="24" max="24" width="5.796875" style="5" customWidth="1"/>
    <col min="25" max="25" width="0.6953125" style="5" customWidth="1"/>
    <col min="26" max="26" width="5.796875" style="5" customWidth="1"/>
    <col min="27" max="27" width="0.6953125" style="5" customWidth="1"/>
    <col min="28" max="28" width="6.09765625" style="5" customWidth="1"/>
    <col min="29" max="29" width="0.6953125" style="5" customWidth="1"/>
    <col min="30" max="30" width="5.796875" style="5" customWidth="1"/>
    <col min="31" max="31" width="0.6953125" style="5" customWidth="1"/>
    <col min="32" max="32" width="6.09765625" style="5" customWidth="1"/>
    <col min="33" max="33" width="0.6953125" style="5" customWidth="1"/>
    <col min="34" max="34" width="5.796875" style="5" customWidth="1"/>
    <col min="35" max="35" width="0.6953125" style="5" customWidth="1"/>
    <col min="36" max="36" width="6.09765625" style="5" customWidth="1"/>
    <col min="37" max="37" width="0.6953125" style="5" customWidth="1"/>
    <col min="38" max="16384" width="7.19921875" style="5" customWidth="1"/>
  </cols>
  <sheetData>
    <row r="1" spans="1:37" ht="15.75">
      <c r="A1" s="1" t="s">
        <v>11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2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5">
        <v>1995</v>
      </c>
      <c r="S4" s="35"/>
      <c r="T4" s="35"/>
      <c r="U4" s="35"/>
      <c r="V4" s="35">
        <v>1996</v>
      </c>
      <c r="W4" s="35"/>
      <c r="X4" s="35"/>
      <c r="Y4" s="35"/>
      <c r="Z4" s="35">
        <v>1997</v>
      </c>
      <c r="AA4" s="35"/>
      <c r="AB4" s="35"/>
      <c r="AC4" s="35"/>
      <c r="AD4" s="35">
        <v>1998</v>
      </c>
      <c r="AE4" s="35"/>
      <c r="AF4" s="35"/>
      <c r="AG4" s="35"/>
      <c r="AH4" s="35">
        <v>1999</v>
      </c>
      <c r="AI4" s="35"/>
      <c r="AJ4" s="35"/>
      <c r="AK4" s="4"/>
    </row>
    <row r="5" spans="1:37" ht="12.75">
      <c r="A5" s="25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3" t="s">
        <v>1</v>
      </c>
      <c r="S5" s="34"/>
      <c r="T5" s="33" t="s">
        <v>2</v>
      </c>
      <c r="U5" s="33"/>
      <c r="V5" s="33" t="s">
        <v>3</v>
      </c>
      <c r="W5" s="33"/>
      <c r="X5" s="33" t="s">
        <v>2</v>
      </c>
      <c r="Y5" s="33"/>
      <c r="Z5" s="33" t="s">
        <v>3</v>
      </c>
      <c r="AA5" s="33"/>
      <c r="AB5" s="33" t="s">
        <v>2</v>
      </c>
      <c r="AC5" s="34"/>
      <c r="AD5" s="33" t="s">
        <v>3</v>
      </c>
      <c r="AE5" s="33"/>
      <c r="AF5" s="33" t="s">
        <v>2</v>
      </c>
      <c r="AG5" s="34"/>
      <c r="AH5" s="33" t="s">
        <v>3</v>
      </c>
      <c r="AI5" s="33"/>
      <c r="AJ5" s="33" t="s">
        <v>2</v>
      </c>
      <c r="AK5" s="38"/>
    </row>
    <row r="6" spans="1:37" ht="12.75">
      <c r="A6" s="10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6">
        <f>SUM(R7:R10)</f>
        <v>1641175</v>
      </c>
      <c r="S6" s="26"/>
      <c r="T6" s="26">
        <f aca="true" t="shared" si="0" ref="T6:AJ6">SUM(T7:T10)</f>
        <v>833553</v>
      </c>
      <c r="U6" s="26"/>
      <c r="V6" s="26">
        <f t="shared" si="0"/>
        <v>1639152</v>
      </c>
      <c r="W6" s="26"/>
      <c r="X6" s="26">
        <f t="shared" si="0"/>
        <v>875667</v>
      </c>
      <c r="Y6" s="26"/>
      <c r="Z6" s="26">
        <f t="shared" si="0"/>
        <v>1689962</v>
      </c>
      <c r="AA6" s="26"/>
      <c r="AB6" s="26">
        <f t="shared" si="0"/>
        <v>883003</v>
      </c>
      <c r="AC6" s="26"/>
      <c r="AD6" s="26">
        <f t="shared" si="0"/>
        <v>1924625</v>
      </c>
      <c r="AE6" s="26"/>
      <c r="AF6" s="26">
        <f t="shared" si="0"/>
        <v>944412</v>
      </c>
      <c r="AG6" s="26"/>
      <c r="AH6" s="26">
        <f t="shared" si="0"/>
        <v>1901333</v>
      </c>
      <c r="AI6" s="26"/>
      <c r="AJ6" s="26">
        <f t="shared" si="0"/>
        <v>919919</v>
      </c>
      <c r="AK6" s="4"/>
    </row>
    <row r="7" spans="1:37" ht="12.75">
      <c r="A7" s="4" t="s">
        <v>4</v>
      </c>
      <c r="B7" s="12">
        <v>1230807</v>
      </c>
      <c r="C7" s="12">
        <v>55785</v>
      </c>
      <c r="D7" s="12">
        <v>1313557</v>
      </c>
      <c r="E7" s="12">
        <v>63677</v>
      </c>
      <c r="F7" s="12">
        <v>1390413</v>
      </c>
      <c r="G7" s="12">
        <v>69422</v>
      </c>
      <c r="H7" s="12">
        <v>1363625</v>
      </c>
      <c r="I7" s="12">
        <v>80288</v>
      </c>
      <c r="J7" s="12">
        <v>1384553</v>
      </c>
      <c r="K7" s="12">
        <v>85742</v>
      </c>
      <c r="L7" s="12">
        <v>1531328</v>
      </c>
      <c r="M7" s="12">
        <v>101256</v>
      </c>
      <c r="N7" s="12">
        <v>1611696</v>
      </c>
      <c r="O7" s="12">
        <v>83666</v>
      </c>
      <c r="P7" s="12">
        <v>1926580</v>
      </c>
      <c r="Q7" s="12">
        <v>97425</v>
      </c>
      <c r="R7" s="26">
        <v>1633056</v>
      </c>
      <c r="S7" s="26"/>
      <c r="T7" s="26">
        <v>184719</v>
      </c>
      <c r="U7" s="26"/>
      <c r="V7" s="26">
        <v>1630533</v>
      </c>
      <c r="W7" s="26"/>
      <c r="X7" s="26">
        <v>193035</v>
      </c>
      <c r="Y7" s="26"/>
      <c r="Z7" s="26">
        <v>1681591</v>
      </c>
      <c r="AA7" s="26"/>
      <c r="AB7" s="26">
        <v>195407</v>
      </c>
      <c r="AC7" s="27"/>
      <c r="AD7" s="26">
        <v>1907048</v>
      </c>
      <c r="AE7" s="26"/>
      <c r="AF7" s="26">
        <v>205290</v>
      </c>
      <c r="AG7" s="26"/>
      <c r="AH7" s="26">
        <v>1901333</v>
      </c>
      <c r="AI7" s="26"/>
      <c r="AJ7" s="26">
        <v>209080</v>
      </c>
      <c r="AK7" s="4"/>
    </row>
    <row r="8" spans="1:37" ht="12.75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  <c r="M8" s="12"/>
      <c r="N8" s="14"/>
      <c r="O8" s="14"/>
      <c r="P8" s="14"/>
      <c r="Q8" s="14"/>
      <c r="R8" s="15" t="s">
        <v>12</v>
      </c>
      <c r="S8" s="15"/>
      <c r="T8" s="15">
        <v>345681</v>
      </c>
      <c r="U8" s="15"/>
      <c r="V8" s="15" t="s">
        <v>12</v>
      </c>
      <c r="W8" s="15"/>
      <c r="X8" s="15">
        <v>360512</v>
      </c>
      <c r="Y8" s="15"/>
      <c r="Z8" s="15" t="s">
        <v>12</v>
      </c>
      <c r="AA8" s="15"/>
      <c r="AB8" s="15">
        <v>367760</v>
      </c>
      <c r="AC8" s="27"/>
      <c r="AD8" s="15" t="s">
        <v>12</v>
      </c>
      <c r="AE8" s="15"/>
      <c r="AF8" s="15">
        <v>416018</v>
      </c>
      <c r="AG8" s="15"/>
      <c r="AH8" s="15" t="s">
        <v>12</v>
      </c>
      <c r="AI8" s="15"/>
      <c r="AJ8" s="15">
        <v>365804</v>
      </c>
      <c r="AK8" s="4"/>
    </row>
    <row r="9" spans="1:37" ht="12.7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2"/>
      <c r="M9" s="12"/>
      <c r="N9" s="14"/>
      <c r="O9" s="14"/>
      <c r="P9" s="14"/>
      <c r="Q9" s="14"/>
      <c r="R9" s="16">
        <v>8119</v>
      </c>
      <c r="S9" s="16"/>
      <c r="T9" s="16">
        <v>297760</v>
      </c>
      <c r="U9" s="16"/>
      <c r="V9" s="16">
        <v>8619</v>
      </c>
      <c r="W9" s="16"/>
      <c r="X9" s="16">
        <v>316650</v>
      </c>
      <c r="Y9" s="16"/>
      <c r="Z9" s="16">
        <v>8371</v>
      </c>
      <c r="AA9" s="16"/>
      <c r="AB9" s="16">
        <v>312831</v>
      </c>
      <c r="AC9" s="27"/>
      <c r="AD9" s="15">
        <v>17577</v>
      </c>
      <c r="AE9" s="15"/>
      <c r="AF9" s="15">
        <v>316344</v>
      </c>
      <c r="AG9" s="15"/>
      <c r="AH9" s="15" t="s">
        <v>12</v>
      </c>
      <c r="AI9" s="15"/>
      <c r="AJ9" s="15">
        <v>338362</v>
      </c>
      <c r="AK9" s="4"/>
    </row>
    <row r="10" spans="1:37" ht="12.75">
      <c r="A10" s="13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  <c r="M10" s="12"/>
      <c r="N10" s="14"/>
      <c r="O10" s="14"/>
      <c r="P10" s="14"/>
      <c r="Q10" s="14"/>
      <c r="R10" s="16" t="s">
        <v>12</v>
      </c>
      <c r="S10" s="16"/>
      <c r="T10" s="16">
        <v>5393</v>
      </c>
      <c r="U10" s="16"/>
      <c r="V10" s="16" t="s">
        <v>12</v>
      </c>
      <c r="W10" s="16"/>
      <c r="X10" s="16">
        <v>5470</v>
      </c>
      <c r="Y10" s="16"/>
      <c r="Z10" s="16" t="s">
        <v>12</v>
      </c>
      <c r="AA10" s="16"/>
      <c r="AB10" s="16">
        <v>7005</v>
      </c>
      <c r="AC10" s="16"/>
      <c r="AD10" s="16" t="s">
        <v>12</v>
      </c>
      <c r="AE10" s="16"/>
      <c r="AF10" s="16">
        <v>6760</v>
      </c>
      <c r="AG10" s="16"/>
      <c r="AH10" s="16" t="s">
        <v>12</v>
      </c>
      <c r="AI10" s="16"/>
      <c r="AJ10" s="16">
        <v>6673</v>
      </c>
      <c r="AK10" s="4"/>
    </row>
    <row r="11" spans="1:37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2"/>
      <c r="M11" s="12"/>
      <c r="N11" s="14"/>
      <c r="O11" s="14"/>
      <c r="P11" s="14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27"/>
      <c r="AD11" s="15"/>
      <c r="AE11" s="15"/>
      <c r="AF11" s="15"/>
      <c r="AG11" s="15"/>
      <c r="AH11" s="15"/>
      <c r="AI11" s="15"/>
      <c r="AJ11" s="15"/>
      <c r="AK11" s="4"/>
    </row>
    <row r="12" spans="1:37" ht="12.75">
      <c r="A12" s="13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8">
        <f>SUM(R13:R16)</f>
        <v>1678607.957451161</v>
      </c>
      <c r="S12" s="28"/>
      <c r="T12" s="28">
        <f aca="true" t="shared" si="1" ref="T12:AJ12">SUM(T13:T16)</f>
        <v>852565.2040503222</v>
      </c>
      <c r="U12" s="28"/>
      <c r="V12" s="28">
        <f t="shared" si="1"/>
        <v>1639152</v>
      </c>
      <c r="W12" s="28"/>
      <c r="X12" s="28">
        <f t="shared" si="1"/>
        <v>875667</v>
      </c>
      <c r="Y12" s="28"/>
      <c r="Z12" s="28">
        <f t="shared" si="1"/>
        <v>1647457.5940729189</v>
      </c>
      <c r="AA12" s="28"/>
      <c r="AB12" s="28">
        <f t="shared" si="1"/>
        <v>860794.501852213</v>
      </c>
      <c r="AC12" s="28"/>
      <c r="AD12" s="28">
        <f t="shared" si="1"/>
        <v>1845631.9524357498</v>
      </c>
      <c r="AE12" s="28"/>
      <c r="AF12" s="28">
        <f t="shared" si="1"/>
        <v>905650.1726121979</v>
      </c>
      <c r="AG12" s="28"/>
      <c r="AH12" s="28">
        <f t="shared" si="1"/>
        <v>1775950.8686717728</v>
      </c>
      <c r="AI12" s="28"/>
      <c r="AJ12" s="28">
        <f t="shared" si="1"/>
        <v>859255.5576312349</v>
      </c>
      <c r="AK12" s="4"/>
    </row>
    <row r="13" spans="1:37" ht="12.75">
      <c r="A13" s="4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9">
        <v>1670303.774163854</v>
      </c>
      <c r="S13" s="29"/>
      <c r="T13" s="29">
        <v>188932.18778766494</v>
      </c>
      <c r="U13" s="29"/>
      <c r="V13" s="29">
        <v>1630533</v>
      </c>
      <c r="W13" s="29"/>
      <c r="X13" s="29">
        <v>193035</v>
      </c>
      <c r="Y13" s="29"/>
      <c r="Z13" s="29">
        <v>1639297.1339442388</v>
      </c>
      <c r="AA13" s="29"/>
      <c r="AB13" s="29">
        <v>190492.2986937025</v>
      </c>
      <c r="AC13" s="29"/>
      <c r="AD13" s="15">
        <v>1828776.3713080168</v>
      </c>
      <c r="AE13" s="15"/>
      <c r="AF13" s="15">
        <v>196864.21173762946</v>
      </c>
      <c r="AG13" s="15"/>
      <c r="AH13" s="15">
        <v>1775950.8686717728</v>
      </c>
      <c r="AI13" s="15"/>
      <c r="AJ13" s="15">
        <v>195292.3594246217</v>
      </c>
      <c r="AK13" s="4"/>
    </row>
    <row r="14" spans="1:38" ht="12.75">
      <c r="A14" s="13" t="s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9" t="s">
        <v>12</v>
      </c>
      <c r="S14" s="29"/>
      <c r="T14" s="29">
        <v>353565.510892912</v>
      </c>
      <c r="U14" s="29"/>
      <c r="V14" s="29" t="s">
        <v>12</v>
      </c>
      <c r="W14" s="29"/>
      <c r="X14" s="29">
        <v>360512</v>
      </c>
      <c r="Y14" s="29"/>
      <c r="Z14" s="29" t="s">
        <v>12</v>
      </c>
      <c r="AA14" s="29"/>
      <c r="AB14" s="29">
        <v>358510.4308832131</v>
      </c>
      <c r="AC14" s="30"/>
      <c r="AD14" s="15" t="s">
        <v>12</v>
      </c>
      <c r="AE14" s="15"/>
      <c r="AF14" s="15">
        <v>398943.22976601456</v>
      </c>
      <c r="AG14" s="15"/>
      <c r="AH14" s="15" t="s">
        <v>12</v>
      </c>
      <c r="AI14" s="15"/>
      <c r="AJ14" s="15">
        <v>341681.30020549224</v>
      </c>
      <c r="AK14" s="4"/>
      <c r="AL14" s="18"/>
    </row>
    <row r="15" spans="1:37" ht="12.75">
      <c r="A15" s="13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6">
        <v>8304.183287306945</v>
      </c>
      <c r="S15" s="26"/>
      <c r="T15" s="26">
        <v>304551.49841464666</v>
      </c>
      <c r="U15" s="26"/>
      <c r="V15" s="26">
        <v>8619</v>
      </c>
      <c r="W15" s="26"/>
      <c r="X15" s="26">
        <v>316650</v>
      </c>
      <c r="Y15" s="26"/>
      <c r="Z15" s="26">
        <v>8160.460128680055</v>
      </c>
      <c r="AA15" s="26"/>
      <c r="AB15" s="26">
        <v>304962.95574186003</v>
      </c>
      <c r="AC15" s="27"/>
      <c r="AD15" s="26">
        <v>16855.58112773303</v>
      </c>
      <c r="AE15" s="26"/>
      <c r="AF15" s="26">
        <v>303360.1841196778</v>
      </c>
      <c r="AG15" s="26"/>
      <c r="AH15" s="26" t="s">
        <v>12</v>
      </c>
      <c r="AI15" s="26"/>
      <c r="AJ15" s="26">
        <v>316048.94451709324</v>
      </c>
      <c r="AK15" s="4"/>
    </row>
    <row r="16" spans="1:37" ht="12.75">
      <c r="A16" s="19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31" t="s">
        <v>12</v>
      </c>
      <c r="S16" s="31"/>
      <c r="T16" s="31">
        <v>5516.006955098702</v>
      </c>
      <c r="U16" s="31"/>
      <c r="V16" s="31" t="s">
        <v>12</v>
      </c>
      <c r="W16" s="31"/>
      <c r="X16" s="31">
        <v>5470</v>
      </c>
      <c r="Y16" s="31"/>
      <c r="Z16" s="31" t="s">
        <v>12</v>
      </c>
      <c r="AA16" s="31"/>
      <c r="AB16" s="31">
        <v>6828.816533437318</v>
      </c>
      <c r="AC16" s="32"/>
      <c r="AD16" s="31" t="s">
        <v>12</v>
      </c>
      <c r="AE16" s="31"/>
      <c r="AF16" s="31">
        <v>6482.546988876103</v>
      </c>
      <c r="AG16" s="31"/>
      <c r="AH16" s="31" t="s">
        <v>12</v>
      </c>
      <c r="AI16" s="31"/>
      <c r="AJ16" s="31">
        <v>6232.953484027648</v>
      </c>
      <c r="AK16" s="8"/>
    </row>
    <row r="17" spans="1:17" ht="12.75">
      <c r="A17" s="3" t="s">
        <v>14</v>
      </c>
      <c r="B17" s="4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4"/>
      <c r="B18" s="4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37" ht="39" customHeight="1">
      <c r="A19" s="36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17" ht="12.75">
      <c r="A20" s="4"/>
      <c r="B20" s="4"/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37" ht="29.25" customHeight="1">
      <c r="A21" s="37" t="s">
        <v>15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3" spans="34:38" ht="41.25" customHeight="1">
      <c r="AH23" s="23"/>
      <c r="AI23" s="23"/>
      <c r="AJ23" s="23"/>
      <c r="AK23" s="23"/>
      <c r="AL23" s="23"/>
    </row>
    <row r="24" spans="1:3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>
      <c r="A25" s="7"/>
      <c r="B25" s="21"/>
      <c r="C25" s="2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4"/>
    </row>
    <row r="26" spans="1:37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39"/>
      <c r="AE26" s="39"/>
      <c r="AF26" s="39"/>
      <c r="AG26" s="39"/>
      <c r="AH26" s="39"/>
      <c r="AI26" s="39"/>
      <c r="AJ26" s="21"/>
      <c r="AK26" s="4"/>
    </row>
    <row r="27" spans="1:37" ht="12.75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3"/>
      <c r="AD27" s="15"/>
      <c r="AE27" s="15"/>
      <c r="AF27" s="15"/>
      <c r="AG27" s="15"/>
      <c r="AH27" s="14"/>
      <c r="AI27" s="14"/>
      <c r="AJ27" s="14"/>
      <c r="AK27" s="4"/>
    </row>
    <row r="28" spans="1:3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</sheetData>
  <mergeCells count="31">
    <mergeCell ref="AH26:AI26"/>
    <mergeCell ref="Z26:AA26"/>
    <mergeCell ref="AB26:AC26"/>
    <mergeCell ref="AD26:AE26"/>
    <mergeCell ref="AF26:AG26"/>
    <mergeCell ref="R4:U4"/>
    <mergeCell ref="V4:Y4"/>
    <mergeCell ref="R26:S26"/>
    <mergeCell ref="T26:U26"/>
    <mergeCell ref="V26:W26"/>
    <mergeCell ref="X26:Y26"/>
    <mergeCell ref="R5:S5"/>
    <mergeCell ref="Z25:AC25"/>
    <mergeCell ref="AD25:AG25"/>
    <mergeCell ref="AH25:AJ25"/>
    <mergeCell ref="Z4:AC4"/>
    <mergeCell ref="AD4:AG4"/>
    <mergeCell ref="AH4:AJ4"/>
    <mergeCell ref="Z5:AA5"/>
    <mergeCell ref="AB5:AC5"/>
    <mergeCell ref="AD5:AE5"/>
    <mergeCell ref="AF5:AG5"/>
    <mergeCell ref="AH5:AI5"/>
    <mergeCell ref="R25:U25"/>
    <mergeCell ref="V25:Y25"/>
    <mergeCell ref="T5:U5"/>
    <mergeCell ref="V5:W5"/>
    <mergeCell ref="X5:Y5"/>
    <mergeCell ref="A19:AK19"/>
    <mergeCell ref="A21:AK21"/>
    <mergeCell ref="AJ5:AK5"/>
  </mergeCells>
  <printOptions horizontalCentered="1"/>
  <pageMargins left="1" right="1" top="1" bottom="1" header="0.5" footer="0.5"/>
  <pageSetup fitToHeight="1" fitToWidth="1" horizontalDpi="1200" verticalDpi="1200" orientation="portrait" scale="79" r:id="rId1"/>
  <headerFooter alignWithMargins="0">
    <oddHeader>&amp;L&amp;14Economy and Finance</oddHeader>
    <oddFooter>&amp;L&amp;14Pennsylvania&amp;C&amp;14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2002-11-12T13:53:42Z</cp:lastPrinted>
  <dcterms:created xsi:type="dcterms:W3CDTF">2001-12-27T20:41:35Z</dcterms:created>
  <dcterms:modified xsi:type="dcterms:W3CDTF">2003-11-17T20:45:25Z</dcterms:modified>
  <cp:category/>
  <cp:version/>
  <cp:contentType/>
  <cp:contentStatus/>
</cp:coreProperties>
</file>