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ub." sheetId="1" r:id="rId1"/>
    <sheet name="Work" sheetId="2" r:id="rId2"/>
  </sheets>
  <definedNames>
    <definedName name="_xlnm.Print_Area" localSheetId="0">'Pub.'!$A$1:$P$42</definedName>
    <definedName name="_xlnm.Print_Area" localSheetId="1">'Work'!$A$1:$P$42</definedName>
  </definedNames>
  <calcPr fullCalcOnLoad="1"/>
</workbook>
</file>

<file path=xl/sharedStrings.xml><?xml version="1.0" encoding="utf-8"?>
<sst xmlns="http://schemas.openxmlformats.org/spreadsheetml/2006/main" count="200" uniqueCount="33">
  <si>
    <t>"CALIFORNIA LETTER"</t>
  </si>
  <si>
    <t>DESTINATION OF SHIPMENTS OF PORTLAND AND BLENDED CEMENT</t>
  </si>
  <si>
    <t>Destination</t>
  </si>
  <si>
    <t>Northern California</t>
  </si>
  <si>
    <t>Southern California</t>
  </si>
  <si>
    <t>Nevada</t>
  </si>
  <si>
    <t>Arizona</t>
  </si>
  <si>
    <t>Source:  Monthly company reports on U.S. Geological Survey Form 9-4039-M.</t>
  </si>
  <si>
    <r>
      <t>FROM MILLS AND IMPORTERS IN NORTHERN AND SOUTHERN CALIFORNIA</t>
    </r>
    <r>
      <rPr>
        <b/>
        <vertAlign val="superscript"/>
        <sz val="8"/>
        <rFont val="Times New Roman"/>
        <family val="1"/>
      </rPr>
      <t>1</t>
    </r>
  </si>
  <si>
    <t>current month</t>
  </si>
  <si>
    <t>Year to</t>
  </si>
  <si>
    <r>
      <t>1</t>
    </r>
    <r>
      <rPr>
        <sz val="8"/>
        <rFont val="Times New Roman"/>
        <family val="1"/>
      </rPr>
      <t>Northern and Southern California are divided by the northern boundaries of San Luis Obispo and Kern Counties and the western boundaries of Inyo and Mono Counties.</t>
    </r>
  </si>
  <si>
    <r>
      <t>2</t>
    </r>
    <r>
      <rPr>
        <sz val="8"/>
        <rFont val="Times New Roman"/>
        <family val="1"/>
      </rPr>
      <t>Includes all other states, and foreign countries.</t>
    </r>
  </si>
  <si>
    <r>
      <t>3</t>
    </r>
    <r>
      <rPr>
        <sz val="8"/>
        <rFont val="Times New Roman"/>
        <family val="1"/>
      </rPr>
      <t>Data may not add to totals shown due to independent rounding.</t>
    </r>
  </si>
  <si>
    <t>Full Year</t>
  </si>
  <si>
    <r>
      <t>Other</t>
    </r>
    <r>
      <rPr>
        <vertAlign val="superscript"/>
        <sz val="8"/>
        <rFont val="Times New Roman"/>
        <family val="1"/>
      </rPr>
      <t>2</t>
    </r>
  </si>
  <si>
    <r>
      <t xml:space="preserve">     Total</t>
    </r>
    <r>
      <rPr>
        <vertAlign val="superscript"/>
        <sz val="8"/>
        <rFont val="Times New Roman"/>
        <family val="1"/>
      </rPr>
      <t>3</t>
    </r>
  </si>
  <si>
    <t>January</t>
  </si>
  <si>
    <t>February</t>
  </si>
  <si>
    <t>April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</si>
  <si>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</si>
  <si>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</si>
  <si>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</si>
  <si>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</si>
  <si>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</si>
  <si>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</si>
  <si>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</si>
  <si>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</si>
  <si>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</si>
  <si>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(Metric tons)</t>
  </si>
  <si>
    <t>2005</t>
  </si>
  <si>
    <t>2006</t>
  </si>
  <si>
    <t>JANUARY 2005 - JULY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</si>
</sst>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5">
    <font>
      <sz val="8"/>
      <name val="Times New Roman"/>
      <family val="0"/>
    </font>
    <font>
      <sz val="10"/>
      <name val="Arial"/>
      <family val="0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7" fontId="0" fillId="2" borderId="1" xfId="0" applyNumberFormat="1" applyFont="1" applyFill="1" applyBorder="1" applyAlignment="1" applyProtection="1">
      <alignment vertical="center"/>
      <protection/>
    </xf>
    <xf numFmtId="37" fontId="0" fillId="2" borderId="0" xfId="0" applyNumberFormat="1" applyFont="1" applyFill="1" applyAlignment="1" applyProtection="1">
      <alignment vertical="center"/>
      <protection/>
    </xf>
    <xf numFmtId="37" fontId="0" fillId="2" borderId="0" xfId="0" applyNumberFormat="1" applyFont="1" applyFill="1" applyAlignment="1" applyProtection="1">
      <alignment horizontal="centerContinuous" vertical="center"/>
      <protection/>
    </xf>
    <xf numFmtId="37" fontId="0" fillId="2" borderId="0" xfId="0" applyNumberFormat="1" applyFont="1" applyFill="1" applyAlignment="1" applyProtection="1">
      <alignment horizontal="center" vertical="center"/>
      <protection/>
    </xf>
    <xf numFmtId="37" fontId="0" fillId="2" borderId="1" xfId="0" applyNumberFormat="1" applyFont="1" applyFill="1" applyBorder="1" applyAlignment="1" applyProtection="1">
      <alignment horizontal="centerContinuous" vertical="center"/>
      <protection/>
    </xf>
    <xf numFmtId="37" fontId="0" fillId="2" borderId="1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/>
      <protection/>
    </xf>
    <xf numFmtId="37" fontId="0" fillId="0" borderId="1" xfId="0" applyNumberFormat="1" applyFont="1" applyFill="1" applyBorder="1" applyAlignment="1" applyProtection="1">
      <alignment/>
      <protection/>
    </xf>
    <xf numFmtId="37" fontId="2" fillId="2" borderId="0" xfId="0" applyNumberFormat="1" applyFont="1" applyFill="1" applyAlignment="1" applyProtection="1">
      <alignment horizontal="center" vertical="center"/>
      <protection/>
    </xf>
    <xf numFmtId="37" fontId="0" fillId="2" borderId="0" xfId="0" applyNumberFormat="1" applyFont="1" applyFill="1" applyBorder="1" applyAlignment="1" applyProtection="1">
      <alignment vertical="center"/>
      <protection/>
    </xf>
    <xf numFmtId="37" fontId="0" fillId="2" borderId="2" xfId="0" applyNumberFormat="1" applyFont="1" applyFill="1" applyBorder="1" applyAlignment="1" applyProtection="1">
      <alignment horizontal="centerContinuous" vertical="center"/>
      <protection/>
    </xf>
    <xf numFmtId="37" fontId="0" fillId="2" borderId="2" xfId="0" applyNumberFormat="1" applyFont="1" applyFill="1" applyBorder="1" applyAlignment="1" applyProtection="1">
      <alignment vertical="center"/>
      <protection/>
    </xf>
    <xf numFmtId="37" fontId="0" fillId="2" borderId="3" xfId="0" applyNumberFormat="1" applyFont="1" applyFill="1" applyBorder="1" applyAlignment="1" applyProtection="1">
      <alignment vertical="center"/>
      <protection/>
    </xf>
    <xf numFmtId="37" fontId="4" fillId="2" borderId="0" xfId="0" applyNumberFormat="1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37" fontId="2" fillId="2" borderId="0" xfId="0" applyNumberFormat="1" applyFont="1" applyFill="1" applyAlignment="1" applyProtection="1">
      <alignment horizontal="centerContinuous" vertical="center"/>
      <protection/>
    </xf>
    <xf numFmtId="164" fontId="2" fillId="0" borderId="1" xfId="0" applyNumberFormat="1" applyFont="1" applyFill="1" applyBorder="1" applyAlignment="1" applyProtection="1">
      <alignment horizontal="centerContinuous" vertical="center"/>
      <protection/>
    </xf>
    <xf numFmtId="37" fontId="0" fillId="2" borderId="0" xfId="0" applyNumberFormat="1" applyFont="1" applyFill="1" applyBorder="1" applyAlignment="1" applyProtection="1">
      <alignment horizontal="centerContinuous" vertic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37" fontId="0" fillId="0" borderId="0" xfId="0" applyNumberFormat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49" fontId="0" fillId="2" borderId="0" xfId="0" applyNumberFormat="1" applyFont="1" applyFill="1" applyBorder="1" applyAlignment="1" applyProtection="1">
      <alignment horizontal="center"/>
      <protection/>
    </xf>
    <xf numFmtId="37" fontId="0" fillId="0" borderId="2" xfId="0" applyNumberFormat="1" applyBorder="1" applyAlignment="1" applyProtection="1">
      <alignment horizontal="center" vertical="center"/>
      <protection/>
    </xf>
    <xf numFmtId="37" fontId="0" fillId="2" borderId="2" xfId="0" applyNumberFormat="1" applyFont="1" applyFill="1" applyBorder="1" applyAlignment="1" applyProtection="1">
      <alignment horizontal="center" vertical="center"/>
      <protection/>
    </xf>
    <xf numFmtId="37" fontId="2" fillId="2" borderId="0" xfId="0" applyNumberFormat="1" applyFont="1" applyFill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42"/>
  <sheetViews>
    <sheetView showGridLines="0" tabSelected="1" defaultGridColor="0" zoomScale="125" zoomScaleNormal="125" zoomScaleSheetLayoutView="100" colorId="22" workbookViewId="0" topLeftCell="A1">
      <selection activeCell="J41" sqref="J41"/>
    </sheetView>
  </sheetViews>
  <sheetFormatPr defaultColWidth="9.83203125" defaultRowHeight="11.25"/>
  <cols>
    <col min="1" max="1" width="15.83203125" style="2" customWidth="1"/>
    <col min="2" max="2" width="1.83203125" style="2" customWidth="1"/>
    <col min="3" max="14" width="9.83203125" style="2" bestFit="1" customWidth="1"/>
    <col min="15" max="15" width="12.33203125" style="2" bestFit="1" customWidth="1"/>
    <col min="16" max="16" width="10.83203125" style="2" bestFit="1" customWidth="1"/>
    <col min="17" max="16384" width="9.83203125" style="2" customWidth="1"/>
  </cols>
  <sheetData>
    <row r="1" spans="1:16" ht="11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3"/>
    </row>
    <row r="2" spans="1:16" ht="11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3"/>
    </row>
    <row r="3" spans="1:16" ht="11.25">
      <c r="A3" s="18" t="s">
        <v>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"/>
    </row>
    <row r="4" spans="1:15" ht="11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6" ht="11.25">
      <c r="A5" s="29" t="s">
        <v>32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1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3"/>
    </row>
    <row r="7" spans="1:16" ht="11.25">
      <c r="A7" s="29" t="s">
        <v>29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5" ht="11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6" ht="11.25">
      <c r="A9" s="19">
        <v>2005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3"/>
    </row>
    <row r="10" spans="1:16" ht="11.25">
      <c r="A10" s="13"/>
      <c r="B10" s="14"/>
      <c r="C10" s="22" t="s">
        <v>17</v>
      </c>
      <c r="D10" s="4" t="s">
        <v>18</v>
      </c>
      <c r="E10" s="4" t="s">
        <v>20</v>
      </c>
      <c r="F10" s="4" t="s">
        <v>19</v>
      </c>
      <c r="G10" s="4" t="s">
        <v>21</v>
      </c>
      <c r="H10" s="4" t="s">
        <v>22</v>
      </c>
      <c r="I10" s="4" t="s">
        <v>23</v>
      </c>
      <c r="J10" s="4" t="s">
        <v>24</v>
      </c>
      <c r="K10" s="4" t="s">
        <v>25</v>
      </c>
      <c r="L10" s="4" t="s">
        <v>26</v>
      </c>
      <c r="M10" s="4" t="s">
        <v>27</v>
      </c>
      <c r="N10" s="4" t="s">
        <v>28</v>
      </c>
      <c r="O10" s="3" t="s">
        <v>10</v>
      </c>
      <c r="P10" s="13" t="s">
        <v>14</v>
      </c>
    </row>
    <row r="11" spans="1:16" ht="11.25">
      <c r="A11" s="5" t="s">
        <v>2</v>
      </c>
      <c r="B11" s="1"/>
      <c r="C11" s="21" t="s">
        <v>30</v>
      </c>
      <c r="D11" s="21" t="s">
        <v>30</v>
      </c>
      <c r="E11" s="21" t="s">
        <v>30</v>
      </c>
      <c r="F11" s="21" t="s">
        <v>30</v>
      </c>
      <c r="G11" s="21" t="s">
        <v>30</v>
      </c>
      <c r="H11" s="21" t="s">
        <v>30</v>
      </c>
      <c r="I11" s="21" t="s">
        <v>30</v>
      </c>
      <c r="J11" s="21" t="s">
        <v>30</v>
      </c>
      <c r="K11" s="21" t="s">
        <v>30</v>
      </c>
      <c r="L11" s="21" t="s">
        <v>30</v>
      </c>
      <c r="M11" s="21" t="s">
        <v>30</v>
      </c>
      <c r="N11" s="21" t="s">
        <v>30</v>
      </c>
      <c r="O11" s="5" t="s">
        <v>9</v>
      </c>
      <c r="P11" s="21" t="s">
        <v>30</v>
      </c>
    </row>
    <row r="12" spans="1:16" ht="11.25">
      <c r="A12" s="1" t="s">
        <v>3</v>
      </c>
      <c r="C12" s="7">
        <v>282913</v>
      </c>
      <c r="D12" s="9">
        <v>320590</v>
      </c>
      <c r="E12" s="9">
        <v>384116</v>
      </c>
      <c r="F12" s="9">
        <v>423983</v>
      </c>
      <c r="G12" s="9">
        <v>425868</v>
      </c>
      <c r="H12" s="7">
        <v>501988</v>
      </c>
      <c r="I12" s="2">
        <v>450700</v>
      </c>
      <c r="J12" s="2">
        <v>481643</v>
      </c>
      <c r="K12" s="2">
        <v>524756</v>
      </c>
      <c r="L12" s="2">
        <v>512298</v>
      </c>
      <c r="M12" s="2">
        <v>460716</v>
      </c>
      <c r="N12" s="2">
        <v>367529</v>
      </c>
      <c r="O12" s="2">
        <v>5137100</v>
      </c>
      <c r="P12" s="2">
        <v>5137100</v>
      </c>
    </row>
    <row r="13" spans="1:16" ht="11.25">
      <c r="A13" s="1" t="s">
        <v>4</v>
      </c>
      <c r="C13" s="7">
        <v>549336</v>
      </c>
      <c r="D13" s="9">
        <v>599351</v>
      </c>
      <c r="E13" s="9">
        <v>856620</v>
      </c>
      <c r="F13" s="9">
        <v>877452</v>
      </c>
      <c r="G13" s="9">
        <v>864425</v>
      </c>
      <c r="H13" s="7">
        <v>968272</v>
      </c>
      <c r="I13" s="2">
        <v>902054</v>
      </c>
      <c r="J13" s="2">
        <v>1028659</v>
      </c>
      <c r="K13" s="2">
        <v>897793</v>
      </c>
      <c r="L13" s="2">
        <v>865030</v>
      </c>
      <c r="M13" s="2">
        <v>848010</v>
      </c>
      <c r="N13" s="2">
        <v>857154</v>
      </c>
      <c r="O13" s="2">
        <v>10114156</v>
      </c>
      <c r="P13" s="2">
        <v>10114156</v>
      </c>
    </row>
    <row r="14" spans="1:16" ht="11.25">
      <c r="A14" s="1" t="s">
        <v>5</v>
      </c>
      <c r="C14" s="7">
        <v>96856</v>
      </c>
      <c r="D14" s="9">
        <v>103760</v>
      </c>
      <c r="E14" s="9">
        <v>153118</v>
      </c>
      <c r="F14" s="9">
        <v>144072</v>
      </c>
      <c r="G14" s="9">
        <v>139469</v>
      </c>
      <c r="H14" s="7">
        <v>156331</v>
      </c>
      <c r="I14" s="2">
        <v>133670</v>
      </c>
      <c r="J14" s="2">
        <v>163131</v>
      </c>
      <c r="K14" s="2">
        <v>146049</v>
      </c>
      <c r="L14" s="2">
        <v>131208</v>
      </c>
      <c r="M14" s="2">
        <v>142769</v>
      </c>
      <c r="N14" s="2">
        <v>141192</v>
      </c>
      <c r="O14" s="2">
        <v>1651625</v>
      </c>
      <c r="P14" s="2">
        <v>1651625</v>
      </c>
    </row>
    <row r="15" spans="1:16" ht="11.25">
      <c r="A15" s="1" t="s">
        <v>6</v>
      </c>
      <c r="C15" s="7">
        <v>65946</v>
      </c>
      <c r="D15" s="9">
        <v>63002</v>
      </c>
      <c r="E15" s="9">
        <v>91319</v>
      </c>
      <c r="F15" s="9">
        <v>95686</v>
      </c>
      <c r="G15" s="9">
        <v>92039</v>
      </c>
      <c r="H15" s="7">
        <v>88315</v>
      </c>
      <c r="I15" s="2">
        <v>86264</v>
      </c>
      <c r="J15" s="2">
        <v>90391</v>
      </c>
      <c r="K15" s="2">
        <v>97386</v>
      </c>
      <c r="L15" s="2">
        <v>87103</v>
      </c>
      <c r="M15" s="2">
        <v>87873</v>
      </c>
      <c r="N15" s="2">
        <v>105309</v>
      </c>
      <c r="O15" s="2">
        <v>1050633</v>
      </c>
      <c r="P15" s="2">
        <v>1050633</v>
      </c>
    </row>
    <row r="16" spans="1:16" ht="11.25">
      <c r="A16" s="1" t="s">
        <v>15</v>
      </c>
      <c r="C16" s="8">
        <v>6611</v>
      </c>
      <c r="D16" s="10">
        <v>8130</v>
      </c>
      <c r="E16" s="10">
        <v>10670</v>
      </c>
      <c r="F16" s="10">
        <v>9505</v>
      </c>
      <c r="G16" s="10">
        <v>10924</v>
      </c>
      <c r="H16" s="8">
        <v>11846</v>
      </c>
      <c r="I16" s="1">
        <v>10672</v>
      </c>
      <c r="J16" s="1">
        <v>12706</v>
      </c>
      <c r="K16" s="1">
        <v>12630</v>
      </c>
      <c r="L16" s="1">
        <v>13658</v>
      </c>
      <c r="M16" s="1">
        <v>12509</v>
      </c>
      <c r="N16" s="1">
        <v>9385</v>
      </c>
      <c r="O16" s="2">
        <v>129246</v>
      </c>
      <c r="P16" s="2">
        <v>129246</v>
      </c>
    </row>
    <row r="17" spans="1:16" ht="11.25">
      <c r="A17" s="1" t="s">
        <v>16</v>
      </c>
      <c r="B17" s="1"/>
      <c r="C17" s="8">
        <v>1001662</v>
      </c>
      <c r="D17" s="8">
        <v>1094833</v>
      </c>
      <c r="E17" s="10">
        <v>1495843</v>
      </c>
      <c r="F17" s="10">
        <v>1550697</v>
      </c>
      <c r="G17" s="10">
        <v>1532724</v>
      </c>
      <c r="H17" s="8">
        <v>1726751</v>
      </c>
      <c r="I17" s="1">
        <v>1583360</v>
      </c>
      <c r="J17" s="1">
        <v>1776530</v>
      </c>
      <c r="K17" s="1">
        <v>1678614</v>
      </c>
      <c r="L17" s="1">
        <v>1609297</v>
      </c>
      <c r="M17" s="1">
        <v>1551877</v>
      </c>
      <c r="N17" s="1">
        <v>1480569</v>
      </c>
      <c r="O17" s="15">
        <v>18082757</v>
      </c>
      <c r="P17" s="15">
        <v>18082757</v>
      </c>
    </row>
    <row r="18" spans="1:15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ht="11.25">
      <c r="A19" s="19">
        <v>2006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3"/>
    </row>
    <row r="20" spans="1:16" ht="11.25">
      <c r="A20" s="13"/>
      <c r="B20" s="14"/>
      <c r="C20" s="22" t="s">
        <v>17</v>
      </c>
      <c r="D20" s="4" t="s">
        <v>18</v>
      </c>
      <c r="E20" s="4" t="s">
        <v>20</v>
      </c>
      <c r="F20" s="4" t="s">
        <v>19</v>
      </c>
      <c r="G20" s="4" t="s">
        <v>21</v>
      </c>
      <c r="H20" s="4" t="s">
        <v>22</v>
      </c>
      <c r="I20" s="4" t="s">
        <v>23</v>
      </c>
      <c r="J20" s="4" t="s">
        <v>24</v>
      </c>
      <c r="K20" s="4" t="s">
        <v>25</v>
      </c>
      <c r="L20" s="4" t="s">
        <v>26</v>
      </c>
      <c r="M20" s="4" t="s">
        <v>27</v>
      </c>
      <c r="N20" s="4" t="s">
        <v>28</v>
      </c>
      <c r="O20" s="4" t="s">
        <v>10</v>
      </c>
      <c r="P20" s="13" t="s">
        <v>14</v>
      </c>
    </row>
    <row r="21" spans="1:16" ht="11.25">
      <c r="A21" s="5" t="s">
        <v>2</v>
      </c>
      <c r="B21" s="1"/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6" t="s">
        <v>9</v>
      </c>
      <c r="P21" s="21" t="s">
        <v>31</v>
      </c>
    </row>
    <row r="22" spans="1:16" ht="11.25">
      <c r="A22" s="1" t="s">
        <v>3</v>
      </c>
      <c r="C22" s="7">
        <v>339438</v>
      </c>
      <c r="D22" s="9">
        <v>350876</v>
      </c>
      <c r="E22" s="9">
        <v>309570</v>
      </c>
      <c r="F22" s="2">
        <v>277278</v>
      </c>
      <c r="G22" s="9">
        <v>374304</v>
      </c>
      <c r="H22" s="2">
        <v>467601</v>
      </c>
      <c r="I22" s="2">
        <v>359359</v>
      </c>
      <c r="J22" s="2">
        <v>443535</v>
      </c>
      <c r="K22" s="2">
        <v>442176</v>
      </c>
      <c r="L22" s="2">
        <v>435789</v>
      </c>
      <c r="M22" s="2">
        <v>275260</v>
      </c>
      <c r="N22" s="2">
        <v>317113</v>
      </c>
      <c r="O22" s="2">
        <v>4392299</v>
      </c>
      <c r="P22" s="2">
        <v>4392299</v>
      </c>
    </row>
    <row r="23" spans="1:16" ht="11.25">
      <c r="A23" s="1" t="s">
        <v>4</v>
      </c>
      <c r="C23" s="7">
        <v>795618</v>
      </c>
      <c r="D23" s="9">
        <v>792435</v>
      </c>
      <c r="E23" s="9">
        <v>785573</v>
      </c>
      <c r="F23" s="2">
        <v>755278</v>
      </c>
      <c r="G23" s="9">
        <v>853737</v>
      </c>
      <c r="H23" s="2">
        <v>972966</v>
      </c>
      <c r="I23" s="2">
        <v>796687</v>
      </c>
      <c r="J23" s="2">
        <v>922942</v>
      </c>
      <c r="K23" s="2">
        <v>788229</v>
      </c>
      <c r="L23" s="2">
        <v>880378</v>
      </c>
      <c r="M23" s="2">
        <v>691856</v>
      </c>
      <c r="N23" s="2">
        <v>697340</v>
      </c>
      <c r="O23" s="2">
        <v>9733039</v>
      </c>
      <c r="P23" s="2">
        <v>9733039</v>
      </c>
    </row>
    <row r="24" spans="1:16" ht="11.25">
      <c r="A24" s="1" t="s">
        <v>5</v>
      </c>
      <c r="C24" s="7">
        <v>147468</v>
      </c>
      <c r="D24" s="9">
        <v>153977</v>
      </c>
      <c r="E24" s="9">
        <v>172196</v>
      </c>
      <c r="F24" s="9">
        <v>155941</v>
      </c>
      <c r="G24" s="9">
        <v>167776</v>
      </c>
      <c r="H24" s="7">
        <v>163166</v>
      </c>
      <c r="I24" s="2">
        <v>143205</v>
      </c>
      <c r="J24" s="2">
        <v>156923</v>
      </c>
      <c r="K24" s="2">
        <v>127988</v>
      </c>
      <c r="L24" s="2">
        <v>117990</v>
      </c>
      <c r="M24" s="2">
        <v>90803</v>
      </c>
      <c r="N24" s="2">
        <v>99231</v>
      </c>
      <c r="O24" s="2">
        <v>1696664</v>
      </c>
      <c r="P24" s="2">
        <v>1696664</v>
      </c>
    </row>
    <row r="25" spans="1:16" ht="11.25">
      <c r="A25" s="1" t="s">
        <v>6</v>
      </c>
      <c r="C25" s="7">
        <v>100363</v>
      </c>
      <c r="D25" s="9">
        <v>100284</v>
      </c>
      <c r="E25" s="9">
        <v>106166</v>
      </c>
      <c r="F25" s="9">
        <v>106486</v>
      </c>
      <c r="G25" s="9">
        <v>102687</v>
      </c>
      <c r="H25" s="7">
        <v>94799</v>
      </c>
      <c r="I25" s="2">
        <v>75928</v>
      </c>
      <c r="J25" s="2">
        <v>88555</v>
      </c>
      <c r="K25" s="2">
        <v>45632</v>
      </c>
      <c r="L25" s="2">
        <v>49206</v>
      </c>
      <c r="M25" s="2">
        <v>19653</v>
      </c>
      <c r="N25" s="2">
        <v>38419</v>
      </c>
      <c r="O25" s="2">
        <v>928178</v>
      </c>
      <c r="P25" s="2">
        <v>928178</v>
      </c>
    </row>
    <row r="26" spans="1:16" ht="11.25">
      <c r="A26" s="1" t="s">
        <v>15</v>
      </c>
      <c r="C26" s="8">
        <v>9160</v>
      </c>
      <c r="D26" s="10">
        <v>12311</v>
      </c>
      <c r="E26" s="10">
        <v>13330</v>
      </c>
      <c r="F26" s="10">
        <v>13860</v>
      </c>
      <c r="G26" s="10">
        <v>15316</v>
      </c>
      <c r="H26" s="8">
        <v>15210</v>
      </c>
      <c r="I26" s="1">
        <v>65894</v>
      </c>
      <c r="J26" s="1">
        <v>12342</v>
      </c>
      <c r="K26" s="1">
        <v>11097</v>
      </c>
      <c r="L26" s="1">
        <v>10749</v>
      </c>
      <c r="M26" s="1">
        <v>2896</v>
      </c>
      <c r="N26" s="1">
        <v>6339</v>
      </c>
      <c r="O26" s="2">
        <v>188504</v>
      </c>
      <c r="P26" s="2">
        <v>188504</v>
      </c>
    </row>
    <row r="27" spans="1:16" ht="11.25">
      <c r="A27" s="1" t="s">
        <v>16</v>
      </c>
      <c r="B27" s="1"/>
      <c r="C27" s="8">
        <v>1392047</v>
      </c>
      <c r="D27" s="8">
        <v>1409883</v>
      </c>
      <c r="E27" s="10">
        <v>1386835</v>
      </c>
      <c r="F27" s="10">
        <v>1308843</v>
      </c>
      <c r="G27" s="10">
        <v>1513820</v>
      </c>
      <c r="H27" s="8">
        <v>1713742</v>
      </c>
      <c r="I27" s="1">
        <v>1441073</v>
      </c>
      <c r="J27" s="1">
        <v>1624297</v>
      </c>
      <c r="K27" s="1">
        <v>1415122</v>
      </c>
      <c r="L27" s="1">
        <v>1494112</v>
      </c>
      <c r="M27" s="1">
        <v>1080468</v>
      </c>
      <c r="N27" s="1">
        <v>1158442</v>
      </c>
      <c r="O27" s="15">
        <v>16938684</v>
      </c>
      <c r="P27" s="15">
        <v>16938684</v>
      </c>
    </row>
    <row r="28" spans="1:16" ht="11.25">
      <c r="A28" s="12"/>
      <c r="B28" s="12"/>
      <c r="C28" s="24"/>
      <c r="D28" s="24"/>
      <c r="E28" s="25"/>
      <c r="F28" s="25"/>
      <c r="G28" s="25"/>
      <c r="H28" s="24"/>
      <c r="I28" s="12"/>
      <c r="J28" s="12"/>
      <c r="K28" s="12"/>
      <c r="L28" s="12"/>
      <c r="M28" s="12"/>
      <c r="N28" s="12"/>
      <c r="O28" s="12"/>
      <c r="P28" s="12"/>
    </row>
    <row r="29" spans="1:16" ht="11.25">
      <c r="A29" s="30">
        <v>2007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1.25">
      <c r="A30" s="13"/>
      <c r="B30" s="14"/>
      <c r="C30" s="22" t="s">
        <v>17</v>
      </c>
      <c r="D30" s="4" t="s">
        <v>18</v>
      </c>
      <c r="E30" s="4" t="s">
        <v>20</v>
      </c>
      <c r="F30" s="4" t="s">
        <v>19</v>
      </c>
      <c r="G30" s="4" t="s">
        <v>21</v>
      </c>
      <c r="H30" s="4" t="s">
        <v>22</v>
      </c>
      <c r="I30" s="4" t="s">
        <v>23</v>
      </c>
      <c r="J30" s="4" t="s">
        <v>24</v>
      </c>
      <c r="K30" s="4" t="s">
        <v>25</v>
      </c>
      <c r="L30" s="4" t="s">
        <v>26</v>
      </c>
      <c r="M30" s="4" t="s">
        <v>27</v>
      </c>
      <c r="N30" s="4" t="s">
        <v>28</v>
      </c>
      <c r="O30" s="4" t="s">
        <v>10</v>
      </c>
      <c r="P30" s="20"/>
    </row>
    <row r="31" spans="1:16" ht="11.25">
      <c r="A31" s="5" t="s">
        <v>2</v>
      </c>
      <c r="B31" s="1"/>
      <c r="C31" s="23">
        <v>2007</v>
      </c>
      <c r="D31" s="23">
        <v>2007</v>
      </c>
      <c r="E31" s="23">
        <v>2007</v>
      </c>
      <c r="F31" s="23">
        <v>2007</v>
      </c>
      <c r="G31" s="23">
        <v>2007</v>
      </c>
      <c r="H31" s="23">
        <v>2007</v>
      </c>
      <c r="I31" s="23">
        <v>2007</v>
      </c>
      <c r="J31" s="23">
        <v>2007</v>
      </c>
      <c r="K31" s="23">
        <v>2007</v>
      </c>
      <c r="L31" s="23">
        <v>2007</v>
      </c>
      <c r="M31" s="23">
        <v>2007</v>
      </c>
      <c r="N31" s="23">
        <v>2007</v>
      </c>
      <c r="O31" s="6" t="s">
        <v>9</v>
      </c>
      <c r="P31" s="26"/>
    </row>
    <row r="32" spans="1:16" ht="11.25">
      <c r="A32" s="1" t="s">
        <v>3</v>
      </c>
      <c r="C32" s="7">
        <v>315098</v>
      </c>
      <c r="D32" s="9">
        <v>260146</v>
      </c>
      <c r="E32" s="9">
        <v>356114</v>
      </c>
      <c r="F32" s="2">
        <v>296306</v>
      </c>
      <c r="G32" s="9">
        <v>317048</v>
      </c>
      <c r="H32" s="2">
        <v>387373</v>
      </c>
      <c r="I32" s="2">
        <v>285214</v>
      </c>
      <c r="O32" s="2">
        <v>2217299</v>
      </c>
      <c r="P32" s="12"/>
    </row>
    <row r="33" spans="1:16" ht="11.25">
      <c r="A33" s="1" t="s">
        <v>4</v>
      </c>
      <c r="C33" s="7">
        <v>730105</v>
      </c>
      <c r="D33" s="9">
        <v>633166</v>
      </c>
      <c r="E33" s="9">
        <v>810512</v>
      </c>
      <c r="F33" s="2">
        <v>801762</v>
      </c>
      <c r="G33" s="9">
        <v>854485</v>
      </c>
      <c r="H33" s="2">
        <v>770913</v>
      </c>
      <c r="I33" s="2">
        <v>752925</v>
      </c>
      <c r="O33" s="2">
        <v>5353868</v>
      </c>
      <c r="P33" s="12"/>
    </row>
    <row r="34" spans="1:16" ht="11.25">
      <c r="A34" s="1" t="s">
        <v>5</v>
      </c>
      <c r="C34" s="7">
        <v>114257</v>
      </c>
      <c r="D34" s="9">
        <v>111788</v>
      </c>
      <c r="E34" s="9">
        <v>118013</v>
      </c>
      <c r="F34" s="9">
        <v>116544</v>
      </c>
      <c r="G34" s="9">
        <v>112085</v>
      </c>
      <c r="H34" s="7">
        <v>112801</v>
      </c>
      <c r="I34" s="2">
        <v>107627</v>
      </c>
      <c r="O34" s="2">
        <v>793115</v>
      </c>
      <c r="P34" s="12"/>
    </row>
    <row r="35" spans="1:16" ht="11.25">
      <c r="A35" s="1" t="s">
        <v>6</v>
      </c>
      <c r="C35" s="7">
        <v>43630</v>
      </c>
      <c r="D35" s="9">
        <v>56398</v>
      </c>
      <c r="E35" s="9">
        <v>62127</v>
      </c>
      <c r="F35" s="9">
        <v>59490</v>
      </c>
      <c r="G35" s="9">
        <v>63146</v>
      </c>
      <c r="H35" s="7">
        <v>56605</v>
      </c>
      <c r="I35" s="2">
        <v>107935</v>
      </c>
      <c r="O35" s="2">
        <v>449331</v>
      </c>
      <c r="P35" s="12"/>
    </row>
    <row r="36" spans="1:16" ht="11.25">
      <c r="A36" s="1" t="s">
        <v>15</v>
      </c>
      <c r="C36" s="8">
        <v>8389</v>
      </c>
      <c r="D36" s="10">
        <v>7380</v>
      </c>
      <c r="E36" s="10">
        <v>9240</v>
      </c>
      <c r="F36" s="10">
        <v>9659</v>
      </c>
      <c r="G36" s="10">
        <v>10433</v>
      </c>
      <c r="H36" s="8">
        <v>9854</v>
      </c>
      <c r="I36" s="1">
        <v>9919</v>
      </c>
      <c r="J36" s="1"/>
      <c r="K36" s="1"/>
      <c r="L36" s="1"/>
      <c r="M36" s="1"/>
      <c r="N36" s="1"/>
      <c r="O36" s="2">
        <v>64874</v>
      </c>
      <c r="P36" s="12"/>
    </row>
    <row r="37" spans="1:16" ht="11.25">
      <c r="A37" s="1" t="s">
        <v>16</v>
      </c>
      <c r="B37" s="1"/>
      <c r="C37" s="8">
        <v>1211479</v>
      </c>
      <c r="D37" s="8">
        <v>1068878</v>
      </c>
      <c r="E37" s="8">
        <v>1356006</v>
      </c>
      <c r="F37" s="8">
        <v>1283761</v>
      </c>
      <c r="G37" s="8">
        <v>1357197</v>
      </c>
      <c r="H37" s="8">
        <v>1337546</v>
      </c>
      <c r="I37" s="8">
        <v>1263620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15">
        <v>8878487</v>
      </c>
      <c r="P37" s="12"/>
    </row>
    <row r="38" ht="11.25">
      <c r="A38" s="16" t="s">
        <v>11</v>
      </c>
    </row>
    <row r="39" ht="11.25">
      <c r="A39" s="16" t="s">
        <v>12</v>
      </c>
    </row>
    <row r="40" ht="11.25">
      <c r="A40" s="16" t="s">
        <v>13</v>
      </c>
    </row>
    <row r="42" ht="11.25">
      <c r="A42" s="2" t="s">
        <v>7</v>
      </c>
    </row>
  </sheetData>
  <mergeCells count="4">
    <mergeCell ref="A4:O4"/>
    <mergeCell ref="A5:P5"/>
    <mergeCell ref="A7:P7"/>
    <mergeCell ref="A29:P29"/>
  </mergeCells>
  <printOptions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42"/>
  <sheetViews>
    <sheetView showGridLines="0" defaultGridColor="0" zoomScale="125" zoomScaleNormal="125" zoomScaleSheetLayoutView="100" colorId="22" workbookViewId="0" topLeftCell="A8">
      <selection activeCell="P33" sqref="P33"/>
    </sheetView>
  </sheetViews>
  <sheetFormatPr defaultColWidth="9.83203125" defaultRowHeight="11.25"/>
  <cols>
    <col min="1" max="1" width="15.83203125" style="2" customWidth="1"/>
    <col min="2" max="2" width="1.83203125" style="2" customWidth="1"/>
    <col min="3" max="14" width="9.83203125" style="2" bestFit="1" customWidth="1"/>
    <col min="15" max="15" width="12.33203125" style="2" bestFit="1" customWidth="1"/>
    <col min="16" max="16" width="10.83203125" style="2" bestFit="1" customWidth="1"/>
    <col min="17" max="16384" width="9.83203125" style="2" customWidth="1"/>
  </cols>
  <sheetData>
    <row r="1" spans="1:16" ht="11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3"/>
    </row>
    <row r="2" spans="1:16" ht="11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3"/>
    </row>
    <row r="3" spans="1:16" ht="11.25">
      <c r="A3" s="18" t="s">
        <v>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"/>
    </row>
    <row r="4" spans="1:15" ht="11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6" ht="11.25">
      <c r="A5" s="29" t="s">
        <v>32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1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3"/>
    </row>
    <row r="7" spans="1:16" ht="11.25">
      <c r="A7" s="29" t="s">
        <v>29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5" ht="11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6" ht="11.25">
      <c r="A9" s="19">
        <v>2005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3"/>
    </row>
    <row r="10" spans="1:16" ht="11.25">
      <c r="A10" s="13"/>
      <c r="B10" s="14"/>
      <c r="C10" s="22" t="s">
        <v>17</v>
      </c>
      <c r="D10" s="4" t="s">
        <v>18</v>
      </c>
      <c r="E10" s="4" t="s">
        <v>20</v>
      </c>
      <c r="F10" s="4" t="s">
        <v>19</v>
      </c>
      <c r="G10" s="4" t="s">
        <v>21</v>
      </c>
      <c r="H10" s="4" t="s">
        <v>22</v>
      </c>
      <c r="I10" s="4" t="s">
        <v>23</v>
      </c>
      <c r="J10" s="4" t="s">
        <v>24</v>
      </c>
      <c r="K10" s="4" t="s">
        <v>25</v>
      </c>
      <c r="L10" s="4" t="s">
        <v>26</v>
      </c>
      <c r="M10" s="4" t="s">
        <v>27</v>
      </c>
      <c r="N10" s="4" t="s">
        <v>28</v>
      </c>
      <c r="O10" s="3" t="s">
        <v>10</v>
      </c>
      <c r="P10" s="13" t="s">
        <v>14</v>
      </c>
    </row>
    <row r="11" spans="1:16" ht="11.25">
      <c r="A11" s="5" t="s">
        <v>2</v>
      </c>
      <c r="B11" s="1"/>
      <c r="C11" s="21" t="s">
        <v>30</v>
      </c>
      <c r="D11" s="21" t="s">
        <v>30</v>
      </c>
      <c r="E11" s="21" t="s">
        <v>30</v>
      </c>
      <c r="F11" s="21" t="s">
        <v>30</v>
      </c>
      <c r="G11" s="21" t="s">
        <v>30</v>
      </c>
      <c r="H11" s="21" t="s">
        <v>30</v>
      </c>
      <c r="I11" s="21" t="s">
        <v>30</v>
      </c>
      <c r="J11" s="21" t="s">
        <v>30</v>
      </c>
      <c r="K11" s="21" t="s">
        <v>30</v>
      </c>
      <c r="L11" s="21" t="s">
        <v>30</v>
      </c>
      <c r="M11" s="21" t="s">
        <v>30</v>
      </c>
      <c r="N11" s="21" t="s">
        <v>30</v>
      </c>
      <c r="O11" s="5" t="s">
        <v>9</v>
      </c>
      <c r="P11" s="21" t="s">
        <v>30</v>
      </c>
    </row>
    <row r="12" spans="1:16" ht="11.25">
      <c r="A12" s="1" t="s">
        <v>3</v>
      </c>
      <c r="C12" s="7">
        <v>282913</v>
      </c>
      <c r="D12" s="9">
        <v>320590</v>
      </c>
      <c r="E12" s="9">
        <v>384116</v>
      </c>
      <c r="F12" s="9">
        <v>423983</v>
      </c>
      <c r="G12" s="9">
        <v>425868</v>
      </c>
      <c r="H12" s="7">
        <v>501988</v>
      </c>
      <c r="I12" s="2">
        <v>450700</v>
      </c>
      <c r="J12" s="2">
        <v>481643</v>
      </c>
      <c r="K12" s="2">
        <v>524756</v>
      </c>
      <c r="L12" s="2">
        <v>512298</v>
      </c>
      <c r="M12" s="2">
        <v>460716</v>
      </c>
      <c r="N12" s="2">
        <v>367529</v>
      </c>
      <c r="O12" s="2">
        <f aca="true" t="shared" si="0" ref="O12:O17">SUM(C12:N12)</f>
        <v>5137100</v>
      </c>
      <c r="P12" s="2">
        <f aca="true" t="shared" si="1" ref="P12:P17">SUM(C12:N12)</f>
        <v>5137100</v>
      </c>
    </row>
    <row r="13" spans="1:16" ht="11.25">
      <c r="A13" s="1" t="s">
        <v>4</v>
      </c>
      <c r="C13" s="7">
        <v>549336</v>
      </c>
      <c r="D13" s="9">
        <v>599351</v>
      </c>
      <c r="E13" s="9">
        <v>856620</v>
      </c>
      <c r="F13" s="9">
        <v>877452</v>
      </c>
      <c r="G13" s="9">
        <v>864425</v>
      </c>
      <c r="H13" s="7">
        <v>968272</v>
      </c>
      <c r="I13" s="2">
        <v>902054</v>
      </c>
      <c r="J13" s="2">
        <v>1028659</v>
      </c>
      <c r="K13" s="2">
        <v>897793</v>
      </c>
      <c r="L13" s="2">
        <v>865030</v>
      </c>
      <c r="M13" s="2">
        <v>848010</v>
      </c>
      <c r="N13" s="2">
        <v>857154</v>
      </c>
      <c r="O13" s="2">
        <f t="shared" si="0"/>
        <v>10114156</v>
      </c>
      <c r="P13" s="2">
        <f t="shared" si="1"/>
        <v>10114156</v>
      </c>
    </row>
    <row r="14" spans="1:16" ht="11.25">
      <c r="A14" s="1" t="s">
        <v>5</v>
      </c>
      <c r="C14" s="7">
        <v>96856</v>
      </c>
      <c r="D14" s="9">
        <v>103760</v>
      </c>
      <c r="E14" s="9">
        <v>153118</v>
      </c>
      <c r="F14" s="9">
        <v>144072</v>
      </c>
      <c r="G14" s="9">
        <v>139469</v>
      </c>
      <c r="H14" s="7">
        <v>156331</v>
      </c>
      <c r="I14" s="2">
        <v>133670</v>
      </c>
      <c r="J14" s="2">
        <v>163131</v>
      </c>
      <c r="K14" s="2">
        <v>146049</v>
      </c>
      <c r="L14" s="2">
        <v>131208</v>
      </c>
      <c r="M14" s="2">
        <v>142769</v>
      </c>
      <c r="N14" s="2">
        <v>141192</v>
      </c>
      <c r="O14" s="2">
        <f t="shared" si="0"/>
        <v>1651625</v>
      </c>
      <c r="P14" s="2">
        <f t="shared" si="1"/>
        <v>1651625</v>
      </c>
    </row>
    <row r="15" spans="1:16" ht="11.25">
      <c r="A15" s="1" t="s">
        <v>6</v>
      </c>
      <c r="C15" s="7">
        <v>65946</v>
      </c>
      <c r="D15" s="9">
        <v>63002</v>
      </c>
      <c r="E15" s="9">
        <v>91319</v>
      </c>
      <c r="F15" s="9">
        <v>95686</v>
      </c>
      <c r="G15" s="9">
        <v>92039</v>
      </c>
      <c r="H15" s="7">
        <v>88315</v>
      </c>
      <c r="I15" s="2">
        <v>86264</v>
      </c>
      <c r="J15" s="2">
        <v>90391</v>
      </c>
      <c r="K15" s="2">
        <v>97386</v>
      </c>
      <c r="L15" s="2">
        <v>87103</v>
      </c>
      <c r="M15" s="2">
        <v>87873</v>
      </c>
      <c r="N15" s="2">
        <v>105309</v>
      </c>
      <c r="O15" s="2">
        <f t="shared" si="0"/>
        <v>1050633</v>
      </c>
      <c r="P15" s="2">
        <f t="shared" si="1"/>
        <v>1050633</v>
      </c>
    </row>
    <row r="16" spans="1:16" ht="11.25">
      <c r="A16" s="1" t="s">
        <v>15</v>
      </c>
      <c r="C16" s="8">
        <v>6611</v>
      </c>
      <c r="D16" s="10">
        <v>8130</v>
      </c>
      <c r="E16" s="10">
        <v>10670</v>
      </c>
      <c r="F16" s="10">
        <v>9505</v>
      </c>
      <c r="G16" s="10">
        <v>10924</v>
      </c>
      <c r="H16" s="8">
        <v>11846</v>
      </c>
      <c r="I16" s="1">
        <v>10672</v>
      </c>
      <c r="J16" s="1">
        <v>12706</v>
      </c>
      <c r="K16" s="1">
        <v>12630</v>
      </c>
      <c r="L16" s="1">
        <v>13658</v>
      </c>
      <c r="M16" s="1">
        <v>12509</v>
      </c>
      <c r="N16" s="1">
        <v>9385</v>
      </c>
      <c r="O16" s="2">
        <f t="shared" si="0"/>
        <v>129246</v>
      </c>
      <c r="P16" s="2">
        <f t="shared" si="1"/>
        <v>129246</v>
      </c>
    </row>
    <row r="17" spans="1:16" ht="11.25">
      <c r="A17" s="1" t="s">
        <v>16</v>
      </c>
      <c r="B17" s="1"/>
      <c r="C17" s="8">
        <v>1001662</v>
      </c>
      <c r="D17" s="8">
        <v>1094833</v>
      </c>
      <c r="E17" s="10">
        <v>1495843</v>
      </c>
      <c r="F17" s="10">
        <v>1550697</v>
      </c>
      <c r="G17" s="10">
        <v>1532724</v>
      </c>
      <c r="H17" s="8">
        <v>1726751</v>
      </c>
      <c r="I17" s="1">
        <v>1583360</v>
      </c>
      <c r="J17" s="1">
        <v>1776530</v>
      </c>
      <c r="K17" s="1">
        <v>1678614</v>
      </c>
      <c r="L17" s="1">
        <v>1609297</v>
      </c>
      <c r="M17" s="1">
        <v>1551877</v>
      </c>
      <c r="N17" s="1">
        <v>1480569</v>
      </c>
      <c r="O17" s="15">
        <f t="shared" si="0"/>
        <v>18082757</v>
      </c>
      <c r="P17" s="15">
        <f t="shared" si="1"/>
        <v>18082757</v>
      </c>
    </row>
    <row r="18" spans="1:15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ht="11.25">
      <c r="A19" s="19">
        <v>2006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3"/>
    </row>
    <row r="20" spans="1:16" ht="11.25">
      <c r="A20" s="13"/>
      <c r="B20" s="14"/>
      <c r="C20" s="22" t="s">
        <v>17</v>
      </c>
      <c r="D20" s="4" t="s">
        <v>18</v>
      </c>
      <c r="E20" s="4" t="s">
        <v>20</v>
      </c>
      <c r="F20" s="4" t="s">
        <v>19</v>
      </c>
      <c r="G20" s="4" t="s">
        <v>21</v>
      </c>
      <c r="H20" s="4" t="s">
        <v>22</v>
      </c>
      <c r="I20" s="4" t="s">
        <v>23</v>
      </c>
      <c r="J20" s="4" t="s">
        <v>24</v>
      </c>
      <c r="K20" s="4" t="s">
        <v>25</v>
      </c>
      <c r="L20" s="4" t="s">
        <v>26</v>
      </c>
      <c r="M20" s="4" t="s">
        <v>27</v>
      </c>
      <c r="N20" s="4" t="s">
        <v>28</v>
      </c>
      <c r="O20" s="4" t="s">
        <v>10</v>
      </c>
      <c r="P20" s="13" t="s">
        <v>14</v>
      </c>
    </row>
    <row r="21" spans="1:16" ht="11.25">
      <c r="A21" s="5" t="s">
        <v>2</v>
      </c>
      <c r="B21" s="1"/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6" t="s">
        <v>9</v>
      </c>
      <c r="P21" s="21" t="s">
        <v>31</v>
      </c>
    </row>
    <row r="22" spans="1:16" ht="11.25">
      <c r="A22" s="1" t="s">
        <v>3</v>
      </c>
      <c r="C22" s="7">
        <v>339438</v>
      </c>
      <c r="D22" s="9">
        <v>350876</v>
      </c>
      <c r="E22" s="9">
        <v>309570</v>
      </c>
      <c r="F22" s="2">
        <v>277278</v>
      </c>
      <c r="G22" s="9">
        <v>374304</v>
      </c>
      <c r="H22" s="2">
        <v>467601</v>
      </c>
      <c r="I22" s="2">
        <v>359359</v>
      </c>
      <c r="J22" s="2">
        <v>443535</v>
      </c>
      <c r="K22" s="2">
        <v>442176</v>
      </c>
      <c r="L22" s="2">
        <v>435789</v>
      </c>
      <c r="M22" s="2">
        <v>275260</v>
      </c>
      <c r="N22" s="2">
        <v>317113</v>
      </c>
      <c r="O22" s="2">
        <f aca="true" t="shared" si="2" ref="O22:O27">SUM(C22:N22)</f>
        <v>4392299</v>
      </c>
      <c r="P22" s="2">
        <f aca="true" t="shared" si="3" ref="P22:P27">SUM(C22:N22)</f>
        <v>4392299</v>
      </c>
    </row>
    <row r="23" spans="1:16" ht="11.25">
      <c r="A23" s="1" t="s">
        <v>4</v>
      </c>
      <c r="C23" s="7">
        <v>795618</v>
      </c>
      <c r="D23" s="9">
        <v>792435</v>
      </c>
      <c r="E23" s="9">
        <v>785573</v>
      </c>
      <c r="F23" s="2">
        <v>755278</v>
      </c>
      <c r="G23" s="9">
        <v>853737</v>
      </c>
      <c r="H23" s="2">
        <v>972966</v>
      </c>
      <c r="I23" s="2">
        <v>796687</v>
      </c>
      <c r="J23" s="2">
        <v>922942</v>
      </c>
      <c r="K23" s="2">
        <v>788229</v>
      </c>
      <c r="L23" s="2">
        <v>880378</v>
      </c>
      <c r="M23" s="2">
        <v>691856</v>
      </c>
      <c r="N23" s="2">
        <v>697340</v>
      </c>
      <c r="O23" s="2">
        <f t="shared" si="2"/>
        <v>9733039</v>
      </c>
      <c r="P23" s="2">
        <f t="shared" si="3"/>
        <v>9733039</v>
      </c>
    </row>
    <row r="24" spans="1:16" ht="11.25">
      <c r="A24" s="1" t="s">
        <v>5</v>
      </c>
      <c r="C24" s="7">
        <v>147468</v>
      </c>
      <c r="D24" s="9">
        <v>153977</v>
      </c>
      <c r="E24" s="9">
        <v>172196</v>
      </c>
      <c r="F24" s="9">
        <v>155941</v>
      </c>
      <c r="G24" s="9">
        <v>167776</v>
      </c>
      <c r="H24" s="7">
        <v>163166</v>
      </c>
      <c r="I24" s="2">
        <v>143205</v>
      </c>
      <c r="J24" s="2">
        <v>156923</v>
      </c>
      <c r="K24" s="2">
        <v>127988</v>
      </c>
      <c r="L24" s="2">
        <v>117990</v>
      </c>
      <c r="M24" s="2">
        <v>90803</v>
      </c>
      <c r="N24" s="2">
        <v>99231</v>
      </c>
      <c r="O24" s="2">
        <f t="shared" si="2"/>
        <v>1696664</v>
      </c>
      <c r="P24" s="2">
        <f t="shared" si="3"/>
        <v>1696664</v>
      </c>
    </row>
    <row r="25" spans="1:16" ht="11.25">
      <c r="A25" s="1" t="s">
        <v>6</v>
      </c>
      <c r="C25" s="7">
        <v>100363</v>
      </c>
      <c r="D25" s="9">
        <v>100284</v>
      </c>
      <c r="E25" s="9">
        <v>106166</v>
      </c>
      <c r="F25" s="9">
        <v>106486</v>
      </c>
      <c r="G25" s="9">
        <v>102687</v>
      </c>
      <c r="H25" s="7">
        <v>94799</v>
      </c>
      <c r="I25" s="2">
        <v>75928</v>
      </c>
      <c r="J25" s="2">
        <v>88555</v>
      </c>
      <c r="K25" s="2">
        <v>45632</v>
      </c>
      <c r="L25" s="2">
        <v>49206</v>
      </c>
      <c r="M25" s="2">
        <v>19653</v>
      </c>
      <c r="N25" s="2">
        <v>38419</v>
      </c>
      <c r="O25" s="2">
        <f t="shared" si="2"/>
        <v>928178</v>
      </c>
      <c r="P25" s="2">
        <f t="shared" si="3"/>
        <v>928178</v>
      </c>
    </row>
    <row r="26" spans="1:16" ht="11.25">
      <c r="A26" s="1" t="s">
        <v>15</v>
      </c>
      <c r="C26" s="8">
        <v>9160</v>
      </c>
      <c r="D26" s="10">
        <v>12311</v>
      </c>
      <c r="E26" s="10">
        <v>13330</v>
      </c>
      <c r="F26" s="10">
        <v>13860</v>
      </c>
      <c r="G26" s="10">
        <v>15316</v>
      </c>
      <c r="H26" s="8">
        <v>15210</v>
      </c>
      <c r="I26" s="1">
        <v>65894</v>
      </c>
      <c r="J26" s="1">
        <v>12342</v>
      </c>
      <c r="K26" s="1">
        <v>11097</v>
      </c>
      <c r="L26" s="1">
        <v>10749</v>
      </c>
      <c r="M26" s="1">
        <v>2896</v>
      </c>
      <c r="N26" s="1">
        <v>6339</v>
      </c>
      <c r="O26" s="2">
        <f t="shared" si="2"/>
        <v>188504</v>
      </c>
      <c r="P26" s="2">
        <f t="shared" si="3"/>
        <v>188504</v>
      </c>
    </row>
    <row r="27" spans="1:16" ht="11.25">
      <c r="A27" s="1" t="s">
        <v>16</v>
      </c>
      <c r="B27" s="1"/>
      <c r="C27" s="8">
        <v>1392047</v>
      </c>
      <c r="D27" s="8">
        <v>1409883</v>
      </c>
      <c r="E27" s="10">
        <v>1386835</v>
      </c>
      <c r="F27" s="10">
        <v>1308843</v>
      </c>
      <c r="G27" s="10">
        <v>1513820</v>
      </c>
      <c r="H27" s="8">
        <v>1713742</v>
      </c>
      <c r="I27" s="1">
        <v>1441073</v>
      </c>
      <c r="J27" s="1">
        <v>1624297</v>
      </c>
      <c r="K27" s="1">
        <v>1415122</v>
      </c>
      <c r="L27" s="1">
        <v>1494112</v>
      </c>
      <c r="M27" s="1">
        <v>1080468</v>
      </c>
      <c r="N27" s="1">
        <f>SUM(N22:N26)</f>
        <v>1158442</v>
      </c>
      <c r="O27" s="15">
        <f t="shared" si="2"/>
        <v>16938684</v>
      </c>
      <c r="P27" s="15">
        <f t="shared" si="3"/>
        <v>16938684</v>
      </c>
    </row>
    <row r="28" spans="1:16" ht="11.25">
      <c r="A28" s="12"/>
      <c r="B28" s="12"/>
      <c r="C28" s="24"/>
      <c r="D28" s="24"/>
      <c r="E28" s="25"/>
      <c r="F28" s="25"/>
      <c r="G28" s="25"/>
      <c r="H28" s="24"/>
      <c r="I28" s="12"/>
      <c r="J28" s="12"/>
      <c r="K28" s="12"/>
      <c r="L28" s="12"/>
      <c r="M28" s="12"/>
      <c r="N28" s="12"/>
      <c r="O28" s="12"/>
      <c r="P28" s="12"/>
    </row>
    <row r="29" spans="1:16" ht="11.25">
      <c r="A29" s="30">
        <v>2007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1.25">
      <c r="A30" s="13"/>
      <c r="B30" s="14"/>
      <c r="C30" s="27" t="s">
        <v>17</v>
      </c>
      <c r="D30" s="28" t="s">
        <v>18</v>
      </c>
      <c r="E30" s="28" t="s">
        <v>20</v>
      </c>
      <c r="F30" s="28" t="s">
        <v>19</v>
      </c>
      <c r="G30" s="28" t="s">
        <v>21</v>
      </c>
      <c r="H30" s="28" t="s">
        <v>22</v>
      </c>
      <c r="I30" s="28" t="s">
        <v>23</v>
      </c>
      <c r="J30" s="28" t="s">
        <v>24</v>
      </c>
      <c r="K30" s="28" t="s">
        <v>25</v>
      </c>
      <c r="L30" s="28" t="s">
        <v>26</v>
      </c>
      <c r="M30" s="28" t="s">
        <v>27</v>
      </c>
      <c r="N30" s="28" t="s">
        <v>28</v>
      </c>
      <c r="O30" s="28" t="s">
        <v>10</v>
      </c>
      <c r="P30" s="20"/>
    </row>
    <row r="31" spans="1:16" ht="11.25">
      <c r="A31" s="5" t="s">
        <v>2</v>
      </c>
      <c r="B31" s="1"/>
      <c r="C31" s="23">
        <v>2007</v>
      </c>
      <c r="D31" s="23">
        <v>2007</v>
      </c>
      <c r="E31" s="23">
        <v>2007</v>
      </c>
      <c r="F31" s="23">
        <v>2007</v>
      </c>
      <c r="G31" s="23">
        <v>2007</v>
      </c>
      <c r="H31" s="23">
        <v>2007</v>
      </c>
      <c r="I31" s="23">
        <v>2007</v>
      </c>
      <c r="J31" s="23">
        <v>2007</v>
      </c>
      <c r="K31" s="23">
        <v>2007</v>
      </c>
      <c r="L31" s="23">
        <v>2007</v>
      </c>
      <c r="M31" s="23">
        <v>2007</v>
      </c>
      <c r="N31" s="23">
        <v>2007</v>
      </c>
      <c r="O31" s="6" t="s">
        <v>9</v>
      </c>
      <c r="P31" s="26"/>
    </row>
    <row r="32" spans="1:16" ht="11.25">
      <c r="A32" s="1" t="s">
        <v>3</v>
      </c>
      <c r="C32" s="7">
        <v>315098</v>
      </c>
      <c r="D32" s="9">
        <v>260146</v>
      </c>
      <c r="E32" s="9">
        <v>356114</v>
      </c>
      <c r="F32" s="2">
        <v>337644</v>
      </c>
      <c r="G32" s="9">
        <v>317048</v>
      </c>
      <c r="H32" s="2">
        <v>387373</v>
      </c>
      <c r="I32" s="2">
        <v>343536</v>
      </c>
      <c r="O32" s="2">
        <f aca="true" t="shared" si="4" ref="O32:O37">SUM(C32:N32)</f>
        <v>2316959</v>
      </c>
      <c r="P32" s="12"/>
    </row>
    <row r="33" spans="1:16" ht="11.25">
      <c r="A33" s="1" t="s">
        <v>4</v>
      </c>
      <c r="C33" s="7">
        <v>730105</v>
      </c>
      <c r="D33" s="9">
        <v>633166</v>
      </c>
      <c r="E33" s="9">
        <v>810512</v>
      </c>
      <c r="F33" s="2">
        <v>760423</v>
      </c>
      <c r="G33" s="9">
        <v>854485</v>
      </c>
      <c r="H33" s="2">
        <v>770913</v>
      </c>
      <c r="I33" s="2">
        <v>752925</v>
      </c>
      <c r="O33" s="2">
        <f t="shared" si="4"/>
        <v>5312529</v>
      </c>
      <c r="P33" s="12"/>
    </row>
    <row r="34" spans="1:16" ht="11.25">
      <c r="A34" s="1" t="s">
        <v>5</v>
      </c>
      <c r="C34" s="7">
        <v>114257</v>
      </c>
      <c r="D34" s="9">
        <v>111788</v>
      </c>
      <c r="E34" s="9">
        <v>118013</v>
      </c>
      <c r="F34" s="9">
        <v>116544</v>
      </c>
      <c r="G34" s="9">
        <v>112085</v>
      </c>
      <c r="H34" s="7">
        <v>112801</v>
      </c>
      <c r="I34" s="2">
        <v>107627</v>
      </c>
      <c r="O34" s="2">
        <f t="shared" si="4"/>
        <v>793115</v>
      </c>
      <c r="P34" s="12"/>
    </row>
    <row r="35" spans="1:16" ht="11.25">
      <c r="A35" s="1" t="s">
        <v>6</v>
      </c>
      <c r="C35" s="7">
        <v>43630</v>
      </c>
      <c r="D35" s="9">
        <v>56398</v>
      </c>
      <c r="E35" s="9">
        <v>62127</v>
      </c>
      <c r="F35" s="9">
        <v>59490</v>
      </c>
      <c r="G35" s="9">
        <v>63146</v>
      </c>
      <c r="H35" s="7">
        <v>56605</v>
      </c>
      <c r="I35" s="2">
        <v>49613</v>
      </c>
      <c r="O35" s="2">
        <f t="shared" si="4"/>
        <v>391009</v>
      </c>
      <c r="P35" s="12"/>
    </row>
    <row r="36" spans="1:16" ht="11.25">
      <c r="A36" s="1" t="s">
        <v>15</v>
      </c>
      <c r="C36" s="8">
        <v>8389</v>
      </c>
      <c r="D36" s="10">
        <v>7380</v>
      </c>
      <c r="E36" s="10">
        <v>9240</v>
      </c>
      <c r="F36" s="10">
        <v>9660</v>
      </c>
      <c r="G36" s="10">
        <v>10433</v>
      </c>
      <c r="H36" s="8">
        <v>9854</v>
      </c>
      <c r="I36" s="1">
        <v>9919</v>
      </c>
      <c r="J36" s="1"/>
      <c r="K36" s="1"/>
      <c r="L36" s="1"/>
      <c r="M36" s="1"/>
      <c r="N36" s="1"/>
      <c r="O36" s="2">
        <f t="shared" si="4"/>
        <v>64875</v>
      </c>
      <c r="P36" s="12"/>
    </row>
    <row r="37" spans="1:16" ht="11.25">
      <c r="A37" s="1" t="s">
        <v>16</v>
      </c>
      <c r="B37" s="1"/>
      <c r="C37" s="8">
        <f aca="true" t="shared" si="5" ref="C37:N37">C32+C33+C34+C35+C36</f>
        <v>1211479</v>
      </c>
      <c r="D37" s="8">
        <f t="shared" si="5"/>
        <v>1068878</v>
      </c>
      <c r="E37" s="8">
        <f t="shared" si="5"/>
        <v>1356006</v>
      </c>
      <c r="F37" s="8">
        <f t="shared" si="5"/>
        <v>1283761</v>
      </c>
      <c r="G37" s="8">
        <f t="shared" si="5"/>
        <v>1357197</v>
      </c>
      <c r="H37" s="8">
        <f t="shared" si="5"/>
        <v>1337546</v>
      </c>
      <c r="I37" s="8">
        <f t="shared" si="5"/>
        <v>1263620</v>
      </c>
      <c r="J37" s="8">
        <f t="shared" si="5"/>
        <v>0</v>
      </c>
      <c r="K37" s="8">
        <f t="shared" si="5"/>
        <v>0</v>
      </c>
      <c r="L37" s="8">
        <f t="shared" si="5"/>
        <v>0</v>
      </c>
      <c r="M37" s="8">
        <f t="shared" si="5"/>
        <v>0</v>
      </c>
      <c r="N37" s="8">
        <f t="shared" si="5"/>
        <v>0</v>
      </c>
      <c r="O37" s="15">
        <f t="shared" si="4"/>
        <v>8878487</v>
      </c>
      <c r="P37" s="12"/>
    </row>
    <row r="38" ht="11.25">
      <c r="A38" s="16" t="s">
        <v>11</v>
      </c>
    </row>
    <row r="39" ht="11.25">
      <c r="A39" s="16" t="s">
        <v>12</v>
      </c>
    </row>
    <row r="40" ht="11.25">
      <c r="A40" s="16" t="s">
        <v>13</v>
      </c>
    </row>
    <row r="42" ht="11.25">
      <c r="A42" s="2" t="s">
        <v>7</v>
      </c>
    </row>
  </sheetData>
  <mergeCells count="4">
    <mergeCell ref="A4:O4"/>
    <mergeCell ref="A5:P5"/>
    <mergeCell ref="A7:P7"/>
    <mergeCell ref="A29:P29"/>
  </mergeCells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pbanerje</dc:creator>
  <cp:keywords/>
  <dc:description/>
  <cp:lastModifiedBy>rcallaghan</cp:lastModifiedBy>
  <cp:lastPrinted>2007-10-11T16:00:04Z</cp:lastPrinted>
  <dcterms:created xsi:type="dcterms:W3CDTF">2002-07-22T17:04:31Z</dcterms:created>
  <dcterms:modified xsi:type="dcterms:W3CDTF">2007-10-12T20:55:17Z</dcterms:modified>
  <cp:category/>
  <cp:version/>
  <cp:contentType/>
  <cp:contentStatus/>
</cp:coreProperties>
</file>