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80" windowWidth="10155" windowHeight="5280" activeTab="0"/>
  </bookViews>
  <sheets>
    <sheet name="Component Summary Worksheets" sheetId="1" r:id="rId1"/>
  </sheets>
  <definedNames>
    <definedName name="\D">'Component Summary Worksheets'!$AH$3:$AH$3</definedName>
    <definedName name="_xlnm.Print_Area" localSheetId="0">'Component Summary Worksheets'!$A$1:$AE$68</definedName>
    <definedName name="Z_1A3CD714_DDE2_41B0_A5C7_D4F95F7B8FCC_.wvu.PrintArea" localSheetId="0" hidden="1">'Component Summary Worksheets'!$A$1:$AE$68</definedName>
    <definedName name="Z_1A3CD714_DDE2_41B0_A5C7_D4F95F7B8FCC_.wvu.Rows" localSheetId="0" hidden="1">'Component Summary Worksheets'!#REF!,'Component Summary Worksheets'!$64:$65</definedName>
    <definedName name="Z_44356B20_2A12_4AB3_B8BC_BD51C4480BA9_.wvu.PrintArea" localSheetId="0" hidden="1">'Component Summary Worksheets'!$A$1:$AE$68</definedName>
    <definedName name="Z_44356B20_2A12_4AB3_B8BC_BD51C4480BA9_.wvu.Rows" localSheetId="0" hidden="1">'Component Summary Worksheets'!#REF!,'Component Summary Worksheets'!$64:$65</definedName>
    <definedName name="Z_7710512C_6723_490B_A25D_0B15BD510A37_.wvu.PrintArea" localSheetId="0" hidden="1">'Component Summary Worksheets'!$A$1:$AE$68</definedName>
    <definedName name="Z_7710512C_6723_490B_A25D_0B15BD510A37_.wvu.Rows" localSheetId="0" hidden="1">'Component Summary Worksheets'!#REF!,'Component Summary Worksheets'!$64:$65</definedName>
    <definedName name="Z_7F3382AD_C719_487B_B984_1BEF2BBB3A3B_.wvu.PrintArea" localSheetId="0" hidden="1">'Component Summary Worksheets'!$A$1:$AE$68</definedName>
    <definedName name="Z_7F3382AD_C719_487B_B984_1BEF2BBB3A3B_.wvu.Rows" localSheetId="0" hidden="1">'Component Summary Worksheets'!#REF!,'Component Summary Worksheets'!$64:$65</definedName>
    <definedName name="Z_85228EA3_BD5C_4C7E_AE3A_A56B63DB513B_.wvu.PrintArea" localSheetId="0" hidden="1">'Component Summary Worksheets'!$A$1:$AE$68</definedName>
    <definedName name="Z_B4C03585_D05D_4799_9515_6679743902F4_.wvu.PrintArea" localSheetId="0" hidden="1">'Component Summary Worksheets'!$A$1:$AE$68</definedName>
    <definedName name="Z_B4C03585_D05D_4799_9515_6679743902F4_.wvu.Rows" localSheetId="0" hidden="1">'Component Summary Worksheets'!#REF!,'Component Summary Worksheets'!$64:$65</definedName>
    <definedName name="Z_F77E1D0E_F1F5_487F_BEF5_0C9B6A1A4E71_.wvu.PrintArea" localSheetId="0" hidden="1">'Component Summary Worksheets'!$A$1:$AE$68</definedName>
    <definedName name="Z_F77E1D0E_F1F5_487F_BEF5_0C9B6A1A4E71_.wvu.Rows" localSheetId="0" hidden="1">'Component Summary Worksheets'!$41:$41</definedName>
  </definedNames>
  <calcPr fullCalcOnLoad="1"/>
</workbook>
</file>

<file path=xl/sharedStrings.xml><?xml version="1.0" encoding="utf-8"?>
<sst xmlns="http://schemas.openxmlformats.org/spreadsheetml/2006/main" count="61" uniqueCount="31">
  <si>
    <t/>
  </si>
  <si>
    <t xml:space="preserve"> </t>
  </si>
  <si>
    <t>Amount</t>
  </si>
  <si>
    <t>Comparison by activity and program</t>
  </si>
  <si>
    <t>FTE</t>
  </si>
  <si>
    <t>Perm</t>
  </si>
  <si>
    <t>Pos.</t>
  </si>
  <si>
    <t>OFFICE OF JUSTICE PROGRAMS - CRIME VICTIMS FUND</t>
  </si>
  <si>
    <t>1/</t>
  </si>
  <si>
    <t>Rescission from Balances....................................................................................................................................................................................................................………………..</t>
  </si>
  <si>
    <t>(Dollars in Thousands)</t>
  </si>
  <si>
    <r>
      <t>The Crime Victims Fund is financed by collections of fines, penalty assessments, and bond forfeitures from defendants convicted of federal crimes</t>
    </r>
    <r>
      <rPr>
        <b/>
        <sz val="12"/>
        <rFont val="Arial"/>
        <family val="2"/>
      </rPr>
      <t>.</t>
    </r>
    <r>
      <rPr>
        <sz val="12"/>
        <rFont val="Arial"/>
        <family val="2"/>
      </rPr>
      <t xml:space="preserve">  These funds support victim assistance and compensation programs around the country and advocates, through policy development, for the fair treatment of crime victims.  The Office for Victims of Crime administers formula and discretionary grants for programs designed to benefit victims, provides training for diverse professionals who work with victims, develops projects to enhance victims' rights and services, and undertakes public education and awareness activities on behalf of crime victims.  Victim assistance funds help support more than 4,000 local victim service agencies, such as domestic violence shelters, children's advocacy centers, and rape treatment programs.  Compensation funds supplement state efforts to provide reimbursement to victims for out-of-pocket expenses resulting from crime, including medical and mental health counseling costs, lost wages, and funeral expenses.</t>
    </r>
  </si>
  <si>
    <t>Total Program Changes</t>
  </si>
  <si>
    <t xml:space="preserve">        2006 Rescission Against Balances……………………………………...………………………………..…………………………………………………………………………………………………………</t>
  </si>
  <si>
    <t>2006 Enacted (with Rescissions)……………………………………………………..……………..…………………………………………………………………………………………………………………</t>
  </si>
  <si>
    <t>2006 Appropriation........................................................................................................................................................................................................................</t>
  </si>
  <si>
    <t>Crime Victims Fund...............................................................................................</t>
  </si>
  <si>
    <t>2007 President's Budget (information only)…………………………………………………………………………………………………………………………………….</t>
  </si>
  <si>
    <t>2007 Estimate (direct*)……………………………………………………………………………………………………………………………………………</t>
  </si>
  <si>
    <t>2008 Request…………..………………………………………………………………………………………………………………………………………………</t>
  </si>
  <si>
    <t xml:space="preserve">     Change 2008 from 2007……………………………………………………………………………………………………………………………………………………….</t>
  </si>
  <si>
    <t>2008 Current Services...................................................................................................................................................................................................................................…………....................................................</t>
  </si>
  <si>
    <t>2008 Request...........................................................................................................................................................................................................................………………..</t>
  </si>
  <si>
    <t xml:space="preserve">  Change 2008 from 2007…………………………………………………………………………………………………………………………………………………………………………………………………………</t>
  </si>
  <si>
    <t>CRIME VICTIMS FUND PROPOSAL</t>
  </si>
  <si>
    <t>2007 Estimate</t>
  </si>
  <si>
    <t>2008 Current Services</t>
  </si>
  <si>
    <t>2008 Request</t>
  </si>
  <si>
    <t>This amount reflects the proposed 2008 spending for the Crime Victims Fund of $625 million, including $50 million for the emergency reserve.</t>
  </si>
  <si>
    <t>2007 Continuing Resolution (Information only)…………………………………………………………………………………………………………………..</t>
  </si>
  <si>
    <t xml:space="preserve">The Crime Victims Fund is financed by collections of fines, penalty assessments, and bond forfeitures from defendants convicted of federal crimes rather than conventional appropriations.  The 2008 Budget proposes to appropriate $625 million from collections and balances to provide for victim compensation, services, and related needs.  The proposed appropriations language would provide this funding upfront at the start of the fiscal year; and would offset this amount by balances and new receipts, coming to an estimated final appropriation of $0.  In addition, the budget proposes that an estimated $1.338 billion in unobligated balances be rescinded from the fund.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</si>
</sst>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i/>
      <sz val="14"/>
      <name val="Arial"/>
      <family val="0"/>
    </font>
    <font>
      <b/>
      <sz val="14"/>
      <name val="Arial"/>
      <family val="2"/>
    </font>
    <font>
      <b/>
      <u val="single"/>
      <sz val="14"/>
      <name val="Arial"/>
      <family val="2"/>
    </font>
    <font>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8">
    <border>
      <left/>
      <right/>
      <top/>
      <bottom/>
      <diagonal/>
    </border>
    <border>
      <left/>
      <right/>
      <top/>
      <bottom style="thin"/>
    </border>
    <border>
      <left>
        <color indexed="63"/>
      </left>
      <right>
        <color indexed="63"/>
      </right>
      <top>
        <color indexed="63"/>
      </top>
      <bottom style="thin"/>
    </border>
    <border>
      <left>
        <color indexed="63"/>
      </left>
      <right>
        <color indexed="63"/>
      </right>
      <top style="thin"/>
      <bottom style="thin"/>
    </border>
    <border>
      <left style="thin"/>
      <right/>
      <top/>
      <bottom/>
    </border>
    <border>
      <left/>
      <right style="thin"/>
      <top/>
      <bottom/>
    </border>
    <border>
      <left/>
      <right style="thin"/>
      <top/>
      <bottom>
        <color indexed="63"/>
      </bottom>
    </border>
    <border>
      <left style="thin"/>
      <right/>
      <top>
        <color indexed="63"/>
      </top>
      <bottom/>
    </border>
    <border>
      <left/>
      <right style="thin"/>
      <top>
        <color indexed="63"/>
      </top>
      <bottom/>
    </border>
    <border>
      <left style="thin"/>
      <right/>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top>
        <color indexed="63"/>
      </top>
      <bottom>
        <color indexed="63"/>
      </bottom>
    </border>
    <border>
      <left/>
      <right style="thin"/>
      <top>
        <color indexed="63"/>
      </top>
      <bottom>
        <color indexed="63"/>
      </bottom>
    </border>
    <border>
      <left style="thin"/>
      <right>
        <color indexed="63"/>
      </right>
      <top>
        <color indexed="63"/>
      </top>
      <bottom style="thin"/>
    </border>
    <border>
      <left style="thin"/>
      <right/>
      <top/>
      <bottom style="thin"/>
    </border>
    <border>
      <left/>
      <right style="thin"/>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115">
    <xf numFmtId="3" fontId="0" fillId="0" borderId="0" xfId="0" applyAlignment="1">
      <alignment/>
    </xf>
    <xf numFmtId="3" fontId="7" fillId="0" borderId="0" xfId="0" applyAlignment="1">
      <alignment/>
    </xf>
    <xf numFmtId="3" fontId="4" fillId="0" borderId="0" xfId="0" applyAlignment="1">
      <alignment/>
    </xf>
    <xf numFmtId="3" fontId="4" fillId="0" borderId="0" xfId="0" applyAlignment="1">
      <alignment horizontal="centerContinuous"/>
    </xf>
    <xf numFmtId="3" fontId="7" fillId="0" borderId="0" xfId="0" applyAlignment="1">
      <alignment horizontal="centerContinuous"/>
    </xf>
    <xf numFmtId="3" fontId="6" fillId="0" borderId="0" xfId="0" applyAlignment="1">
      <alignment/>
    </xf>
    <xf numFmtId="3" fontId="4" fillId="0" borderId="1" xfId="0" applyAlignment="1">
      <alignment horizontal="centerContinuous"/>
    </xf>
    <xf numFmtId="3" fontId="8" fillId="0" borderId="0" xfId="0" applyAlignment="1">
      <alignment horizontal="centerContinuous"/>
    </xf>
    <xf numFmtId="3" fontId="7" fillId="0" borderId="0" xfId="0" applyFont="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6" fillId="0" borderId="0" xfId="0" applyAlignment="1">
      <alignment horizontal="center"/>
    </xf>
    <xf numFmtId="3" fontId="4" fillId="0" borderId="0" xfId="0" applyAlignment="1">
      <alignment horizontal="center"/>
    </xf>
    <xf numFmtId="3" fontId="7"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7" fillId="0" borderId="0" xfId="0" applyAlignment="1">
      <alignment/>
    </xf>
    <xf numFmtId="0" fontId="6" fillId="0" borderId="0" xfId="0" applyAlignment="1">
      <alignment horizontal="centerContinuous"/>
    </xf>
    <xf numFmtId="0" fontId="10" fillId="0" borderId="0" xfId="0" applyFont="1" applyAlignment="1">
      <alignment horizontal="centerContinuous"/>
    </xf>
    <xf numFmtId="0" fontId="4" fillId="0" borderId="0" xfId="0" applyFont="1" applyAlignment="1">
      <alignment/>
    </xf>
    <xf numFmtId="3" fontId="4" fillId="0" borderId="0" xfId="0" applyFont="1" applyAlignment="1">
      <alignment horizontal="right"/>
    </xf>
    <xf numFmtId="5" fontId="4" fillId="0" borderId="0" xfId="0" applyFont="1" applyAlignment="1">
      <alignment/>
    </xf>
    <xf numFmtId="3" fontId="4" fillId="0" borderId="0" xfId="0" applyFont="1" applyAlignment="1">
      <alignment/>
    </xf>
    <xf numFmtId="0" fontId="11" fillId="0" borderId="0" xfId="0" applyFont="1" applyAlignment="1">
      <alignment/>
    </xf>
    <xf numFmtId="3" fontId="7" fillId="0" borderId="0" xfId="0" applyFont="1" applyBorder="1" applyAlignment="1">
      <alignment/>
    </xf>
    <xf numFmtId="3" fontId="4" fillId="0" borderId="0" xfId="0" applyBorder="1" applyAlignment="1">
      <alignment/>
    </xf>
    <xf numFmtId="3" fontId="7" fillId="0" borderId="0" xfId="0" applyBorder="1" applyAlignment="1">
      <alignment/>
    </xf>
    <xf numFmtId="3" fontId="7" fillId="0" borderId="0" xfId="0" applyFont="1" applyBorder="1" applyAlignment="1">
      <alignment horizontal="right"/>
    </xf>
    <xf numFmtId="3" fontId="7" fillId="0" borderId="0" xfId="0" applyBorder="1" applyAlignment="1">
      <alignment horizontal="right"/>
    </xf>
    <xf numFmtId="3" fontId="7" fillId="0" borderId="0" xfId="0" applyBorder="1" applyAlignment="1">
      <alignment/>
    </xf>
    <xf numFmtId="3" fontId="7" fillId="0" borderId="0" xfId="0" applyFont="1" applyBorder="1" applyAlignment="1">
      <alignment/>
    </xf>
    <xf numFmtId="3" fontId="7" fillId="0" borderId="0" xfId="0" applyBorder="1" applyAlignment="1">
      <alignment horizontal="right"/>
    </xf>
    <xf numFmtId="3" fontId="7" fillId="0" borderId="2" xfId="0" applyFont="1" applyBorder="1" applyAlignment="1">
      <alignment/>
    </xf>
    <xf numFmtId="3" fontId="4" fillId="0" borderId="2" xfId="0" applyBorder="1" applyAlignment="1">
      <alignment/>
    </xf>
    <xf numFmtId="3" fontId="7" fillId="0" borderId="2" xfId="0" applyBorder="1" applyAlignment="1">
      <alignment/>
    </xf>
    <xf numFmtId="3" fontId="7" fillId="0" borderId="3" xfId="0" applyFont="1" applyBorder="1" applyAlignment="1">
      <alignment horizontal="right"/>
    </xf>
    <xf numFmtId="3" fontId="7" fillId="0" borderId="3" xfId="0" applyBorder="1" applyAlignment="1">
      <alignment/>
    </xf>
    <xf numFmtId="3" fontId="7" fillId="0" borderId="3" xfId="0" applyBorder="1" applyAlignment="1">
      <alignment horizontal="right"/>
    </xf>
    <xf numFmtId="0" fontId="7" fillId="0" borderId="0" xfId="0" applyBorder="1" applyAlignment="1">
      <alignment/>
    </xf>
    <xf numFmtId="3" fontId="4" fillId="0" borderId="0" xfId="0" applyFont="1" applyBorder="1" applyAlignment="1">
      <alignment/>
    </xf>
    <xf numFmtId="3" fontId="4" fillId="0" borderId="0" xfId="0" applyBorder="1" applyAlignment="1">
      <alignment/>
    </xf>
    <xf numFmtId="3" fontId="5" fillId="0" borderId="0" xfId="0" applyBorder="1" applyAlignment="1">
      <alignment horizontal="right"/>
    </xf>
    <xf numFmtId="3" fontId="7" fillId="0" borderId="0" xfId="0" applyBorder="1" applyAlignment="1">
      <alignment horizontal="right"/>
    </xf>
    <xf numFmtId="3" fontId="7" fillId="0" borderId="0" xfId="0" applyBorder="1" applyAlignment="1">
      <alignment/>
    </xf>
    <xf numFmtId="3" fontId="7" fillId="0" borderId="4" xfId="0" applyBorder="1" applyAlignment="1">
      <alignment/>
    </xf>
    <xf numFmtId="3" fontId="7" fillId="0" borderId="0" xfId="0" applyBorder="1" applyAlignment="1">
      <alignment/>
    </xf>
    <xf numFmtId="3" fontId="7" fillId="0" borderId="5" xfId="0" applyBorder="1" applyAlignment="1">
      <alignment/>
    </xf>
    <xf numFmtId="3" fontId="7" fillId="0" borderId="0" xfId="0" applyBorder="1" applyAlignment="1">
      <alignment horizontal="right"/>
    </xf>
    <xf numFmtId="5" fontId="7" fillId="0" borderId="5" xfId="0" applyBorder="1" applyAlignment="1">
      <alignment horizontal="right"/>
    </xf>
    <xf numFmtId="3" fontId="7" fillId="0" borderId="5" xfId="0" applyBorder="1" applyAlignment="1">
      <alignment horizontal="right"/>
    </xf>
    <xf numFmtId="3" fontId="7" fillId="0" borderId="6" xfId="0" applyBorder="1" applyAlignment="1">
      <alignment horizontal="right"/>
    </xf>
    <xf numFmtId="3" fontId="7" fillId="0" borderId="7" xfId="0" applyBorder="1" applyAlignment="1">
      <alignment horizontal="right"/>
    </xf>
    <xf numFmtId="3" fontId="7" fillId="0" borderId="8" xfId="0" applyBorder="1" applyAlignment="1">
      <alignment horizontal="right"/>
    </xf>
    <xf numFmtId="3" fontId="7" fillId="0" borderId="9" xfId="0" applyBorder="1" applyAlignment="1">
      <alignment horizontal="right"/>
    </xf>
    <xf numFmtId="3" fontId="7" fillId="0" borderId="10" xfId="0" applyBorder="1" applyAlignment="1">
      <alignment/>
    </xf>
    <xf numFmtId="3" fontId="7" fillId="0" borderId="7" xfId="0" applyBorder="1" applyAlignment="1">
      <alignment/>
    </xf>
    <xf numFmtId="3" fontId="7" fillId="0" borderId="8" xfId="0" applyBorder="1" applyAlignment="1">
      <alignment/>
    </xf>
    <xf numFmtId="3" fontId="9" fillId="0" borderId="3" xfId="0" applyFont="1" applyBorder="1" applyAlignment="1">
      <alignment/>
    </xf>
    <xf numFmtId="3" fontId="7" fillId="0" borderId="4" xfId="0" applyFont="1" applyBorder="1" applyAlignment="1" quotePrefix="1">
      <alignment horizontal="right"/>
    </xf>
    <xf numFmtId="3" fontId="7" fillId="0" borderId="9" xfId="0" applyFont="1" applyBorder="1" applyAlignment="1" quotePrefix="1">
      <alignment horizontal="right"/>
    </xf>
    <xf numFmtId="3" fontId="7" fillId="0" borderId="11" xfId="0" applyFont="1" applyBorder="1" applyAlignment="1" quotePrefix="1">
      <alignment horizontal="right"/>
    </xf>
    <xf numFmtId="3" fontId="7" fillId="0" borderId="7" xfId="0" applyFont="1" applyBorder="1" applyAlignment="1" quotePrefix="1">
      <alignment horizontal="right"/>
    </xf>
    <xf numFmtId="3" fontId="7" fillId="0" borderId="5" xfId="0" applyFont="1" applyBorder="1" applyAlignment="1">
      <alignment/>
    </xf>
    <xf numFmtId="3" fontId="0" fillId="0" borderId="5" xfId="0" applyBorder="1" applyAlignment="1">
      <alignment/>
    </xf>
    <xf numFmtId="3" fontId="7" fillId="0" borderId="6" xfId="0" applyFont="1" applyBorder="1" applyAlignment="1">
      <alignment/>
    </xf>
    <xf numFmtId="3" fontId="7" fillId="0" borderId="12" xfId="0" applyFont="1" applyBorder="1" applyAlignment="1">
      <alignment/>
    </xf>
    <xf numFmtId="3" fontId="0" fillId="0" borderId="6" xfId="0" applyBorder="1" applyAlignment="1">
      <alignment/>
    </xf>
    <xf numFmtId="3" fontId="0" fillId="0" borderId="0" xfId="0" applyFont="1" applyBorder="1" applyAlignment="1" quotePrefix="1">
      <alignment/>
    </xf>
    <xf numFmtId="3" fontId="7" fillId="0" borderId="0" xfId="0" applyFont="1" applyAlignment="1">
      <alignment horizontal="centerContinuous"/>
    </xf>
    <xf numFmtId="3" fontId="7" fillId="0" borderId="11" xfId="0" applyFont="1" applyBorder="1" applyAlignment="1">
      <alignment horizontal="center"/>
    </xf>
    <xf numFmtId="3" fontId="7" fillId="0" borderId="3" xfId="0" applyFont="1" applyBorder="1" applyAlignment="1">
      <alignment horizontal="center"/>
    </xf>
    <xf numFmtId="3" fontId="7" fillId="0" borderId="10" xfId="0" applyFont="1" applyBorder="1" applyAlignment="1">
      <alignment horizontal="center"/>
    </xf>
    <xf numFmtId="3" fontId="7" fillId="0" borderId="0" xfId="0" applyBorder="1" applyAlignment="1">
      <alignment/>
    </xf>
    <xf numFmtId="3" fontId="7" fillId="0" borderId="13" xfId="0" applyFont="1" applyBorder="1" applyAlignment="1" quotePrefix="1">
      <alignment horizontal="right"/>
    </xf>
    <xf numFmtId="3" fontId="7" fillId="0" borderId="14" xfId="0" applyBorder="1" applyAlignment="1">
      <alignment horizontal="right"/>
    </xf>
    <xf numFmtId="3" fontId="7" fillId="0" borderId="15" xfId="0" applyBorder="1" applyAlignment="1">
      <alignment horizontal="right"/>
    </xf>
    <xf numFmtId="3" fontId="0" fillId="0" borderId="2" xfId="0" applyBorder="1" applyAlignment="1">
      <alignment/>
    </xf>
    <xf numFmtId="3" fontId="0" fillId="0" borderId="12" xfId="0" applyBorder="1" applyAlignment="1">
      <alignment/>
    </xf>
    <xf numFmtId="3" fontId="10" fillId="0" borderId="0" xfId="0" applyFont="1" applyAlignment="1">
      <alignment/>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5" xfId="0" applyFont="1" applyBorder="1" applyAlignment="1">
      <alignment horizontal="right"/>
    </xf>
    <xf numFmtId="3" fontId="7" fillId="0" borderId="8" xfId="0" applyFont="1" applyBorder="1" applyAlignment="1">
      <alignment horizontal="right"/>
    </xf>
    <xf numFmtId="3" fontId="7" fillId="0" borderId="6" xfId="0" applyFont="1" applyBorder="1" applyAlignment="1">
      <alignment horizontal="right"/>
    </xf>
    <xf numFmtId="3" fontId="7" fillId="0" borderId="10" xfId="0" applyFont="1" applyBorder="1" applyAlignment="1">
      <alignment horizontal="right"/>
    </xf>
    <xf numFmtId="3" fontId="7" fillId="0" borderId="16" xfId="0" applyFont="1" applyBorder="1" applyAlignment="1" quotePrefix="1">
      <alignment horizontal="right"/>
    </xf>
    <xf numFmtId="3" fontId="7" fillId="0" borderId="1" xfId="0" applyBorder="1" applyAlignment="1">
      <alignment/>
    </xf>
    <xf numFmtId="3" fontId="7" fillId="0" borderId="1" xfId="0" applyBorder="1" applyAlignment="1">
      <alignment horizontal="right"/>
    </xf>
    <xf numFmtId="3" fontId="7" fillId="0" borderId="17" xfId="0" applyFont="1" applyBorder="1" applyAlignment="1">
      <alignment horizontal="right"/>
    </xf>
    <xf numFmtId="3" fontId="6" fillId="0" borderId="0" xfId="0" applyAlignment="1">
      <alignment horizontal="right"/>
    </xf>
    <xf numFmtId="3" fontId="4" fillId="0" borderId="0" xfId="0" applyAlignment="1">
      <alignment horizontal="right"/>
    </xf>
    <xf numFmtId="0" fontId="10" fillId="0" borderId="0" xfId="0" applyFont="1" applyAlignment="1">
      <alignment horizontal="centerContinuous"/>
    </xf>
    <xf numFmtId="3" fontId="7" fillId="0" borderId="0" xfId="0" applyFont="1" applyBorder="1" applyAlignment="1">
      <alignment horizontal="centerContinuous" wrapText="1"/>
    </xf>
    <xf numFmtId="3" fontId="7" fillId="0" borderId="0" xfId="0" applyFont="1" applyBorder="1" applyAlignment="1">
      <alignment horizontal="centerContinuous" wrapText="1"/>
    </xf>
    <xf numFmtId="0" fontId="4" fillId="0" borderId="0" xfId="0" applyFont="1" applyBorder="1" applyAlignment="1">
      <alignment wrapText="1"/>
    </xf>
    <xf numFmtId="3" fontId="4" fillId="0" borderId="0" xfId="0" applyFont="1" applyBorder="1" applyAlignment="1">
      <alignment wrapText="1"/>
    </xf>
    <xf numFmtId="3" fontId="4" fillId="0" borderId="0" xfId="0" applyFont="1" applyBorder="1" applyAlignment="1">
      <alignment wrapText="1"/>
    </xf>
    <xf numFmtId="3" fontId="4" fillId="0" borderId="0" xfId="0" applyFont="1" applyBorder="1" applyAlignment="1">
      <alignment wrapText="1"/>
    </xf>
    <xf numFmtId="3" fontId="4" fillId="0" borderId="0" xfId="0" applyFont="1" applyBorder="1" applyAlignment="1">
      <alignment wrapText="1"/>
    </xf>
    <xf numFmtId="3" fontId="4" fillId="0" borderId="0" xfId="0" applyFont="1" applyBorder="1" applyAlignment="1">
      <alignment wrapText="1"/>
    </xf>
    <xf numFmtId="3" fontId="4" fillId="0" borderId="0" xfId="0" applyFont="1" applyBorder="1" applyAlignment="1">
      <alignment wrapText="1"/>
    </xf>
    <xf numFmtId="3" fontId="4" fillId="0" borderId="0" xfId="0" applyFont="1" applyBorder="1" applyAlignment="1">
      <alignment wrapText="1"/>
    </xf>
    <xf numFmtId="3" fontId="4" fillId="0" borderId="0" xfId="0" applyFont="1" applyBorder="1" applyAlignment="1">
      <alignment wrapText="1"/>
    </xf>
    <xf numFmtId="0"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9"/>
  <sheetViews>
    <sheetView tabSelected="1" view="pageBreakPreview" zoomScale="60" zoomScaleNormal="75" workbookViewId="0" topLeftCell="A28">
      <selection activeCell="F28" sqref="F28"/>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2.140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1" ht="18">
      <c r="A1" s="19"/>
      <c r="B1" s="4"/>
      <c r="C1" s="4"/>
      <c r="D1" s="4"/>
      <c r="E1" s="4"/>
      <c r="F1" s="4"/>
      <c r="G1" s="4"/>
      <c r="H1" s="4"/>
      <c r="I1" s="4"/>
      <c r="J1" s="4"/>
      <c r="K1" s="4"/>
      <c r="L1" s="4"/>
      <c r="M1" s="4"/>
      <c r="N1" s="4"/>
      <c r="O1" s="4"/>
      <c r="P1" s="4"/>
      <c r="Q1" s="4"/>
      <c r="R1" s="4"/>
      <c r="S1" s="4"/>
      <c r="T1" s="4"/>
      <c r="U1" s="4"/>
      <c r="V1" s="4"/>
      <c r="W1" s="4"/>
      <c r="X1" s="4"/>
      <c r="Y1" s="4"/>
      <c r="Z1" s="4"/>
      <c r="AA1" s="4"/>
      <c r="AB1" s="4"/>
      <c r="AC1" s="4"/>
      <c r="AD1" s="4"/>
      <c r="AE1" s="1"/>
    </row>
    <row r="2" spans="1:31" ht="18">
      <c r="A2" s="20" t="s">
        <v>7</v>
      </c>
      <c r="B2" s="4"/>
      <c r="C2" s="4"/>
      <c r="D2" s="4"/>
      <c r="E2" s="4"/>
      <c r="F2" s="4"/>
      <c r="G2" s="4"/>
      <c r="H2" s="4"/>
      <c r="I2" s="4"/>
      <c r="J2" s="4"/>
      <c r="K2" s="4"/>
      <c r="L2" s="4"/>
      <c r="M2" s="4"/>
      <c r="N2" s="4"/>
      <c r="O2" s="4"/>
      <c r="P2" s="4"/>
      <c r="Q2" s="4"/>
      <c r="R2" s="4"/>
      <c r="S2" s="4"/>
      <c r="T2" s="4"/>
      <c r="U2" s="4"/>
      <c r="V2" s="4"/>
      <c r="W2" s="4"/>
      <c r="X2" s="4"/>
      <c r="Y2" s="4"/>
      <c r="Z2" s="4"/>
      <c r="AA2" s="4"/>
      <c r="AB2" s="4"/>
      <c r="AC2" s="4"/>
      <c r="AD2" s="4"/>
      <c r="AE2" s="1"/>
    </row>
    <row r="3" spans="1:31" ht="18">
      <c r="A3" s="70" t="s">
        <v>10</v>
      </c>
      <c r="B3" s="4"/>
      <c r="C3" s="4"/>
      <c r="D3" s="4"/>
      <c r="E3" s="4"/>
      <c r="F3" s="4"/>
      <c r="G3" s="4"/>
      <c r="H3" s="4"/>
      <c r="I3" s="4"/>
      <c r="J3" s="4"/>
      <c r="K3" s="4"/>
      <c r="L3" s="4"/>
      <c r="M3" s="4"/>
      <c r="N3" s="4"/>
      <c r="O3" s="4"/>
      <c r="P3" s="4"/>
      <c r="Q3" s="4"/>
      <c r="R3" s="4"/>
      <c r="S3" s="4"/>
      <c r="T3" s="4"/>
      <c r="U3" s="4"/>
      <c r="V3" s="4"/>
      <c r="W3" s="4"/>
      <c r="X3" s="4"/>
      <c r="Y3" s="4"/>
      <c r="Z3" s="4"/>
      <c r="AA3" s="4"/>
      <c r="AB3" s="4"/>
      <c r="AC3" s="4"/>
      <c r="AD3" s="4"/>
      <c r="AE3" s="1"/>
    </row>
    <row r="4" spans="1:31" ht="18">
      <c r="A4" s="1"/>
      <c r="B4" s="1"/>
      <c r="C4" s="1"/>
      <c r="D4" s="1"/>
      <c r="E4" s="1"/>
      <c r="F4" s="1"/>
      <c r="G4" s="1"/>
      <c r="H4" s="1"/>
      <c r="I4" s="1"/>
      <c r="J4" s="1"/>
      <c r="K4" s="1"/>
      <c r="L4" s="1"/>
      <c r="M4" s="1"/>
      <c r="N4" s="1"/>
      <c r="O4" s="1"/>
      <c r="P4" s="1"/>
      <c r="Q4" s="1"/>
      <c r="R4" s="1"/>
      <c r="S4" s="1"/>
      <c r="T4" s="1"/>
      <c r="U4" s="1"/>
      <c r="V4" s="1"/>
      <c r="W4" s="1"/>
      <c r="X4" s="31"/>
      <c r="Y4" s="58"/>
      <c r="Z4" s="71" t="s">
        <v>6</v>
      </c>
      <c r="AA4" s="59"/>
      <c r="AB4" s="72" t="s">
        <v>4</v>
      </c>
      <c r="AC4" s="59"/>
      <c r="AD4" s="73" t="s">
        <v>2</v>
      </c>
      <c r="AE4" s="9"/>
    </row>
    <row r="5" spans="1:31" ht="18">
      <c r="A5" s="1"/>
      <c r="B5" s="1"/>
      <c r="C5" s="1"/>
      <c r="D5" s="1"/>
      <c r="E5" s="1"/>
      <c r="F5" s="1"/>
      <c r="G5" s="1"/>
      <c r="H5" s="1"/>
      <c r="I5" s="1"/>
      <c r="J5" s="1"/>
      <c r="K5" s="1"/>
      <c r="L5" s="1"/>
      <c r="M5" s="1"/>
      <c r="N5" s="1"/>
      <c r="O5" s="1"/>
      <c r="P5" s="1"/>
      <c r="Q5" s="1"/>
      <c r="R5" s="1"/>
      <c r="S5" s="1"/>
      <c r="T5" s="1"/>
      <c r="U5" s="1"/>
      <c r="V5" s="1"/>
      <c r="W5" s="1"/>
      <c r="X5" s="47"/>
      <c r="Y5" s="48"/>
      <c r="Z5" s="57"/>
      <c r="AA5" s="31"/>
      <c r="AB5" s="31"/>
      <c r="AC5" s="31"/>
      <c r="AD5" s="58"/>
      <c r="AE5" s="9"/>
    </row>
    <row r="6" spans="1:31" ht="18">
      <c r="A6" s="1"/>
      <c r="B6" s="1"/>
      <c r="C6" s="1"/>
      <c r="D6" s="1"/>
      <c r="E6" s="1"/>
      <c r="F6" s="1"/>
      <c r="G6" s="1"/>
      <c r="H6" s="1"/>
      <c r="I6" s="1"/>
      <c r="J6" s="1"/>
      <c r="K6" s="1"/>
      <c r="L6" s="1"/>
      <c r="M6" s="1"/>
      <c r="N6" s="1"/>
      <c r="O6" s="1"/>
      <c r="P6" s="1"/>
      <c r="Q6" s="1"/>
      <c r="R6" s="1"/>
      <c r="S6" s="1"/>
      <c r="T6" s="1"/>
      <c r="U6" s="1"/>
      <c r="V6" s="1"/>
      <c r="W6" s="1"/>
      <c r="X6" s="47"/>
      <c r="Y6" s="48"/>
      <c r="Z6" s="46"/>
      <c r="AA6" s="47"/>
      <c r="AB6" s="47"/>
      <c r="AC6" s="47"/>
      <c r="AD6" s="50"/>
      <c r="AE6" s="9"/>
    </row>
    <row r="7" spans="1:31" ht="18">
      <c r="A7" s="8" t="s">
        <v>15</v>
      </c>
      <c r="B7" s="1"/>
      <c r="C7" s="1"/>
      <c r="D7" s="1"/>
      <c r="E7" s="1"/>
      <c r="F7" s="1"/>
      <c r="G7" s="1"/>
      <c r="H7" s="1"/>
      <c r="I7" s="1"/>
      <c r="J7" s="1"/>
      <c r="K7" s="1"/>
      <c r="L7" s="1"/>
      <c r="M7" s="1"/>
      <c r="N7" s="1"/>
      <c r="O7" s="1"/>
      <c r="P7" s="1"/>
      <c r="Q7" s="1"/>
      <c r="R7" s="1"/>
      <c r="S7" s="1"/>
      <c r="T7" s="1"/>
      <c r="U7" s="1"/>
      <c r="V7" s="1"/>
      <c r="W7" s="1"/>
      <c r="X7" s="47"/>
      <c r="Y7" s="64" t="s">
        <v>1</v>
      </c>
      <c r="Z7" s="60">
        <v>0</v>
      </c>
      <c r="AA7" s="47"/>
      <c r="AB7" s="49">
        <v>0</v>
      </c>
      <c r="AC7" s="47"/>
      <c r="AD7" s="84">
        <v>625000</v>
      </c>
      <c r="AE7" s="9"/>
    </row>
    <row r="8" spans="1:31" ht="18">
      <c r="A8" s="8" t="s">
        <v>13</v>
      </c>
      <c r="B8" s="1"/>
      <c r="C8" s="1"/>
      <c r="D8" s="1"/>
      <c r="E8" s="1"/>
      <c r="F8" s="1"/>
      <c r="G8" s="1"/>
      <c r="H8" s="1"/>
      <c r="I8" s="1"/>
      <c r="J8" s="1"/>
      <c r="K8" s="1"/>
      <c r="L8" s="1"/>
      <c r="M8" s="1"/>
      <c r="N8" s="1"/>
      <c r="O8" s="1"/>
      <c r="P8" s="1"/>
      <c r="Q8" s="1"/>
      <c r="R8" s="1"/>
      <c r="S8" s="1"/>
      <c r="T8" s="1"/>
      <c r="U8" s="1"/>
      <c r="V8" s="1"/>
      <c r="W8" s="1"/>
      <c r="X8" s="47"/>
      <c r="Y8" s="64" t="s">
        <v>1</v>
      </c>
      <c r="Z8" s="88">
        <v>0</v>
      </c>
      <c r="AA8" s="89"/>
      <c r="AB8" s="90">
        <v>0</v>
      </c>
      <c r="AC8" s="89"/>
      <c r="AD8" s="91">
        <v>-19265</v>
      </c>
      <c r="AE8" s="9"/>
    </row>
    <row r="9" spans="1:31" ht="18">
      <c r="A9" s="8" t="s">
        <v>14</v>
      </c>
      <c r="B9" s="1"/>
      <c r="C9" s="1"/>
      <c r="D9" s="1"/>
      <c r="E9" s="1"/>
      <c r="F9" s="1"/>
      <c r="G9" s="1"/>
      <c r="H9" s="1"/>
      <c r="I9" s="1"/>
      <c r="J9" s="1"/>
      <c r="K9" s="1"/>
      <c r="L9" s="1"/>
      <c r="M9" s="1"/>
      <c r="N9" s="1"/>
      <c r="O9" s="1"/>
      <c r="P9" s="1"/>
      <c r="Q9" s="1"/>
      <c r="R9" s="1"/>
      <c r="S9" s="1"/>
      <c r="T9" s="1"/>
      <c r="U9" s="1"/>
      <c r="V9" s="1"/>
      <c r="W9" s="1"/>
      <c r="X9" s="47"/>
      <c r="Y9" s="64" t="s">
        <v>1</v>
      </c>
      <c r="Z9" s="63">
        <v>0</v>
      </c>
      <c r="AA9" s="31"/>
      <c r="AB9" s="33">
        <v>0</v>
      </c>
      <c r="AC9" s="31"/>
      <c r="AD9" s="85">
        <f>SUM(AD7:AD8)</f>
        <v>605735</v>
      </c>
      <c r="AE9" s="9"/>
    </row>
    <row r="10" spans="1:31" ht="18">
      <c r="A10" s="8"/>
      <c r="B10" s="1"/>
      <c r="C10" s="1"/>
      <c r="D10" s="1"/>
      <c r="E10" s="1"/>
      <c r="F10" s="1"/>
      <c r="G10" s="1"/>
      <c r="H10" s="1"/>
      <c r="I10" s="1"/>
      <c r="J10" s="1"/>
      <c r="K10" s="1"/>
      <c r="L10" s="1"/>
      <c r="M10" s="1"/>
      <c r="N10" s="1"/>
      <c r="O10" s="1"/>
      <c r="P10" s="1"/>
      <c r="Q10" s="1"/>
      <c r="R10" s="1"/>
      <c r="S10" s="1"/>
      <c r="T10" s="1"/>
      <c r="U10" s="1"/>
      <c r="V10" s="1"/>
      <c r="W10" s="1"/>
      <c r="X10" s="47"/>
      <c r="Y10" s="64"/>
      <c r="Z10" s="63"/>
      <c r="AA10" s="31"/>
      <c r="AB10" s="33"/>
      <c r="AC10" s="31"/>
      <c r="AD10" s="85"/>
      <c r="AE10" s="9"/>
    </row>
    <row r="11" spans="1:31" ht="18">
      <c r="A11" s="8" t="s">
        <v>17</v>
      </c>
      <c r="B11" s="1"/>
      <c r="C11" s="1"/>
      <c r="D11" s="1"/>
      <c r="E11" s="1"/>
      <c r="F11" s="1"/>
      <c r="G11" s="1"/>
      <c r="H11" s="1"/>
      <c r="I11" s="1"/>
      <c r="J11" s="1"/>
      <c r="K11" s="1"/>
      <c r="L11" s="1"/>
      <c r="M11" s="1"/>
      <c r="N11" s="1"/>
      <c r="O11" s="1"/>
      <c r="P11" s="1"/>
      <c r="Q11" s="1"/>
      <c r="R11" s="1"/>
      <c r="S11" s="1"/>
      <c r="T11" s="1"/>
      <c r="U11" s="1"/>
      <c r="V11" s="1"/>
      <c r="W11" s="1"/>
      <c r="X11" s="47"/>
      <c r="Y11" s="64" t="s">
        <v>1</v>
      </c>
      <c r="Z11" s="63">
        <v>0</v>
      </c>
      <c r="AA11" s="31"/>
      <c r="AB11" s="33">
        <v>0</v>
      </c>
      <c r="AC11" s="31"/>
      <c r="AD11" s="85">
        <v>625000</v>
      </c>
      <c r="AE11" s="9"/>
    </row>
    <row r="12" spans="1:31" ht="18">
      <c r="A12" s="8"/>
      <c r="B12" s="1"/>
      <c r="C12" s="1"/>
      <c r="D12" s="1"/>
      <c r="E12" s="1"/>
      <c r="F12" s="1"/>
      <c r="G12" s="1"/>
      <c r="H12" s="1"/>
      <c r="I12" s="1"/>
      <c r="J12" s="1"/>
      <c r="K12" s="1"/>
      <c r="L12" s="1"/>
      <c r="M12" s="1"/>
      <c r="N12" s="1"/>
      <c r="O12" s="1"/>
      <c r="P12" s="1"/>
      <c r="Q12" s="1"/>
      <c r="R12" s="1"/>
      <c r="S12" s="1"/>
      <c r="T12" s="1"/>
      <c r="U12" s="1"/>
      <c r="V12" s="1"/>
      <c r="W12" s="1"/>
      <c r="X12" s="47"/>
      <c r="Y12" s="64"/>
      <c r="Z12" s="63"/>
      <c r="AA12" s="31"/>
      <c r="AB12" s="33"/>
      <c r="AC12" s="31"/>
      <c r="AD12" s="85"/>
      <c r="AE12" s="9"/>
    </row>
    <row r="13" spans="1:31" ht="18">
      <c r="A13" s="8" t="s">
        <v>29</v>
      </c>
      <c r="B13" s="1"/>
      <c r="C13" s="1"/>
      <c r="D13" s="1"/>
      <c r="E13" s="1"/>
      <c r="F13" s="1"/>
      <c r="G13" s="1"/>
      <c r="H13" s="1"/>
      <c r="I13" s="1"/>
      <c r="J13" s="1"/>
      <c r="K13" s="1"/>
      <c r="L13" s="1"/>
      <c r="M13" s="1"/>
      <c r="N13" s="1"/>
      <c r="O13" s="1"/>
      <c r="P13" s="1"/>
      <c r="Q13" s="1"/>
      <c r="R13" s="1"/>
      <c r="S13" s="1"/>
      <c r="T13" s="1"/>
      <c r="U13" s="1"/>
      <c r="V13" s="1"/>
      <c r="W13" s="1"/>
      <c r="X13" s="47"/>
      <c r="Y13" s="64" t="s">
        <v>1</v>
      </c>
      <c r="Z13" s="63">
        <v>0</v>
      </c>
      <c r="AA13" s="31"/>
      <c r="AB13" s="33">
        <v>0</v>
      </c>
      <c r="AC13" s="31"/>
      <c r="AD13" s="85">
        <v>625000</v>
      </c>
      <c r="AE13" s="9"/>
    </row>
    <row r="14" spans="1:31" ht="18">
      <c r="A14" s="8"/>
      <c r="B14" s="1"/>
      <c r="C14" s="1"/>
      <c r="D14" s="1"/>
      <c r="E14" s="1"/>
      <c r="F14" s="1"/>
      <c r="G14" s="1"/>
      <c r="H14" s="1"/>
      <c r="I14" s="1"/>
      <c r="J14" s="1"/>
      <c r="K14" s="1"/>
      <c r="L14" s="1"/>
      <c r="M14" s="1"/>
      <c r="N14" s="1"/>
      <c r="O14" s="1"/>
      <c r="P14" s="1"/>
      <c r="Q14" s="1"/>
      <c r="R14" s="1"/>
      <c r="S14" s="1"/>
      <c r="T14" s="1"/>
      <c r="U14" s="1"/>
      <c r="V14" s="1"/>
      <c r="W14" s="1"/>
      <c r="X14" s="47"/>
      <c r="Y14" s="64"/>
      <c r="Z14" s="63"/>
      <c r="AA14" s="31"/>
      <c r="AB14" s="33"/>
      <c r="AC14" s="31"/>
      <c r="AD14" s="85"/>
      <c r="AE14" s="9"/>
    </row>
    <row r="15" spans="1:31" ht="18">
      <c r="A15" s="8" t="s">
        <v>18</v>
      </c>
      <c r="B15" s="1"/>
      <c r="C15" s="1"/>
      <c r="D15" s="1"/>
      <c r="E15" s="1"/>
      <c r="F15" s="1"/>
      <c r="G15" s="1"/>
      <c r="H15" s="1"/>
      <c r="I15" s="1"/>
      <c r="J15" s="1"/>
      <c r="K15" s="1"/>
      <c r="L15" s="1"/>
      <c r="M15" s="1"/>
      <c r="N15" s="1"/>
      <c r="O15" s="1"/>
      <c r="P15" s="1"/>
      <c r="Q15" s="1"/>
      <c r="R15" s="1"/>
      <c r="S15" s="1"/>
      <c r="T15" s="1"/>
      <c r="U15" s="1"/>
      <c r="V15" s="1"/>
      <c r="W15" s="1"/>
      <c r="X15" s="47"/>
      <c r="Y15" s="64" t="s">
        <v>1</v>
      </c>
      <c r="Z15" s="63">
        <v>0</v>
      </c>
      <c r="AA15" s="31"/>
      <c r="AB15" s="33">
        <v>0</v>
      </c>
      <c r="AC15" s="31"/>
      <c r="AD15" s="85">
        <v>625000</v>
      </c>
      <c r="AE15" s="9"/>
    </row>
    <row r="16" spans="1:31" ht="18">
      <c r="A16" s="8"/>
      <c r="B16" s="1"/>
      <c r="C16" s="1"/>
      <c r="D16" s="1"/>
      <c r="E16" s="1"/>
      <c r="F16" s="1"/>
      <c r="G16" s="1"/>
      <c r="H16" s="1"/>
      <c r="I16" s="1"/>
      <c r="J16" s="1"/>
      <c r="K16" s="1"/>
      <c r="L16" s="1"/>
      <c r="M16" s="1"/>
      <c r="N16" s="1"/>
      <c r="O16" s="1"/>
      <c r="P16" s="1"/>
      <c r="Q16" s="1"/>
      <c r="R16" s="1"/>
      <c r="S16" s="1"/>
      <c r="T16" s="1"/>
      <c r="U16" s="1"/>
      <c r="V16" s="1"/>
      <c r="W16" s="1"/>
      <c r="X16" s="47"/>
      <c r="Y16" s="64"/>
      <c r="Z16" s="63"/>
      <c r="AA16" s="31"/>
      <c r="AB16" s="33"/>
      <c r="AC16" s="31"/>
      <c r="AD16" s="85"/>
      <c r="AE16" s="9"/>
    </row>
    <row r="17" spans="1:31" ht="18">
      <c r="A17" s="26" t="s">
        <v>19</v>
      </c>
      <c r="B17" s="27"/>
      <c r="C17" s="28"/>
      <c r="D17" s="28"/>
      <c r="E17" s="28"/>
      <c r="F17" s="28"/>
      <c r="G17" s="28"/>
      <c r="H17" s="28"/>
      <c r="I17" s="28"/>
      <c r="J17" s="28"/>
      <c r="K17" s="28"/>
      <c r="L17" s="28"/>
      <c r="M17" s="28"/>
      <c r="N17" s="28"/>
      <c r="O17" s="28"/>
      <c r="P17" s="28"/>
      <c r="Q17" s="28"/>
      <c r="R17" s="28"/>
      <c r="S17" s="28"/>
      <c r="T17" s="28"/>
      <c r="U17" s="28"/>
      <c r="V17" s="28"/>
      <c r="W17" s="28"/>
      <c r="X17" s="28"/>
      <c r="Y17" s="66" t="s">
        <v>1</v>
      </c>
      <c r="Z17" s="61">
        <v>0</v>
      </c>
      <c r="AA17" s="28"/>
      <c r="AB17" s="29">
        <v>0</v>
      </c>
      <c r="AC17" s="28"/>
      <c r="AD17" s="86">
        <v>625000</v>
      </c>
      <c r="AE17" s="9"/>
    </row>
    <row r="18" spans="1:31" ht="18">
      <c r="A18" s="34" t="s">
        <v>20</v>
      </c>
      <c r="B18" s="35"/>
      <c r="C18" s="36"/>
      <c r="D18" s="36"/>
      <c r="E18" s="36"/>
      <c r="F18" s="36"/>
      <c r="G18" s="36"/>
      <c r="H18" s="36"/>
      <c r="I18" s="36"/>
      <c r="J18" s="36"/>
      <c r="K18" s="36"/>
      <c r="L18" s="36"/>
      <c r="M18" s="36"/>
      <c r="N18" s="36"/>
      <c r="O18" s="36"/>
      <c r="P18" s="36"/>
      <c r="Q18" s="36"/>
      <c r="R18" s="36"/>
      <c r="S18" s="36"/>
      <c r="T18" s="36"/>
      <c r="U18" s="36"/>
      <c r="V18" s="36"/>
      <c r="W18" s="36"/>
      <c r="X18" s="36"/>
      <c r="Y18" s="67" t="s">
        <v>1</v>
      </c>
      <c r="Z18" s="62">
        <v>0</v>
      </c>
      <c r="AA18" s="38"/>
      <c r="AB18" s="37">
        <v>0</v>
      </c>
      <c r="AC18" s="38"/>
      <c r="AD18" s="87">
        <f>SUM(AD17-AD15)</f>
        <v>0</v>
      </c>
      <c r="AE18" s="9"/>
    </row>
    <row r="19" spans="1:31" ht="18">
      <c r="A19" s="31"/>
      <c r="B19" s="32"/>
      <c r="C19" s="31"/>
      <c r="D19" s="31"/>
      <c r="E19" s="31"/>
      <c r="F19" s="31"/>
      <c r="G19" s="31"/>
      <c r="H19" s="31"/>
      <c r="I19" s="31"/>
      <c r="J19" s="31"/>
      <c r="K19" s="31"/>
      <c r="L19" s="31"/>
      <c r="M19" s="31"/>
      <c r="N19" s="31"/>
      <c r="O19" s="31"/>
      <c r="P19" s="31"/>
      <c r="Q19" s="31"/>
      <c r="R19" s="31"/>
      <c r="S19" s="31"/>
      <c r="T19" s="31"/>
      <c r="U19" s="31"/>
      <c r="V19" s="31"/>
      <c r="W19" s="31"/>
      <c r="X19" s="31"/>
      <c r="Y19" s="58"/>
      <c r="Z19" s="53"/>
      <c r="AA19" s="31"/>
      <c r="AB19" s="33"/>
      <c r="AC19" s="31"/>
      <c r="AD19" s="85"/>
      <c r="AE19" s="9"/>
    </row>
    <row r="20" spans="1:31" ht="18">
      <c r="A20" s="8"/>
      <c r="C20" s="1"/>
      <c r="D20" s="1"/>
      <c r="E20" s="1"/>
      <c r="F20" s="1"/>
      <c r="G20" s="1"/>
      <c r="H20" s="1"/>
      <c r="I20" s="1"/>
      <c r="J20" s="1"/>
      <c r="K20" s="1"/>
      <c r="L20" s="1"/>
      <c r="M20" s="1"/>
      <c r="N20" s="1"/>
      <c r="O20" s="1"/>
      <c r="P20" s="1"/>
      <c r="Q20" s="1"/>
      <c r="R20" s="1"/>
      <c r="S20" s="1"/>
      <c r="T20" s="1"/>
      <c r="U20" s="1"/>
      <c r="V20" s="1"/>
      <c r="W20" s="1"/>
      <c r="X20" s="47"/>
      <c r="Y20" s="64"/>
      <c r="Z20" s="55"/>
      <c r="AA20" s="28"/>
      <c r="AB20" s="30"/>
      <c r="AC20" s="28"/>
      <c r="AD20" s="52"/>
      <c r="AE20" s="9"/>
    </row>
    <row r="21" spans="1:31" ht="18">
      <c r="A21" s="8" t="s">
        <v>21</v>
      </c>
      <c r="B21" s="1"/>
      <c r="C21" s="1"/>
      <c r="D21" s="1"/>
      <c r="E21" s="1"/>
      <c r="F21" s="1"/>
      <c r="G21" s="1"/>
      <c r="H21" s="1"/>
      <c r="I21" s="1"/>
      <c r="J21" s="1"/>
      <c r="K21" s="1"/>
      <c r="L21" s="1"/>
      <c r="M21" s="1"/>
      <c r="N21" s="1"/>
      <c r="O21" s="1"/>
      <c r="P21" s="1"/>
      <c r="Q21" s="1"/>
      <c r="R21" s="1"/>
      <c r="S21" s="1"/>
      <c r="T21" s="1"/>
      <c r="U21" s="1"/>
      <c r="V21" s="1"/>
      <c r="W21" s="1"/>
      <c r="X21" s="47"/>
      <c r="Y21" s="65" t="s">
        <v>1</v>
      </c>
      <c r="Z21" s="63">
        <v>0</v>
      </c>
      <c r="AA21" s="31"/>
      <c r="AB21" s="33">
        <v>0</v>
      </c>
      <c r="AC21" s="31"/>
      <c r="AD21" s="54">
        <f>+AD15</f>
        <v>625000</v>
      </c>
      <c r="AE21" s="9"/>
    </row>
    <row r="22" spans="1:31" ht="18">
      <c r="A22" s="1"/>
      <c r="B22" s="1"/>
      <c r="C22" s="1"/>
      <c r="D22" s="1"/>
      <c r="E22" s="1"/>
      <c r="F22" s="1"/>
      <c r="G22" s="1"/>
      <c r="H22" s="1"/>
      <c r="I22" s="1"/>
      <c r="J22" s="1"/>
      <c r="K22" s="1"/>
      <c r="L22" s="1"/>
      <c r="M22" s="1"/>
      <c r="N22" s="1"/>
      <c r="O22" s="1"/>
      <c r="P22" s="1"/>
      <c r="Q22" s="1"/>
      <c r="R22" s="1"/>
      <c r="S22" s="1"/>
      <c r="T22" s="1"/>
      <c r="U22" s="1"/>
      <c r="V22" s="1"/>
      <c r="W22" s="1"/>
      <c r="X22" s="47"/>
      <c r="Y22" s="65"/>
      <c r="Z22" s="46"/>
      <c r="AA22" s="47"/>
      <c r="AB22" s="47"/>
      <c r="AC22" s="47"/>
      <c r="AD22" s="51"/>
      <c r="AE22" s="9"/>
    </row>
    <row r="23" spans="1:31" ht="18">
      <c r="A23" s="8" t="s">
        <v>22</v>
      </c>
      <c r="B23" s="1"/>
      <c r="C23" s="1"/>
      <c r="D23" s="1"/>
      <c r="E23" s="1"/>
      <c r="F23" s="1"/>
      <c r="G23" s="1"/>
      <c r="H23" s="1"/>
      <c r="I23" s="1"/>
      <c r="J23" s="1"/>
      <c r="K23" s="1"/>
      <c r="L23" s="1"/>
      <c r="M23" s="1"/>
      <c r="N23" s="1"/>
      <c r="O23" s="1"/>
      <c r="P23" s="1"/>
      <c r="Q23" s="1"/>
      <c r="R23" s="1"/>
      <c r="S23" s="1"/>
      <c r="T23" s="1"/>
      <c r="U23" s="1"/>
      <c r="V23" s="1"/>
      <c r="W23" s="1"/>
      <c r="X23" s="47"/>
      <c r="Y23" s="65" t="s">
        <v>1</v>
      </c>
      <c r="Z23" s="62">
        <v>0</v>
      </c>
      <c r="AA23" s="38"/>
      <c r="AB23" s="39">
        <v>0</v>
      </c>
      <c r="AC23" s="38"/>
      <c r="AD23" s="56">
        <f>SUM(AD21:AD22)</f>
        <v>625000</v>
      </c>
      <c r="AE23" s="9"/>
    </row>
    <row r="24" spans="1:31" ht="18">
      <c r="A24" s="8" t="s">
        <v>23</v>
      </c>
      <c r="B24" s="1"/>
      <c r="C24" s="1"/>
      <c r="D24" s="1"/>
      <c r="E24" s="1"/>
      <c r="F24" s="1"/>
      <c r="G24" s="1"/>
      <c r="H24" s="1"/>
      <c r="I24" s="1"/>
      <c r="J24" s="1"/>
      <c r="K24" s="1"/>
      <c r="L24" s="1"/>
      <c r="M24" s="1"/>
      <c r="N24" s="1"/>
      <c r="O24" s="1"/>
      <c r="P24" s="1"/>
      <c r="Q24" s="1"/>
      <c r="R24" s="1"/>
      <c r="S24" s="1"/>
      <c r="T24" s="1"/>
      <c r="U24" s="1"/>
      <c r="V24" s="1"/>
      <c r="W24" s="1"/>
      <c r="X24" s="28"/>
      <c r="Y24" s="68" t="s">
        <v>1</v>
      </c>
      <c r="Z24" s="75">
        <v>0</v>
      </c>
      <c r="AA24" s="45"/>
      <c r="AB24" s="44">
        <v>0</v>
      </c>
      <c r="AC24" s="45"/>
      <c r="AD24" s="76">
        <f>AD18</f>
        <v>0</v>
      </c>
      <c r="AE24" s="9"/>
    </row>
    <row r="25" spans="1:31" ht="18">
      <c r="A25" s="40"/>
      <c r="B25" s="28"/>
      <c r="C25" s="28"/>
      <c r="D25" s="28"/>
      <c r="E25" s="28"/>
      <c r="F25" s="28"/>
      <c r="G25" s="28"/>
      <c r="H25" s="28"/>
      <c r="I25" s="28"/>
      <c r="J25" s="28"/>
      <c r="K25" s="28"/>
      <c r="L25" s="28"/>
      <c r="M25" s="28"/>
      <c r="N25" s="28"/>
      <c r="O25" s="28"/>
      <c r="P25" s="28"/>
      <c r="Q25" s="28"/>
      <c r="R25" s="28"/>
      <c r="S25" s="28"/>
      <c r="T25" s="28"/>
      <c r="U25" s="28"/>
      <c r="V25" s="28"/>
      <c r="W25" s="28"/>
      <c r="X25" s="45"/>
      <c r="Y25" s="74" t="s">
        <v>0</v>
      </c>
      <c r="Z25" s="77"/>
      <c r="AA25" s="36"/>
      <c r="AB25" s="78"/>
      <c r="AC25" s="36"/>
      <c r="AD25" s="79"/>
      <c r="AE25" s="9"/>
    </row>
    <row r="26" spans="1:31" ht="18">
      <c r="A26" s="8" t="s">
        <v>9</v>
      </c>
      <c r="B26" s="1"/>
      <c r="C26" s="1"/>
      <c r="D26" s="1"/>
      <c r="E26" s="1"/>
      <c r="F26" s="1"/>
      <c r="G26" s="1"/>
      <c r="H26" s="1"/>
      <c r="I26" s="1"/>
      <c r="J26" s="1"/>
      <c r="K26" s="1"/>
      <c r="L26" s="1"/>
      <c r="M26" s="1"/>
      <c r="N26" s="1"/>
      <c r="O26" s="1"/>
      <c r="P26" s="1"/>
      <c r="Q26" s="1"/>
      <c r="R26" s="1"/>
      <c r="S26" s="1"/>
      <c r="T26" s="1"/>
      <c r="U26" s="1"/>
      <c r="V26" s="1"/>
      <c r="W26" s="1"/>
      <c r="X26" s="47"/>
      <c r="Y26" s="65" t="s">
        <v>1</v>
      </c>
      <c r="Z26" s="62">
        <v>0</v>
      </c>
      <c r="AA26" s="38"/>
      <c r="AB26" s="39">
        <v>0</v>
      </c>
      <c r="AC26" s="38"/>
      <c r="AD26" s="56">
        <v>-1338000</v>
      </c>
      <c r="AE26" s="69"/>
    </row>
    <row r="27" spans="1:31" ht="18">
      <c r="A27" s="31"/>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2"/>
      <c r="AD27" s="42"/>
      <c r="AE27" s="1"/>
    </row>
    <row r="28" spans="1:31" ht="18">
      <c r="A28" s="24"/>
      <c r="B28" s="10"/>
      <c r="AE28" s="1"/>
    </row>
    <row r="29" spans="1:31" ht="18">
      <c r="A29" s="24"/>
      <c r="B29" s="10"/>
      <c r="AE29" s="1"/>
    </row>
    <row r="30" spans="1:31" ht="18">
      <c r="A30" s="24"/>
      <c r="B30" s="10"/>
      <c r="AE30" s="1"/>
    </row>
    <row r="31" spans="1:31" ht="18">
      <c r="A31" s="24"/>
      <c r="B31" s="10"/>
      <c r="AE31" s="1"/>
    </row>
    <row r="32" spans="1:31" ht="18">
      <c r="A32" s="24"/>
      <c r="B32" s="10"/>
      <c r="AE32" s="1"/>
    </row>
    <row r="33" spans="1:31" ht="18">
      <c r="A33" s="1"/>
      <c r="AE33" s="1"/>
    </row>
    <row r="34" spans="1:31" ht="18">
      <c r="A34" s="1"/>
      <c r="B34" s="1"/>
      <c r="C34" s="1"/>
      <c r="D34" s="1"/>
      <c r="E34" s="1"/>
      <c r="F34" s="1"/>
      <c r="G34" s="1"/>
      <c r="H34" s="1"/>
      <c r="I34" s="1"/>
      <c r="J34" s="1"/>
      <c r="K34" s="1"/>
      <c r="L34" s="80" t="s">
        <v>24</v>
      </c>
      <c r="M34" s="1"/>
      <c r="N34" s="1"/>
      <c r="O34" s="1"/>
      <c r="P34" s="1"/>
      <c r="Q34" s="1"/>
      <c r="R34" s="1"/>
      <c r="S34" s="1"/>
      <c r="T34" s="1"/>
      <c r="U34" s="1"/>
      <c r="V34" s="1"/>
      <c r="W34" s="1"/>
      <c r="X34" s="1"/>
      <c r="Y34" s="1"/>
      <c r="Z34" s="1"/>
      <c r="AA34" s="1"/>
      <c r="AB34" s="1"/>
      <c r="AC34" s="1"/>
      <c r="AD34" s="1"/>
      <c r="AE34" s="1"/>
    </row>
    <row r="35" spans="1:31" ht="6.75" customHeight="1">
      <c r="A35" s="1"/>
      <c r="B35" s="1"/>
      <c r="C35" s="1"/>
      <c r="D35" s="1"/>
      <c r="E35" s="1"/>
      <c r="F35" s="1"/>
      <c r="G35" s="1"/>
      <c r="H35" s="1"/>
      <c r="I35" s="1"/>
      <c r="J35" s="1"/>
      <c r="K35" s="1"/>
      <c r="L35" s="80"/>
      <c r="M35" s="1"/>
      <c r="N35" s="1"/>
      <c r="O35" s="1"/>
      <c r="P35" s="1"/>
      <c r="Q35" s="1"/>
      <c r="R35" s="1"/>
      <c r="S35" s="1"/>
      <c r="T35" s="1"/>
      <c r="U35" s="1"/>
      <c r="V35" s="1"/>
      <c r="W35" s="1"/>
      <c r="X35" s="1"/>
      <c r="Y35" s="1"/>
      <c r="Z35" s="1"/>
      <c r="AA35" s="1"/>
      <c r="AB35" s="1"/>
      <c r="AC35" s="1"/>
      <c r="AD35" s="1"/>
      <c r="AE35" s="1"/>
    </row>
    <row r="36" spans="1:31" ht="27" customHeight="1">
      <c r="A36" s="106" t="s">
        <v>30</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8"/>
      <c r="AE36" s="1"/>
    </row>
    <row r="37" spans="1:31" ht="18">
      <c r="A37" s="109"/>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1"/>
      <c r="AE37" s="1"/>
    </row>
    <row r="38" spans="1:31" ht="18">
      <c r="A38" s="109"/>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1"/>
      <c r="AE38" s="1"/>
    </row>
    <row r="39" spans="1:31" ht="18">
      <c r="A39" s="109"/>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1"/>
      <c r="AE39" s="1"/>
    </row>
    <row r="40" spans="1:30" ht="2.25" customHeight="1">
      <c r="A40" s="109"/>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1"/>
    </row>
    <row r="41" spans="1:30" ht="15">
      <c r="A41" s="109"/>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1"/>
    </row>
    <row r="42" spans="1:30" ht="15">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4"/>
    </row>
    <row r="43" spans="1:30" ht="18">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3"/>
    </row>
    <row r="44" spans="1:30" ht="18">
      <c r="A44" s="8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3"/>
    </row>
    <row r="45" spans="1:30" ht="18">
      <c r="A45" s="94" t="s">
        <v>7</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6"/>
    </row>
    <row r="46" spans="1:30" ht="18">
      <c r="A46" s="15" t="s">
        <v>10</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50" spans="8:30" ht="15">
      <c r="H50" s="12" t="s">
        <v>25</v>
      </c>
      <c r="I50" s="6"/>
      <c r="J50" s="6"/>
      <c r="K50" s="6"/>
      <c r="L50" s="6"/>
      <c r="N50" s="11" t="s">
        <v>26</v>
      </c>
      <c r="O50" s="6"/>
      <c r="P50" s="6"/>
      <c r="Q50" s="6"/>
      <c r="R50" s="6"/>
      <c r="T50" s="11" t="s">
        <v>27</v>
      </c>
      <c r="U50" s="6"/>
      <c r="V50" s="6"/>
      <c r="W50" s="6"/>
      <c r="X50" s="6"/>
      <c r="Z50" s="11" t="s">
        <v>12</v>
      </c>
      <c r="AA50" s="6"/>
      <c r="AB50" s="6"/>
      <c r="AC50" s="6"/>
      <c r="AD50" s="6"/>
    </row>
    <row r="51" spans="8:26" ht="15">
      <c r="H51" s="14" t="s">
        <v>5</v>
      </c>
      <c r="N51" s="14" t="s">
        <v>5</v>
      </c>
      <c r="T51" s="14" t="s">
        <v>5</v>
      </c>
      <c r="Z51" s="14" t="s">
        <v>5</v>
      </c>
    </row>
    <row r="52" spans="1:30" ht="15">
      <c r="A52" s="5" t="s">
        <v>3</v>
      </c>
      <c r="H52" s="13" t="s">
        <v>6</v>
      </c>
      <c r="J52" s="13" t="s">
        <v>4</v>
      </c>
      <c r="L52" s="13" t="s">
        <v>2</v>
      </c>
      <c r="N52" s="13" t="s">
        <v>6</v>
      </c>
      <c r="P52" s="13" t="s">
        <v>4</v>
      </c>
      <c r="R52" s="13" t="s">
        <v>2</v>
      </c>
      <c r="T52" s="13" t="s">
        <v>6</v>
      </c>
      <c r="V52" s="13" t="s">
        <v>4</v>
      </c>
      <c r="X52" s="13" t="s">
        <v>2</v>
      </c>
      <c r="Z52" s="92" t="s">
        <v>6</v>
      </c>
      <c r="AA52" s="93"/>
      <c r="AB52" s="92" t="s">
        <v>4</v>
      </c>
      <c r="AC52" s="93"/>
      <c r="AD52" s="92" t="s">
        <v>2</v>
      </c>
    </row>
    <row r="53" spans="1:30" ht="15">
      <c r="A53" s="5"/>
      <c r="H53" s="5"/>
      <c r="J53" s="5"/>
      <c r="L53" s="5"/>
      <c r="N53" s="5"/>
      <c r="P53" s="5"/>
      <c r="R53" s="5"/>
      <c r="T53" s="5"/>
      <c r="V53" s="5"/>
      <c r="X53" s="5"/>
      <c r="Z53" s="5"/>
      <c r="AB53" s="5"/>
      <c r="AD53" s="5"/>
    </row>
    <row r="54" spans="1:30" ht="15">
      <c r="A54" s="21"/>
      <c r="B54" s="21" t="s">
        <v>16</v>
      </c>
      <c r="C54" s="21"/>
      <c r="D54" s="21"/>
      <c r="E54" s="21"/>
      <c r="F54" s="21" t="s">
        <v>0</v>
      </c>
      <c r="G54" s="21"/>
      <c r="H54" s="22">
        <v>0</v>
      </c>
      <c r="I54" s="21"/>
      <c r="J54" s="22">
        <v>0</v>
      </c>
      <c r="K54" s="21"/>
      <c r="L54" s="23">
        <v>625000</v>
      </c>
      <c r="M54" s="21"/>
      <c r="N54" s="22">
        <v>0</v>
      </c>
      <c r="O54" s="21"/>
      <c r="P54" s="22">
        <v>0</v>
      </c>
      <c r="Q54" s="21"/>
      <c r="R54" s="23">
        <v>625000</v>
      </c>
      <c r="S54" s="21"/>
      <c r="T54" s="22">
        <v>0</v>
      </c>
      <c r="U54" s="21"/>
      <c r="V54" s="22">
        <v>0</v>
      </c>
      <c r="W54" s="21"/>
      <c r="X54" s="23">
        <v>625000</v>
      </c>
      <c r="Y54" s="25" t="s">
        <v>8</v>
      </c>
      <c r="Z54" s="22">
        <v>0</v>
      </c>
      <c r="AA54" s="21"/>
      <c r="AB54" s="22">
        <v>0</v>
      </c>
      <c r="AC54" s="21"/>
      <c r="AD54" s="22">
        <v>0</v>
      </c>
    </row>
    <row r="55" spans="1:30" ht="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row>
    <row r="56" spans="1:30" ht="15">
      <c r="A56" s="24"/>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row>
    <row r="57" spans="1:30" ht="15">
      <c r="A57" s="21" t="s">
        <v>8</v>
      </c>
      <c r="B57" s="21" t="s">
        <v>28</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row>
    <row r="58" spans="1:30" ht="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row>
    <row r="59" spans="1:30" ht="18">
      <c r="A59" s="17"/>
      <c r="B59" s="18"/>
      <c r="C59" s="18"/>
      <c r="D59" s="18"/>
      <c r="E59" s="18"/>
      <c r="F59" s="18"/>
      <c r="G59" s="18"/>
      <c r="H59" s="18"/>
      <c r="I59" s="18"/>
      <c r="J59" s="18"/>
      <c r="K59" s="18"/>
      <c r="L59" s="18"/>
      <c r="M59" s="21"/>
      <c r="N59" s="21"/>
      <c r="O59" s="21"/>
      <c r="P59" s="21"/>
      <c r="Q59" s="21"/>
      <c r="R59" s="21"/>
      <c r="S59" s="21"/>
      <c r="T59" s="21"/>
      <c r="U59" s="21"/>
      <c r="V59" s="21"/>
      <c r="W59" s="21"/>
      <c r="X59" s="21"/>
      <c r="Y59" s="21"/>
      <c r="Z59" s="21"/>
      <c r="AA59" s="21"/>
      <c r="AB59" s="21"/>
      <c r="AC59" s="21"/>
      <c r="AD59" s="21"/>
    </row>
    <row r="60" spans="1:30" ht="15">
      <c r="A60" s="97" t="s">
        <v>11</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9"/>
    </row>
    <row r="61" spans="1:30" ht="15">
      <c r="A61" s="100"/>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2"/>
    </row>
    <row r="62" spans="1:30" ht="15">
      <c r="A62" s="100"/>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2"/>
    </row>
    <row r="63" spans="1:30" ht="24.75" customHeight="1">
      <c r="A63" s="100"/>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2"/>
    </row>
    <row r="64" spans="1:30" ht="15">
      <c r="A64" s="100"/>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2"/>
    </row>
    <row r="65" spans="1:30" ht="15">
      <c r="A65" s="100"/>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2"/>
    </row>
    <row r="66" spans="1:30" ht="21.75" customHeight="1">
      <c r="A66" s="103"/>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5"/>
    </row>
    <row r="67" spans="25:30" ht="15">
      <c r="Y67" s="3"/>
      <c r="Z67" s="3"/>
      <c r="AA67" s="3"/>
      <c r="AB67" s="3"/>
      <c r="AC67" s="3"/>
      <c r="AD67" s="3"/>
    </row>
    <row r="68" spans="1:30" ht="18.75">
      <c r="A68" s="4"/>
      <c r="B68" s="4"/>
      <c r="C68" s="7"/>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71" spans="1:24" ht="15">
      <c r="A71" s="17"/>
      <c r="B71" s="17"/>
      <c r="C71" s="17"/>
      <c r="D71" s="17"/>
      <c r="E71" s="17"/>
      <c r="F71" s="17"/>
      <c r="G71" s="17"/>
      <c r="H71" s="17"/>
      <c r="I71" s="17"/>
      <c r="J71" s="17"/>
      <c r="K71" s="17"/>
      <c r="L71" s="17"/>
      <c r="M71" s="21"/>
      <c r="N71" s="21"/>
      <c r="O71" s="21"/>
      <c r="P71" s="21"/>
      <c r="Q71" s="21"/>
      <c r="R71" s="21"/>
      <c r="S71" s="21"/>
      <c r="T71" s="21"/>
      <c r="U71" s="21"/>
      <c r="V71" s="21"/>
      <c r="W71" s="21"/>
      <c r="X71" s="21"/>
    </row>
    <row r="72" spans="1:24" ht="15">
      <c r="A72" s="17"/>
      <c r="B72" s="17"/>
      <c r="C72" s="17"/>
      <c r="D72" s="17"/>
      <c r="E72" s="17"/>
      <c r="F72" s="17"/>
      <c r="G72" s="17"/>
      <c r="H72" s="17"/>
      <c r="I72" s="17"/>
      <c r="J72" s="17"/>
      <c r="K72" s="17"/>
      <c r="L72" s="17"/>
      <c r="M72" s="21"/>
      <c r="N72" s="21"/>
      <c r="O72" s="21"/>
      <c r="P72" s="21"/>
      <c r="Q72" s="21"/>
      <c r="R72" s="21"/>
      <c r="S72" s="21"/>
      <c r="T72" s="21"/>
      <c r="U72" s="21"/>
      <c r="V72" s="21"/>
      <c r="W72" s="21"/>
      <c r="X72" s="21"/>
    </row>
    <row r="73" spans="1:32" ht="15">
      <c r="A73" s="17"/>
      <c r="B73" s="17"/>
      <c r="C73" s="106"/>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8"/>
    </row>
    <row r="74" spans="1:32" ht="15">
      <c r="A74" s="17"/>
      <c r="B74" s="17"/>
      <c r="C74" s="109"/>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1"/>
    </row>
    <row r="75" spans="1:32" ht="15">
      <c r="A75" s="17"/>
      <c r="B75" s="16"/>
      <c r="C75" s="109"/>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1"/>
    </row>
    <row r="76" spans="1:32" ht="15">
      <c r="A76" s="17"/>
      <c r="B76" s="17"/>
      <c r="C76" s="109"/>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1"/>
    </row>
    <row r="77" spans="1:32" ht="15">
      <c r="A77" s="17"/>
      <c r="B77" s="17"/>
      <c r="C77" s="109"/>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1"/>
    </row>
    <row r="78" spans="3:32" ht="15">
      <c r="C78" s="109"/>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1"/>
    </row>
    <row r="79" spans="3:32" ht="15">
      <c r="C79" s="112"/>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4"/>
    </row>
  </sheetData>
  <mergeCells count="3">
    <mergeCell ref="A60:AD66"/>
    <mergeCell ref="C73:AF79"/>
    <mergeCell ref="A36:AD42"/>
  </mergeCells>
  <printOptions horizontalCentered="1"/>
  <pageMargins left="0.75" right="0.75" top="1" bottom="1" header="0.5" footer="0.5"/>
  <pageSetup horizontalDpi="600" verticalDpi="600" orientation="landscape" scale="55" r:id="rId1"/>
  <rowBreaks count="1" manualBreakCount="1">
    <brk id="41"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mflanagan</cp:lastModifiedBy>
  <cp:lastPrinted>2007-01-18T21:55:06Z</cp:lastPrinted>
  <dcterms:created xsi:type="dcterms:W3CDTF">2003-12-29T19:39:16Z</dcterms:created>
  <dcterms:modified xsi:type="dcterms:W3CDTF">2007-01-26T16:30:30Z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