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2to2003Accomplishments" sheetId="1" r:id="rId1"/>
  </sheets>
  <definedNames>
    <definedName name="_xlnm.Print_Area" localSheetId="0">'2002to2003Accomplishments'!$A$2:$H$19</definedName>
    <definedName name="_xlnm.Print_Titles" localSheetId="0">'2002to2003Accomplishments'!$1:$2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<sst xmlns="http://schemas.openxmlformats.org/spreadsheetml/2006/main" count="25" uniqueCount="25">
  <si>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</si>
  <si>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</si>
  <si>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</si>
  <si>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</si>
  <si>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</si>
  <si>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</si>
  <si>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</si>
  <si>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</si>
  <si>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</si>
  <si>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</si>
  <si>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</si>
  <si>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</si>
  <si>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</si>
  <si>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</si>
  <si>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</si>
  <si>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</si>
  <si>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</si>
  <si>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</si>
  <si>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</si>
  <si>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</si>
  <si>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</si>
  <si>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</si>
  <si>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</si>
  <si>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</si>
  <si>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RALEIGH 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</si>
</sst>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0</v>
      </c>
      <c r="C4" s="21">
        <v>0</v>
      </c>
      <c r="D4" s="16">
        <v>0</v>
      </c>
      <c r="E4" s="21">
        <v>0</v>
      </c>
      <c r="F4" s="16">
        <v>0</v>
      </c>
      <c r="G4" s="16">
        <f>B4+D4-F4</f>
        <v>0</v>
      </c>
      <c r="H4" s="1"/>
    </row>
    <row r="5" spans="1:8" ht="24">
      <c r="A5" s="4" t="s">
        <v>6</v>
      </c>
      <c r="B5" s="16">
        <v>216</v>
      </c>
      <c r="C5" s="21">
        <v>56281</v>
      </c>
      <c r="D5" s="16">
        <v>0</v>
      </c>
      <c r="E5" s="21">
        <v>0</v>
      </c>
      <c r="F5" s="16">
        <v>0</v>
      </c>
      <c r="G5" s="16">
        <f>B5+D5-F5</f>
        <v>216</v>
      </c>
      <c r="H5" s="1"/>
    </row>
    <row r="6" spans="1:8" ht="24">
      <c r="A6" s="4" t="s">
        <v>7</v>
      </c>
      <c r="B6" s="16">
        <v>68</v>
      </c>
      <c r="C6" s="21">
        <v>71317</v>
      </c>
      <c r="D6" s="16">
        <v>72</v>
      </c>
      <c r="E6" s="21">
        <v>220616</v>
      </c>
      <c r="F6" s="16">
        <v>68</v>
      </c>
      <c r="G6" s="16">
        <f>B6+D6-F6</f>
        <v>72</v>
      </c>
      <c r="H6" s="1"/>
    </row>
    <row r="7" spans="1:8" ht="36">
      <c r="A7" s="4" t="s">
        <v>8</v>
      </c>
      <c r="B7" s="16">
        <v>5</v>
      </c>
      <c r="C7" s="21">
        <v>5282</v>
      </c>
      <c r="D7" s="16">
        <v>0</v>
      </c>
      <c r="E7" s="21">
        <v>0</v>
      </c>
      <c r="F7" s="16">
        <v>0</v>
      </c>
      <c r="G7" s="16">
        <f>B7+D7-F7</f>
        <v>5</v>
      </c>
      <c r="H7" s="1"/>
    </row>
    <row r="8" spans="1:8" ht="24">
      <c r="A8" s="4" t="s">
        <v>9</v>
      </c>
      <c r="B8" s="16">
        <v>15</v>
      </c>
      <c r="C8" s="21">
        <v>48842</v>
      </c>
      <c r="D8" s="16">
        <v>12</v>
      </c>
      <c r="E8" s="21">
        <v>262000</v>
      </c>
      <c r="F8" s="16">
        <v>12</v>
      </c>
      <c r="G8" s="16">
        <f>B8+D8-F8</f>
        <v>15</v>
      </c>
      <c r="H8" s="1"/>
    </row>
    <row r="9" spans="1:8" ht="12.75">
      <c r="A9" s="4" t="s">
        <v>10</v>
      </c>
      <c r="B9" s="16">
        <f>SUM(B4:B8)</f>
        <v>304</v>
      </c>
      <c r="C9" s="21">
        <f>SUM(C4:C8)</f>
        <v>181722</v>
      </c>
      <c r="D9" s="16">
        <f>SUM(D4:D8)</f>
        <v>84</v>
      </c>
      <c r="E9" s="21">
        <f>SUM(E4:E8)</f>
        <v>482616</v>
      </c>
      <c r="F9" s="16"/>
      <c r="G9" s="16">
        <f>SUM(G4:G8)</f>
        <v>308</v>
      </c>
      <c r="H9" s="1"/>
    </row>
    <row r="10" spans="1:8" ht="24">
      <c r="A10" s="4" t="s">
        <v>11</v>
      </c>
      <c r="B10" s="16">
        <v>5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5</v>
      </c>
      <c r="H10" s="1"/>
    </row>
    <row r="11" spans="1:8" ht="12.75">
      <c r="A11" s="4" t="s">
        <v>12</v>
      </c>
      <c r="B11" s="16">
        <f>B9-B10</f>
        <v>299</v>
      </c>
      <c r="C11" s="21">
        <f>C9-C10</f>
        <v>181722</v>
      </c>
      <c r="D11" s="16">
        <f>D9-D10</f>
        <v>84</v>
      </c>
      <c r="E11" s="21">
        <f>E9-E10</f>
        <v>482616</v>
      </c>
      <c r="F11" s="16">
        <f>SUM(F4:F8)</f>
        <v>80</v>
      </c>
      <c r="G11" s="16">
        <f>G9-G10</f>
        <v>303</v>
      </c>
      <c r="H11" s="1"/>
    </row>
    <row r="12" spans="1:8" ht="36">
      <c r="A12" s="2" t="s">
        <v>23</v>
      </c>
      <c r="B12" s="17"/>
      <c r="C12" s="21">
        <v>12826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894407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623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68357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25470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92008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1275413</v>
      </c>
      <c r="D19" s="17"/>
      <c r="E19" s="21">
        <f>E11+E12+E15+E16+E17+E18</f>
        <v>482616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&amp;C2002-2003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2004-10-22T17:48:53Z</dcterms:modified>
  <cp:category/>
  <cp:version/>
  <cp:contentType/>
  <cp:contentStatus/>
</cp:coreProperties>
</file>