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330" windowHeight="8745" activeTab="0"/>
  </bookViews>
  <sheets>
    <sheet name="Comp  Prog FY 2008 Grant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<sst xmlns="http://schemas.openxmlformats.org/spreadsheetml/2006/main" count="28" uniqueCount="28">
  <si>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 Number</t>
  </si>
  <si>
    <t>State</t>
  </si>
  <si>
    <t>CA</t>
  </si>
  <si>
    <t>TX</t>
  </si>
  <si>
    <t>OR</t>
  </si>
  <si>
    <t>AZ</t>
  </si>
  <si>
    <t>NJ</t>
  </si>
  <si>
    <t>MD</t>
  </si>
  <si>
    <t>FY 2008 Award</t>
  </si>
  <si>
    <t>FY 2009 Estimated Award</t>
  </si>
  <si>
    <t>Total Estimated Award</t>
  </si>
  <si>
    <t>FY 2008 Awards</t>
  </si>
  <si>
    <t>Grantee</t>
  </si>
  <si>
    <t>P116B080112</t>
  </si>
  <si>
    <t>P116B080026</t>
  </si>
  <si>
    <t>University of California, Riverside</t>
  </si>
  <si>
    <t>Oregon Health &amp; Science University</t>
  </si>
  <si>
    <t>P116B080063</t>
  </si>
  <si>
    <t>P116B080100</t>
  </si>
  <si>
    <t>University of Texas at El Paso</t>
  </si>
  <si>
    <t>P116B080013</t>
  </si>
  <si>
    <t>University of Arizona</t>
  </si>
  <si>
    <t>University of Maryland University College</t>
  </si>
  <si>
    <t>P116B080098</t>
  </si>
  <si>
    <t>Rutgers, The State University of New Jersey</t>
  </si>
  <si>
    <t>Comprehensive Program</t>
  </si>
  <si>
    <t>TOTAL</t>
  </si>
  <si>
    <t>CFDA #84.116B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</si>
</sst>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[$-409]mmmm\ d\,\ yyyy;@"/>
    <numFmt numFmtId="167" formatCode="&quot;$&quot;#,##0"/>
    <numFmt numFmtId="168" formatCode="[$$-409]#,##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[$-409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5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20" borderId="10" xfId="0" applyFont="1" applyFill="1" applyBorder="1" applyAlignment="1">
      <alignment horizontal="center"/>
    </xf>
    <xf numFmtId="0" fontId="17" fillId="20" borderId="10" xfId="0" applyFont="1" applyFill="1" applyBorder="1" applyAlignment="1">
      <alignment/>
    </xf>
    <xf numFmtId="3" fontId="17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/>
    </xf>
    <xf numFmtId="0" fontId="21" fillId="20" borderId="10" xfId="0" applyFont="1" applyFill="1" applyBorder="1" applyAlignment="1">
      <alignment vertical="center" wrapText="1"/>
    </xf>
    <xf numFmtId="0" fontId="20" fillId="2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167" fontId="21" fillId="24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3" fontId="22" fillId="0" borderId="0" xfId="0" applyNumberFormat="1" applyFont="1" applyAlignment="1">
      <alignment horizontal="center"/>
    </xf>
    <xf numFmtId="0" fontId="21" fillId="20" borderId="11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 wrapText="1"/>
    </xf>
    <xf numFmtId="167" fontId="20" fillId="0" borderId="10" xfId="44" applyNumberFormat="1" applyFont="1" applyFill="1" applyBorder="1" applyAlignment="1">
      <alignment wrapText="1"/>
    </xf>
    <xf numFmtId="0" fontId="22" fillId="0" borderId="0" xfId="0" applyFont="1" applyAlignment="1">
      <alignment/>
    </xf>
    <xf numFmtId="167" fontId="20" fillId="25" borderId="10" xfId="0" applyNumberFormat="1" applyFont="1" applyFill="1" applyBorder="1" applyAlignment="1">
      <alignment horizontal="right"/>
    </xf>
    <xf numFmtId="167" fontId="20" fillId="0" borderId="10" xfId="0" applyNumberFormat="1" applyFont="1" applyBorder="1" applyAlignment="1">
      <alignment/>
    </xf>
    <xf numFmtId="166" fontId="23" fillId="0" borderId="0" xfId="0" applyNumberFormat="1" applyFont="1" applyAlignment="1">
      <alignment horizontal="center"/>
    </xf>
    <xf numFmtId="0" fontId="21" fillId="0" borderId="10" xfId="0" applyFont="1" applyFill="1" applyBorder="1" applyAlignment="1">
      <alignment wrapText="1"/>
    </xf>
    <xf numFmtId="167" fontId="21" fillId="0" borderId="10" xfId="44" applyNumberFormat="1" applyFont="1" applyFill="1" applyBorder="1" applyAlignment="1">
      <alignment wrapText="1"/>
    </xf>
    <xf numFmtId="167" fontId="21" fillId="25" borderId="10" xfId="0" applyNumberFormat="1" applyFont="1" applyFill="1" applyBorder="1" applyAlignment="1">
      <alignment horizontal="right"/>
    </xf>
    <xf numFmtId="167" fontId="2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2" customWidth="1"/>
    <col min="2" max="2" width="0" style="0" hidden="1" customWidth="1"/>
    <col min="3" max="3" width="43.28125" style="1" customWidth="1"/>
    <col min="4" max="4" width="7.00390625" style="2" customWidth="1"/>
    <col min="5" max="5" width="19.57421875" style="7" customWidth="1"/>
    <col min="6" max="6" width="20.421875" style="7" customWidth="1"/>
    <col min="7" max="7" width="18.28125" style="0" customWidth="1"/>
    <col min="17" max="16384" width="9.140625" style="3" customWidth="1"/>
  </cols>
  <sheetData>
    <row r="1" spans="1:6" ht="18.75">
      <c r="A1" s="23" t="s">
        <v>25</v>
      </c>
      <c r="F1" s="19"/>
    </row>
    <row r="2" spans="1:6" ht="18.75">
      <c r="A2" s="23" t="s">
        <v>11</v>
      </c>
      <c r="F2" s="19"/>
    </row>
    <row r="3" spans="1:16" s="6" customFormat="1" ht="15">
      <c r="A3" s="9" t="s">
        <v>27</v>
      </c>
      <c r="B3" s="10"/>
      <c r="C3" s="11"/>
      <c r="D3" s="12"/>
      <c r="E3" s="9"/>
      <c r="F3" s="20"/>
      <c r="G3" s="20"/>
      <c r="H3"/>
      <c r="I3"/>
      <c r="J3"/>
      <c r="K3"/>
      <c r="L3"/>
      <c r="M3"/>
      <c r="N3"/>
      <c r="O3"/>
      <c r="P3"/>
    </row>
    <row r="4" spans="1:16" s="5" customFormat="1" ht="28.5">
      <c r="A4" s="13" t="s">
        <v>0</v>
      </c>
      <c r="B4" s="14"/>
      <c r="C4" s="15" t="s">
        <v>12</v>
      </c>
      <c r="D4" s="13" t="s">
        <v>1</v>
      </c>
      <c r="E4" s="16" t="s">
        <v>8</v>
      </c>
      <c r="F4" s="21" t="s">
        <v>9</v>
      </c>
      <c r="G4" s="21" t="s">
        <v>10</v>
      </c>
      <c r="H4"/>
      <c r="I4"/>
      <c r="J4"/>
      <c r="K4"/>
      <c r="L4"/>
      <c r="M4"/>
      <c r="N4"/>
      <c r="O4"/>
      <c r="P4"/>
    </row>
    <row r="5" spans="1:16" s="4" customFormat="1" ht="15">
      <c r="A5" s="8" t="s">
        <v>17</v>
      </c>
      <c r="B5" s="17"/>
      <c r="C5" s="8" t="s">
        <v>16</v>
      </c>
      <c r="D5" s="18" t="s">
        <v>4</v>
      </c>
      <c r="E5" s="22">
        <v>328843</v>
      </c>
      <c r="F5" s="24">
        <v>268811</v>
      </c>
      <c r="G5" s="25">
        <f aca="true" t="shared" si="0" ref="G5:G11">SUM(E5:F5)</f>
        <v>597654</v>
      </c>
      <c r="H5"/>
      <c r="I5"/>
      <c r="J5"/>
      <c r="K5"/>
      <c r="L5"/>
      <c r="M5"/>
      <c r="N5"/>
      <c r="O5"/>
      <c r="P5"/>
    </row>
    <row r="6" spans="1:16" s="4" customFormat="1" ht="15">
      <c r="A6" s="8" t="s">
        <v>18</v>
      </c>
      <c r="B6" s="17"/>
      <c r="C6" s="8" t="s">
        <v>19</v>
      </c>
      <c r="D6" s="18" t="s">
        <v>3</v>
      </c>
      <c r="E6" s="22">
        <v>328843</v>
      </c>
      <c r="F6" s="24">
        <v>270217</v>
      </c>
      <c r="G6" s="25">
        <f t="shared" si="0"/>
        <v>599060</v>
      </c>
      <c r="H6"/>
      <c r="I6"/>
      <c r="J6"/>
      <c r="K6"/>
      <c r="L6"/>
      <c r="M6"/>
      <c r="N6"/>
      <c r="O6"/>
      <c r="P6"/>
    </row>
    <row r="7" spans="1:16" s="4" customFormat="1" ht="15">
      <c r="A7" s="8" t="s">
        <v>20</v>
      </c>
      <c r="B7" s="17"/>
      <c r="C7" s="8" t="s">
        <v>21</v>
      </c>
      <c r="D7" s="18" t="s">
        <v>5</v>
      </c>
      <c r="E7" s="22">
        <v>328843</v>
      </c>
      <c r="F7" s="24">
        <v>271152</v>
      </c>
      <c r="G7" s="25">
        <f t="shared" si="0"/>
        <v>599995</v>
      </c>
      <c r="H7"/>
      <c r="I7"/>
      <c r="J7"/>
      <c r="K7"/>
      <c r="L7"/>
      <c r="M7"/>
      <c r="N7"/>
      <c r="O7"/>
      <c r="P7"/>
    </row>
    <row r="8" spans="1:16" s="4" customFormat="1" ht="15">
      <c r="A8" s="8" t="s">
        <v>13</v>
      </c>
      <c r="B8" s="17"/>
      <c r="C8" s="8" t="s">
        <v>15</v>
      </c>
      <c r="D8" s="18" t="s">
        <v>2</v>
      </c>
      <c r="E8" s="22">
        <v>514875</v>
      </c>
      <c r="F8" s="24">
        <v>0</v>
      </c>
      <c r="G8" s="25">
        <f t="shared" si="0"/>
        <v>514875</v>
      </c>
      <c r="H8"/>
      <c r="I8"/>
      <c r="J8"/>
      <c r="K8"/>
      <c r="L8"/>
      <c r="M8"/>
      <c r="N8"/>
      <c r="O8"/>
      <c r="P8"/>
    </row>
    <row r="9" spans="1:16" s="4" customFormat="1" ht="15">
      <c r="A9" s="8" t="s">
        <v>14</v>
      </c>
      <c r="B9" s="17"/>
      <c r="C9" s="8" t="s">
        <v>22</v>
      </c>
      <c r="D9" s="18" t="s">
        <v>7</v>
      </c>
      <c r="E9" s="22">
        <v>599557</v>
      </c>
      <c r="F9" s="24">
        <v>0</v>
      </c>
      <c r="G9" s="25">
        <f t="shared" si="0"/>
        <v>599557</v>
      </c>
      <c r="H9"/>
      <c r="I9"/>
      <c r="J9"/>
      <c r="K9"/>
      <c r="L9"/>
      <c r="M9"/>
      <c r="N9"/>
      <c r="O9"/>
      <c r="P9"/>
    </row>
    <row r="10" spans="1:16" s="4" customFormat="1" ht="15">
      <c r="A10" s="8" t="s">
        <v>23</v>
      </c>
      <c r="B10" s="17"/>
      <c r="C10" s="8" t="s">
        <v>24</v>
      </c>
      <c r="D10" s="18" t="s">
        <v>6</v>
      </c>
      <c r="E10" s="22">
        <v>600000</v>
      </c>
      <c r="F10" s="24">
        <v>0</v>
      </c>
      <c r="G10" s="25">
        <f t="shared" si="0"/>
        <v>600000</v>
      </c>
      <c r="H10"/>
      <c r="I10"/>
      <c r="J10"/>
      <c r="K10"/>
      <c r="L10"/>
      <c r="M10"/>
      <c r="N10"/>
      <c r="O10"/>
      <c r="P10"/>
    </row>
    <row r="11" spans="1:16" s="4" customFormat="1" ht="15">
      <c r="A11" s="27" t="s">
        <v>26</v>
      </c>
      <c r="B11" s="17"/>
      <c r="C11" s="8"/>
      <c r="D11" s="18"/>
      <c r="E11" s="28">
        <f>SUM(E5:E10)</f>
        <v>2700961</v>
      </c>
      <c r="F11" s="29">
        <f>SUM(F5:F10)</f>
        <v>810180</v>
      </c>
      <c r="G11" s="30">
        <f t="shared" si="0"/>
        <v>3511141</v>
      </c>
      <c r="H11"/>
      <c r="I11"/>
      <c r="J11"/>
      <c r="K11"/>
      <c r="L11"/>
      <c r="M11"/>
      <c r="N11"/>
      <c r="O11"/>
      <c r="P11"/>
    </row>
    <row r="13" ht="15">
      <c r="A13" s="26"/>
    </row>
  </sheetData>
  <sheetProtection/>
  <printOptions/>
  <pageMargins left="1.45" right="0.23" top="1.05" bottom="0.67" header="0.46" footer="0.24"/>
  <pageSetup horizontalDpi="600" verticalDpi="600" orientation="landscape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FIPSE Comprehensive Program - FY 2008 Grantees (MS Excel)</dc:title>
  <dc:subject/>
  <dc:creator>Office of Postsecondary Education</dc:creator>
  <cp:keywords/>
  <dc:description/>
  <cp:lastModifiedBy>Philip.Schulz</cp:lastModifiedBy>
  <cp:lastPrinted>2008-12-16T12:34:51Z</cp:lastPrinted>
  <dcterms:created xsi:type="dcterms:W3CDTF">2008-07-03T14:31:34Z</dcterms:created>
  <dcterms:modified xsi:type="dcterms:W3CDTF">2008-12-16T15:37:55Z</dcterms:modified>
  <cp:category/>
  <cp:version/>
  <cp:contentType/>
  <cp:contentStatus/>
</cp:coreProperties>
</file>