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<sst xmlns="http://schemas.openxmlformats.org/spreadsheetml/2006/main" count="14" uniqueCount="14">
  <si>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TABLE 42</t>
  </si>
  <si>
    <t>LOCAL  AIRCRAFT  OPERATIONS</t>
  </si>
  <si>
    <t>AT  AIRPORTS  WITH  CONTRACT  TRAFFIC CONTROL SERVICE</t>
  </si>
  <si>
    <t>(In Thousands)</t>
  </si>
  <si>
    <t>FISCAL</t>
  </si>
  <si>
    <t>GENERAL</t>
  </si>
  <si>
    <t>YEAR</t>
  </si>
  <si>
    <t>AVIATION</t>
  </si>
  <si>
    <t>MILITARY</t>
  </si>
  <si>
    <t>TOTAL</t>
  </si>
  <si>
    <t>Historical*</t>
  </si>
  <si>
    <t>2002E</t>
  </si>
  <si>
    <t>Forecast</t>
  </si>
  <si>
    <t>* Source:  FAA Air Traffic Activity.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</si>
</sst>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4" fillId="0" borderId="7" xfId="0" applyFont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5" fillId="0" borderId="9" xfId="0" applyFont="1" applyBorder="1" applyAlignment="1">
      <alignment/>
    </xf>
    <xf numFmtId="0" fontId="0" fillId="0" borderId="8" xfId="0" applyBorder="1" applyAlignment="1">
      <alignment horizontal="left"/>
    </xf>
    <xf numFmtId="164" fontId="0" fillId="0" borderId="7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6" fillId="0" borderId="9" xfId="0" applyNumberFormat="1" applyFont="1" applyBorder="1" applyAlignment="1">
      <alignment horizontal="centerContinuous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 applyProtection="1">
      <alignment horizontal="centerContinuous"/>
      <protection locked="0"/>
    </xf>
    <xf numFmtId="0" fontId="0" fillId="0" borderId="8" xfId="0" applyBorder="1" applyAlignment="1">
      <alignment/>
    </xf>
    <xf numFmtId="0" fontId="4" fillId="0" borderId="8" xfId="0" applyFont="1" applyBorder="1" applyAlignment="1">
      <alignment horizontal="left"/>
    </xf>
    <xf numFmtId="164" fontId="0" fillId="0" borderId="8" xfId="0" applyNumberFormat="1" applyBorder="1" applyAlignment="1" applyProtection="1">
      <alignment horizontal="centerContinuous"/>
      <protection locked="0"/>
    </xf>
    <xf numFmtId="164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164" fontId="6" fillId="0" borderId="8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6" fillId="0" borderId="4" xfId="0" applyNumberFormat="1" applyFont="1" applyBorder="1" applyAlignment="1">
      <alignment horizontal="centerContinuous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Continuous"/>
    </xf>
    <xf numFmtId="164" fontId="5" fillId="0" borderId="0" xfId="0" applyNumberFormat="1" applyFont="1" applyBorder="1" applyAlignment="1">
      <alignment horizontal="centerContinuous"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workbookViewId="0" topLeftCell="A1">
      <selection activeCell="A8" sqref="A8"/>
    </sheetView>
  </sheetViews>
  <sheetFormatPr defaultColWidth="8.88671875" defaultRowHeight="15"/>
  <cols>
    <col min="1" max="1" width="10.4453125" style="0" customWidth="1"/>
    <col min="2" max="2" width="10.77734375" style="0" customWidth="1"/>
    <col min="3" max="3" width="12.4453125" style="0" customWidth="1"/>
    <col min="4" max="4" width="14.4453125" style="0" customWidth="1"/>
  </cols>
  <sheetData>
    <row r="1" spans="2:5" ht="18">
      <c r="B1" s="1" t="s">
        <v>0</v>
      </c>
      <c r="C1" s="2"/>
      <c r="D1" s="2"/>
      <c r="E1" s="2"/>
    </row>
    <row r="2" spans="2:5" ht="15">
      <c r="B2" s="2"/>
      <c r="C2" s="2"/>
      <c r="D2" s="2"/>
      <c r="E2" s="2"/>
    </row>
    <row r="3" spans="2:5" s="37" customFormat="1" ht="18">
      <c r="B3" s="38" t="s">
        <v>1</v>
      </c>
      <c r="C3" s="39"/>
      <c r="D3" s="39"/>
      <c r="E3" s="39"/>
    </row>
    <row r="4" spans="2:5" ht="15">
      <c r="B4" s="2"/>
      <c r="C4" s="2"/>
      <c r="D4" s="2"/>
      <c r="E4" s="2"/>
    </row>
    <row r="5" spans="2:5" s="37" customFormat="1" ht="18">
      <c r="B5" s="38" t="s">
        <v>2</v>
      </c>
      <c r="C5" s="39"/>
      <c r="D5" s="39"/>
      <c r="E5" s="39"/>
    </row>
    <row r="6" spans="2:5" ht="15.75">
      <c r="B6" s="3" t="s">
        <v>3</v>
      </c>
      <c r="C6" s="2"/>
      <c r="D6" s="2"/>
      <c r="E6" s="2"/>
    </row>
    <row r="7" spans="2:5" ht="15">
      <c r="B7" s="4"/>
      <c r="C7" s="2"/>
      <c r="D7" s="2"/>
      <c r="E7" s="2"/>
    </row>
    <row r="8" spans="2:5" ht="15">
      <c r="B8" s="5"/>
      <c r="C8" s="5"/>
      <c r="D8" s="5"/>
      <c r="E8" s="5"/>
    </row>
    <row r="9" spans="2:5" ht="15">
      <c r="B9" s="6" t="s">
        <v>4</v>
      </c>
      <c r="C9" s="7" t="s">
        <v>5</v>
      </c>
      <c r="D9" s="6"/>
      <c r="E9" s="8"/>
    </row>
    <row r="10" spans="2:5" ht="15">
      <c r="B10" s="9" t="s">
        <v>6</v>
      </c>
      <c r="C10" s="10" t="s">
        <v>7</v>
      </c>
      <c r="D10" s="11" t="s">
        <v>8</v>
      </c>
      <c r="E10" s="12" t="s">
        <v>9</v>
      </c>
    </row>
    <row r="11" spans="2:5" ht="15">
      <c r="B11" s="13" t="s">
        <v>10</v>
      </c>
      <c r="C11" s="14"/>
      <c r="D11" s="15"/>
      <c r="E11" s="16"/>
    </row>
    <row r="12" spans="2:5" ht="15">
      <c r="B12" s="17">
        <v>1997</v>
      </c>
      <c r="C12" s="18">
        <v>4029</v>
      </c>
      <c r="D12" s="19">
        <v>319.6</v>
      </c>
      <c r="E12" s="20">
        <f aca="true" t="shared" si="0" ref="E12:E17">SUM(C12:D12)</f>
        <v>4348.6</v>
      </c>
    </row>
    <row r="13" spans="2:5" ht="15">
      <c r="B13" s="17">
        <v>1998</v>
      </c>
      <c r="C13" s="21">
        <v>4877.3</v>
      </c>
      <c r="D13" s="22">
        <v>450.5</v>
      </c>
      <c r="E13" s="20">
        <f t="shared" si="0"/>
        <v>5327.8</v>
      </c>
    </row>
    <row r="14" spans="2:5" ht="15">
      <c r="B14" s="17">
        <v>1999</v>
      </c>
      <c r="C14" s="21">
        <v>5292.3</v>
      </c>
      <c r="D14" s="22">
        <v>445.836</v>
      </c>
      <c r="E14" s="20">
        <f t="shared" si="0"/>
        <v>5738.136</v>
      </c>
    </row>
    <row r="15" spans="2:5" ht="15">
      <c r="B15" s="17">
        <v>2000</v>
      </c>
      <c r="C15" s="21">
        <v>6317.7</v>
      </c>
      <c r="D15" s="22">
        <v>507.1</v>
      </c>
      <c r="E15" s="20">
        <f t="shared" si="0"/>
        <v>6824.8</v>
      </c>
    </row>
    <row r="16" spans="2:5" ht="15">
      <c r="B16" s="17">
        <v>2001</v>
      </c>
      <c r="C16" s="21">
        <v>6359.1</v>
      </c>
      <c r="D16" s="22">
        <v>529.5</v>
      </c>
      <c r="E16" s="20">
        <f t="shared" si="0"/>
        <v>6888.6</v>
      </c>
    </row>
    <row r="17" spans="2:5" ht="15">
      <c r="B17" s="17" t="s">
        <v>11</v>
      </c>
      <c r="C17" s="23">
        <v>6634.1</v>
      </c>
      <c r="D17" s="22">
        <v>599.4</v>
      </c>
      <c r="E17" s="20">
        <f t="shared" si="0"/>
        <v>7233.5</v>
      </c>
    </row>
    <row r="18" spans="2:5" ht="15">
      <c r="B18" s="24"/>
      <c r="C18" s="23"/>
      <c r="D18" s="19"/>
      <c r="E18" s="20"/>
    </row>
    <row r="19" spans="2:5" ht="15">
      <c r="B19" s="25" t="s">
        <v>12</v>
      </c>
      <c r="C19" s="23"/>
      <c r="D19" s="26"/>
      <c r="E19" s="20"/>
    </row>
    <row r="20" spans="2:5" ht="15">
      <c r="B20" s="17">
        <v>2003</v>
      </c>
      <c r="C20" s="27">
        <v>6789.3</v>
      </c>
      <c r="D20" s="22">
        <v>599.6</v>
      </c>
      <c r="E20" s="20">
        <f>SUM(C20:D20)</f>
        <v>7388.900000000001</v>
      </c>
    </row>
    <row r="21" spans="2:5" ht="15">
      <c r="B21" s="17">
        <v>2004</v>
      </c>
      <c r="C21" s="27">
        <v>7041.2566839017345</v>
      </c>
      <c r="D21" s="22">
        <v>599.6</v>
      </c>
      <c r="E21" s="20">
        <f>SUM(C21:D21)</f>
        <v>7640.856683901735</v>
      </c>
    </row>
    <row r="22" spans="2:5" ht="15">
      <c r="B22" s="17">
        <v>2005</v>
      </c>
      <c r="C22" s="27">
        <v>7118.687914476554</v>
      </c>
      <c r="D22" s="22">
        <v>599.6</v>
      </c>
      <c r="E22" s="20">
        <f>SUM(C22:D22)</f>
        <v>7718.287914476555</v>
      </c>
    </row>
    <row r="23" spans="2:5" ht="15">
      <c r="B23" s="17"/>
      <c r="C23" s="27"/>
      <c r="D23" s="22"/>
      <c r="E23" s="20"/>
    </row>
    <row r="24" spans="2:5" ht="15">
      <c r="B24" s="17">
        <v>2006</v>
      </c>
      <c r="C24" s="27">
        <v>7211.18111045086</v>
      </c>
      <c r="D24" s="22">
        <v>599.6</v>
      </c>
      <c r="E24" s="20">
        <f>SUM(C24:D24)</f>
        <v>7810.78111045086</v>
      </c>
    </row>
    <row r="25" spans="2:5" ht="15">
      <c r="B25" s="17">
        <v>2007</v>
      </c>
      <c r="C25" s="27">
        <v>7304.9471485716</v>
      </c>
      <c r="D25" s="22">
        <v>599.6</v>
      </c>
      <c r="E25" s="20">
        <f>SUM(C25:D25)</f>
        <v>7904.547148571601</v>
      </c>
    </row>
    <row r="26" spans="2:5" ht="15">
      <c r="B26" s="17">
        <v>2008</v>
      </c>
      <c r="C26" s="27">
        <v>7399.879958659907</v>
      </c>
      <c r="D26" s="22">
        <v>599.6</v>
      </c>
      <c r="E26" s="20">
        <f>SUM(C26:D26)</f>
        <v>7999.479958659907</v>
      </c>
    </row>
    <row r="27" spans="2:5" ht="15">
      <c r="B27" s="17"/>
      <c r="C27" s="27"/>
      <c r="D27" s="22"/>
      <c r="E27" s="20"/>
    </row>
    <row r="28" spans="2:5" ht="15">
      <c r="B28" s="17">
        <v>2009</v>
      </c>
      <c r="C28" s="27">
        <v>7488.6606983737765</v>
      </c>
      <c r="D28" s="22">
        <v>599.6</v>
      </c>
      <c r="E28" s="20">
        <f>SUM(C28:D28)</f>
        <v>8088.260698373777</v>
      </c>
    </row>
    <row r="29" spans="2:5" ht="15">
      <c r="B29" s="17">
        <v>2010</v>
      </c>
      <c r="C29" s="27">
        <v>7578.60821005521</v>
      </c>
      <c r="D29" s="22">
        <v>599.6</v>
      </c>
      <c r="E29" s="20">
        <f>SUM(C29:D29)</f>
        <v>8178.208210055211</v>
      </c>
    </row>
    <row r="30" spans="2:5" ht="15">
      <c r="B30" s="17">
        <v>2011</v>
      </c>
      <c r="C30" s="27">
        <v>7669.510353346472</v>
      </c>
      <c r="D30" s="22">
        <v>599.6</v>
      </c>
      <c r="E30" s="20">
        <f>SUM(C30:D30)</f>
        <v>8269.110353346472</v>
      </c>
    </row>
    <row r="31" spans="2:5" ht="15">
      <c r="B31" s="17"/>
      <c r="C31" s="27"/>
      <c r="D31" s="22"/>
      <c r="E31" s="20"/>
    </row>
    <row r="32" spans="2:5" ht="15">
      <c r="B32" s="28">
        <v>2012</v>
      </c>
      <c r="C32" s="22">
        <v>7761.579268605298</v>
      </c>
      <c r="D32" s="22">
        <v>599.6</v>
      </c>
      <c r="E32" s="20">
        <f>SUM(C32:D32)</f>
        <v>8361.179268605298</v>
      </c>
    </row>
    <row r="33" spans="2:5" ht="15">
      <c r="B33" s="28">
        <v>2013</v>
      </c>
      <c r="C33" s="22">
        <v>7854.708885652821</v>
      </c>
      <c r="D33" s="22">
        <v>599.6</v>
      </c>
      <c r="E33" s="29">
        <f>SUM(C33:D33)</f>
        <v>8454.308885652821</v>
      </c>
    </row>
    <row r="34" spans="2:5" ht="15">
      <c r="B34" s="30">
        <v>2014</v>
      </c>
      <c r="C34" s="31">
        <v>7948.89920448904</v>
      </c>
      <c r="D34" s="31">
        <v>599.6</v>
      </c>
      <c r="E34" s="32">
        <f>SUM(C34:D34)</f>
        <v>8548.49920448904</v>
      </c>
    </row>
    <row r="35" spans="2:5" ht="15">
      <c r="B35" s="33"/>
      <c r="C35" s="34"/>
      <c r="D35" s="34"/>
      <c r="E35" s="35"/>
    </row>
    <row r="36" ht="15">
      <c r="B36" s="36" t="s">
        <v>13</v>
      </c>
    </row>
  </sheetData>
  <printOptions horizontalCentered="1" verticalCentered="1"/>
  <pageMargins left="0.75" right="0.75" top="0.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2003-02-20T19:06:18Z</cp:lastPrinted>
  <dcterms:created xsi:type="dcterms:W3CDTF">2003-02-20T19:03:47Z</dcterms:created>
  <dcterms:modified xsi:type="dcterms:W3CDTF">2003-02-20T19:07:14Z</dcterms:modified>
  <cp:category/>
  <cp:version/>
  <cp:contentType/>
  <cp:contentStatus/>
</cp:coreProperties>
</file>