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<sst xmlns="http://schemas.openxmlformats.org/spreadsheetml/2006/main" count="56" uniqueCount="16">
  <si>
    <t>Table 6-3: Transportation Revenues Collected by State and Local Governments in Kentucky</t>
  </si>
  <si>
    <t>($ millions)</t>
  </si>
  <si>
    <t>Mode</t>
  </si>
  <si>
    <t>State</t>
  </si>
  <si>
    <t>Local</t>
  </si>
  <si>
    <t xml:space="preserve">State </t>
  </si>
  <si>
    <t>Total (current $)</t>
  </si>
  <si>
    <t xml:space="preserve">    Highway</t>
  </si>
  <si>
    <t xml:space="preserve">    Transit</t>
  </si>
  <si>
    <t>Z</t>
  </si>
  <si>
    <t xml:space="preserve">    Air</t>
  </si>
  <si>
    <t xml:space="preserve">    Water</t>
  </si>
  <si>
    <t>Total (chained 1996 $)</t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</si>
  <si>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</si>
  <si>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 xml:space="preserve">SOURCE FOR DATA ON THIS PAGE: </t>
    </r>
    <r>
      <rPr>
        <sz val="10"/>
        <rFont val="Futura Md BT"/>
        <family val="2"/>
      </rPr>
      <t xml:space="preserve">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Oct. 2001.</t>
    </r>
  </si>
  <si>
    <r>
      <t>NOTE FOR DATA ON THIS PAGE:</t>
    </r>
    <r>
      <rPr>
        <sz val="10"/>
        <rFont val="Futura Md BT"/>
        <family val="2"/>
      </rPr>
      <t xml:space="preserve">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</si>
</sst>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1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10"/>
      <color indexed="8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 applyBorder="1">
      <alignment/>
      <protection/>
    </xf>
    <xf numFmtId="0" fontId="6" fillId="0" borderId="0" xfId="21" applyFont="1" applyFill="1" applyBorder="1">
      <alignment/>
      <protection/>
    </xf>
    <xf numFmtId="0" fontId="6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1" xfId="21" applyFont="1" applyBorder="1">
      <alignment/>
      <protection/>
    </xf>
    <xf numFmtId="0" fontId="3" fillId="0" borderId="1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0" fontId="6" fillId="0" borderId="2" xfId="21" applyFont="1" applyBorder="1">
      <alignment/>
      <protection/>
    </xf>
    <xf numFmtId="0" fontId="3" fillId="0" borderId="2" xfId="21" applyFont="1" applyBorder="1" applyAlignment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21" applyFont="1" applyBorder="1" applyAlignment="1">
      <alignment horizontal="right"/>
      <protection/>
    </xf>
    <xf numFmtId="0" fontId="3" fillId="0" borderId="0" xfId="21" applyFont="1" applyAlignment="1">
      <alignment horizontal="right"/>
      <protection/>
    </xf>
    <xf numFmtId="164" fontId="3" fillId="0" borderId="0" xfId="15" applyNumberFormat="1" applyFont="1" applyBorder="1" applyAlignment="1">
      <alignment horizontal="right"/>
    </xf>
    <xf numFmtId="164" fontId="3" fillId="0" borderId="0" xfId="21" applyNumberFormat="1" applyFont="1" applyBorder="1" applyAlignment="1">
      <alignment horizontal="right"/>
      <protection/>
    </xf>
    <xf numFmtId="164" fontId="3" fillId="0" borderId="0" xfId="21" applyNumberFormat="1" applyFont="1" applyFill="1" applyBorder="1" applyAlignment="1">
      <alignment horizontal="right"/>
      <protection/>
    </xf>
    <xf numFmtId="164" fontId="7" fillId="0" borderId="0" xfId="22" applyNumberFormat="1" applyFont="1" applyFill="1" applyBorder="1" applyAlignment="1">
      <alignment horizontal="right"/>
      <protection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" xfId="21" applyFont="1" applyFill="1" applyBorder="1">
      <alignment/>
      <protection/>
    </xf>
    <xf numFmtId="164" fontId="7" fillId="0" borderId="2" xfId="22" applyNumberFormat="1" applyFont="1" applyFill="1" applyBorder="1" applyAlignment="1">
      <alignment horizontal="right"/>
      <protection/>
    </xf>
    <xf numFmtId="164" fontId="3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21" applyFont="1" applyBorder="1" applyAlignment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10" fillId="0" borderId="0" xfId="21" applyFont="1" applyAlignment="1">
      <alignment wrapText="1"/>
      <protection/>
    </xf>
    <xf numFmtId="164" fontId="3" fillId="0" borderId="0" xfId="15" applyNumberFormat="1" applyFont="1" applyFill="1" applyBorder="1" applyAlignment="1">
      <alignment/>
    </xf>
    <xf numFmtId="0" fontId="6" fillId="0" borderId="2" xfId="21" applyFont="1" applyFill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0" xfId="21" applyFont="1" applyAlignment="1">
      <alignment horizontal="left" wrapText="1"/>
      <protection/>
    </xf>
    <xf numFmtId="0" fontId="6" fillId="0" borderId="0" xfId="21" applyFont="1" applyFill="1" applyAlignment="1">
      <alignment horizontal="left" wrapText="1"/>
      <protection/>
    </xf>
    <xf numFmtId="0" fontId="3" fillId="0" borderId="2" xfId="21" applyFont="1" applyBorder="1" applyAlignment="1">
      <alignment/>
      <protection/>
    </xf>
    <xf numFmtId="0" fontId="3" fillId="0" borderId="2" xfId="21" applyFont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tabSelected="1" workbookViewId="0" topLeftCell="A1">
      <selection activeCell="AL1" sqref="AL1"/>
    </sheetView>
  </sheetViews>
  <sheetFormatPr defaultColWidth="8.796875" defaultRowHeight="15"/>
  <cols>
    <col min="1" max="1" width="14.59765625" style="5" customWidth="1"/>
    <col min="2" max="17" width="0" style="5" hidden="1" customWidth="1"/>
    <col min="18" max="18" width="5.69921875" style="5" customWidth="1"/>
    <col min="19" max="19" width="0.59375" style="5" customWidth="1"/>
    <col min="20" max="20" width="5.69921875" style="5" customWidth="1"/>
    <col min="21" max="21" width="0.59375" style="5" customWidth="1"/>
    <col min="22" max="22" width="5.69921875" style="5" customWidth="1"/>
    <col min="23" max="23" width="0.59375" style="5" customWidth="1"/>
    <col min="24" max="24" width="5.69921875" style="5" customWidth="1"/>
    <col min="25" max="25" width="0.59375" style="5" customWidth="1"/>
    <col min="26" max="26" width="5.69921875" style="5" customWidth="1"/>
    <col min="27" max="27" width="0.59375" style="5" customWidth="1"/>
    <col min="28" max="28" width="6.09765625" style="5" customWidth="1"/>
    <col min="29" max="29" width="0.59375" style="5" customWidth="1"/>
    <col min="30" max="30" width="5.69921875" style="5" customWidth="1"/>
    <col min="31" max="31" width="0.59375" style="5" customWidth="1"/>
    <col min="32" max="32" width="6.09765625" style="5" customWidth="1"/>
    <col min="33" max="33" width="0.59375" style="5" customWidth="1"/>
    <col min="34" max="34" width="5.69921875" style="5" customWidth="1"/>
    <col min="35" max="35" width="0.59375" style="5" customWidth="1"/>
    <col min="36" max="36" width="6.09765625" style="5" customWidth="1"/>
    <col min="37" max="37" width="0.59375" style="5" customWidth="1"/>
    <col min="38" max="16384" width="7.19921875" style="5" customWidth="1"/>
  </cols>
  <sheetData>
    <row r="1" spans="1:37" ht="15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2.75">
      <c r="A4" s="8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9">
        <v>1995</v>
      </c>
      <c r="S4" s="39"/>
      <c r="T4" s="39"/>
      <c r="U4" s="39"/>
      <c r="V4" s="39">
        <v>1996</v>
      </c>
      <c r="W4" s="39"/>
      <c r="X4" s="39"/>
      <c r="Y4" s="39"/>
      <c r="Z4" s="39">
        <v>1997</v>
      </c>
      <c r="AA4" s="39"/>
      <c r="AB4" s="39"/>
      <c r="AC4" s="39"/>
      <c r="AD4" s="39">
        <v>1998</v>
      </c>
      <c r="AE4" s="39"/>
      <c r="AF4" s="39"/>
      <c r="AG4" s="39"/>
      <c r="AH4" s="39">
        <v>1999</v>
      </c>
      <c r="AI4" s="39"/>
      <c r="AJ4" s="39"/>
      <c r="AK4" s="4"/>
    </row>
    <row r="5" spans="1:37" ht="12.7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8" t="s">
        <v>3</v>
      </c>
      <c r="S5" s="43"/>
      <c r="T5" s="38" t="s">
        <v>4</v>
      </c>
      <c r="U5" s="38"/>
      <c r="V5" s="38" t="s">
        <v>5</v>
      </c>
      <c r="W5" s="38"/>
      <c r="X5" s="38" t="s">
        <v>4</v>
      </c>
      <c r="Y5" s="38"/>
      <c r="Z5" s="38" t="s">
        <v>5</v>
      </c>
      <c r="AA5" s="38"/>
      <c r="AB5" s="38" t="s">
        <v>4</v>
      </c>
      <c r="AC5" s="43"/>
      <c r="AD5" s="38" t="s">
        <v>5</v>
      </c>
      <c r="AE5" s="38"/>
      <c r="AF5" s="38" t="s">
        <v>4</v>
      </c>
      <c r="AG5" s="43"/>
      <c r="AH5" s="38" t="s">
        <v>5</v>
      </c>
      <c r="AI5" s="38"/>
      <c r="AJ5" s="38" t="s">
        <v>4</v>
      </c>
      <c r="AK5" s="42"/>
    </row>
    <row r="6" spans="1:37" ht="12.75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>
        <f aca="true" t="shared" si="0" ref="R6:AJ6">SUM(R7:R10)</f>
        <v>587451</v>
      </c>
      <c r="S6" s="13">
        <f t="shared" si="0"/>
        <v>0</v>
      </c>
      <c r="T6" s="13">
        <f t="shared" si="0"/>
        <v>139550</v>
      </c>
      <c r="U6" s="13">
        <f t="shared" si="0"/>
        <v>0</v>
      </c>
      <c r="V6" s="13">
        <f t="shared" si="0"/>
        <v>597816</v>
      </c>
      <c r="W6" s="13">
        <f t="shared" si="0"/>
        <v>0</v>
      </c>
      <c r="X6" s="13">
        <f t="shared" si="0"/>
        <v>143480</v>
      </c>
      <c r="Y6" s="13">
        <f t="shared" si="0"/>
        <v>0</v>
      </c>
      <c r="Z6" s="13">
        <f t="shared" si="0"/>
        <v>580982</v>
      </c>
      <c r="AA6" s="13">
        <f t="shared" si="0"/>
        <v>0</v>
      </c>
      <c r="AB6" s="13">
        <f t="shared" si="0"/>
        <v>154802</v>
      </c>
      <c r="AC6" s="13">
        <f t="shared" si="0"/>
        <v>0</v>
      </c>
      <c r="AD6" s="13">
        <f t="shared" si="0"/>
        <v>609870</v>
      </c>
      <c r="AE6" s="13">
        <f t="shared" si="0"/>
        <v>0</v>
      </c>
      <c r="AF6" s="13">
        <f t="shared" si="0"/>
        <v>190502</v>
      </c>
      <c r="AG6" s="13">
        <f t="shared" si="0"/>
        <v>0</v>
      </c>
      <c r="AH6" s="13">
        <f t="shared" si="0"/>
        <v>648818</v>
      </c>
      <c r="AI6" s="13">
        <f t="shared" si="0"/>
        <v>0</v>
      </c>
      <c r="AJ6" s="13">
        <f t="shared" si="0"/>
        <v>203722</v>
      </c>
      <c r="AK6" s="4"/>
    </row>
    <row r="7" spans="1:37" ht="12.75">
      <c r="A7" s="4" t="s">
        <v>7</v>
      </c>
      <c r="B7" s="14">
        <v>1230807</v>
      </c>
      <c r="C7" s="14">
        <v>55785</v>
      </c>
      <c r="D7" s="14">
        <v>1313557</v>
      </c>
      <c r="E7" s="14">
        <v>63677</v>
      </c>
      <c r="F7" s="14">
        <v>1390413</v>
      </c>
      <c r="G7" s="14">
        <v>69422</v>
      </c>
      <c r="H7" s="14">
        <v>1363625</v>
      </c>
      <c r="I7" s="14">
        <v>80288</v>
      </c>
      <c r="J7" s="14">
        <v>1384553</v>
      </c>
      <c r="K7" s="14">
        <v>85742</v>
      </c>
      <c r="L7" s="14">
        <v>1531328</v>
      </c>
      <c r="M7" s="14">
        <v>101256</v>
      </c>
      <c r="N7" s="14">
        <v>1611696</v>
      </c>
      <c r="O7" s="14">
        <v>83666</v>
      </c>
      <c r="P7" s="14">
        <v>1926580</v>
      </c>
      <c r="Q7" s="14">
        <v>97425</v>
      </c>
      <c r="R7" s="15">
        <v>587451</v>
      </c>
      <c r="S7" s="15"/>
      <c r="T7" s="15">
        <v>33102</v>
      </c>
      <c r="U7" s="15"/>
      <c r="V7" s="15">
        <v>597816</v>
      </c>
      <c r="W7" s="15"/>
      <c r="X7" s="15">
        <v>31896</v>
      </c>
      <c r="Y7" s="15"/>
      <c r="Z7" s="15">
        <v>580982</v>
      </c>
      <c r="AA7" s="15"/>
      <c r="AB7" s="15">
        <v>37678</v>
      </c>
      <c r="AC7" s="16"/>
      <c r="AD7" s="15">
        <v>609870</v>
      </c>
      <c r="AE7" s="15"/>
      <c r="AF7" s="15">
        <v>41864</v>
      </c>
      <c r="AG7" s="15"/>
      <c r="AH7" s="15">
        <v>648818</v>
      </c>
      <c r="AI7" s="15"/>
      <c r="AJ7" s="15">
        <v>50975</v>
      </c>
      <c r="AK7" s="4"/>
    </row>
    <row r="8" spans="1:38" ht="12.75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4"/>
      <c r="M8" s="14"/>
      <c r="N8" s="18"/>
      <c r="O8" s="18"/>
      <c r="P8" s="18"/>
      <c r="Q8" s="18"/>
      <c r="R8" s="19" t="s">
        <v>9</v>
      </c>
      <c r="S8" s="19"/>
      <c r="T8" s="19">
        <v>10759</v>
      </c>
      <c r="U8" s="19"/>
      <c r="V8" s="19" t="s">
        <v>9</v>
      </c>
      <c r="W8" s="19"/>
      <c r="X8" s="19">
        <v>9330</v>
      </c>
      <c r="Y8" s="19"/>
      <c r="Z8" s="19" t="s">
        <v>9</v>
      </c>
      <c r="AA8" s="19"/>
      <c r="AB8" s="19">
        <v>10998</v>
      </c>
      <c r="AC8" s="20"/>
      <c r="AD8" s="19" t="s">
        <v>9</v>
      </c>
      <c r="AE8" s="19"/>
      <c r="AF8" s="19">
        <v>11721</v>
      </c>
      <c r="AG8" s="19"/>
      <c r="AH8" s="19" t="s">
        <v>9</v>
      </c>
      <c r="AI8" s="19"/>
      <c r="AJ8" s="19">
        <v>11031</v>
      </c>
      <c r="AK8" s="21"/>
      <c r="AL8" s="22"/>
    </row>
    <row r="9" spans="1:38" ht="12.75">
      <c r="A9" s="17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4"/>
      <c r="M9" s="14"/>
      <c r="N9" s="18"/>
      <c r="O9" s="18"/>
      <c r="P9" s="18"/>
      <c r="Q9" s="18"/>
      <c r="R9" s="23" t="s">
        <v>9</v>
      </c>
      <c r="S9" s="23"/>
      <c r="T9" s="23">
        <v>89855</v>
      </c>
      <c r="U9" s="23"/>
      <c r="V9" s="23" t="s">
        <v>9</v>
      </c>
      <c r="W9" s="23"/>
      <c r="X9" s="23">
        <v>96909</v>
      </c>
      <c r="Y9" s="23"/>
      <c r="Z9" s="23" t="s">
        <v>9</v>
      </c>
      <c r="AA9" s="23"/>
      <c r="AB9" s="23">
        <v>99900</v>
      </c>
      <c r="AC9" s="20"/>
      <c r="AD9" s="19" t="s">
        <v>9</v>
      </c>
      <c r="AE9" s="19"/>
      <c r="AF9" s="19">
        <v>130022</v>
      </c>
      <c r="AG9" s="19"/>
      <c r="AH9" s="19" t="s">
        <v>9</v>
      </c>
      <c r="AI9" s="19"/>
      <c r="AJ9" s="19">
        <v>133867</v>
      </c>
      <c r="AK9" s="21"/>
      <c r="AL9" s="22"/>
    </row>
    <row r="10" spans="1:38" ht="12.75">
      <c r="A10" s="17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4"/>
      <c r="M10" s="14"/>
      <c r="N10" s="18"/>
      <c r="O10" s="18"/>
      <c r="P10" s="18"/>
      <c r="Q10" s="18"/>
      <c r="R10" s="19" t="s">
        <v>9</v>
      </c>
      <c r="S10" s="19"/>
      <c r="T10" s="19">
        <v>5834</v>
      </c>
      <c r="U10" s="19"/>
      <c r="V10" s="19" t="s">
        <v>9</v>
      </c>
      <c r="W10" s="19"/>
      <c r="X10" s="19">
        <v>5345</v>
      </c>
      <c r="Y10" s="19"/>
      <c r="Z10" s="19" t="s">
        <v>9</v>
      </c>
      <c r="AA10" s="19"/>
      <c r="AB10" s="19">
        <v>6226</v>
      </c>
      <c r="AC10" s="20"/>
      <c r="AD10" s="19" t="s">
        <v>9</v>
      </c>
      <c r="AE10" s="19"/>
      <c r="AF10" s="19">
        <v>6895</v>
      </c>
      <c r="AG10" s="19"/>
      <c r="AH10" s="19" t="s">
        <v>9</v>
      </c>
      <c r="AI10" s="19"/>
      <c r="AJ10" s="19">
        <v>7849</v>
      </c>
      <c r="AK10" s="21"/>
      <c r="AL10" s="22"/>
    </row>
    <row r="11" spans="1:38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4"/>
      <c r="M11" s="14"/>
      <c r="N11" s="18"/>
      <c r="O11" s="18"/>
      <c r="P11" s="18"/>
      <c r="Q11" s="18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1"/>
      <c r="AD11" s="24"/>
      <c r="AE11" s="24"/>
      <c r="AF11" s="24"/>
      <c r="AG11" s="24"/>
      <c r="AH11" s="24"/>
      <c r="AI11" s="24"/>
      <c r="AJ11" s="24"/>
      <c r="AK11" s="21"/>
      <c r="AL11" s="22"/>
    </row>
    <row r="12" spans="1:38" ht="12.75">
      <c r="A12" s="17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5">
        <f aca="true" t="shared" si="1" ref="R12:AJ12">SUM(R13:R16)</f>
        <v>600849.9539736116</v>
      </c>
      <c r="S12" s="25">
        <f t="shared" si="1"/>
        <v>0</v>
      </c>
      <c r="T12" s="25">
        <f t="shared" si="1"/>
        <v>142732.94466605302</v>
      </c>
      <c r="U12" s="25">
        <f t="shared" si="1"/>
        <v>0</v>
      </c>
      <c r="V12" s="25">
        <f t="shared" si="1"/>
        <v>597816</v>
      </c>
      <c r="W12" s="25">
        <f t="shared" si="1"/>
        <v>0</v>
      </c>
      <c r="X12" s="25">
        <f t="shared" si="1"/>
        <v>143480</v>
      </c>
      <c r="Y12" s="25">
        <f t="shared" si="1"/>
        <v>0</v>
      </c>
      <c r="Z12" s="25">
        <f t="shared" si="1"/>
        <v>566369.6627022811</v>
      </c>
      <c r="AA12" s="25">
        <f t="shared" si="1"/>
        <v>0</v>
      </c>
      <c r="AB12" s="25">
        <f t="shared" si="1"/>
        <v>150908.55917332816</v>
      </c>
      <c r="AC12" s="25">
        <f t="shared" si="1"/>
        <v>0</v>
      </c>
      <c r="AD12" s="25">
        <f t="shared" si="1"/>
        <v>584838.8952819332</v>
      </c>
      <c r="AE12" s="25">
        <f t="shared" si="1"/>
        <v>0</v>
      </c>
      <c r="AF12" s="25">
        <f t="shared" si="1"/>
        <v>182683.1607211354</v>
      </c>
      <c r="AG12" s="25">
        <f t="shared" si="1"/>
        <v>0</v>
      </c>
      <c r="AH12" s="25">
        <f t="shared" si="1"/>
        <v>606032.1315150383</v>
      </c>
      <c r="AI12" s="25">
        <f t="shared" si="1"/>
        <v>0</v>
      </c>
      <c r="AJ12" s="25">
        <f t="shared" si="1"/>
        <v>190287.68914627313</v>
      </c>
      <c r="AK12" s="21"/>
      <c r="AL12" s="22"/>
    </row>
    <row r="13" spans="1:38" ht="12.75">
      <c r="A13" s="4" t="s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>
        <v>600849.9539736116</v>
      </c>
      <c r="S13" s="27"/>
      <c r="T13" s="27">
        <v>33857.011353175825</v>
      </c>
      <c r="U13" s="27"/>
      <c r="V13" s="27">
        <v>597816</v>
      </c>
      <c r="W13" s="27"/>
      <c r="X13" s="27">
        <v>31896</v>
      </c>
      <c r="Y13" s="27"/>
      <c r="Z13" s="27">
        <v>566369.6627022811</v>
      </c>
      <c r="AA13" s="27"/>
      <c r="AB13" s="27">
        <v>36730.356794696825</v>
      </c>
      <c r="AC13" s="28"/>
      <c r="AD13" s="27">
        <v>584838.8952819332</v>
      </c>
      <c r="AE13" s="27"/>
      <c r="AF13" s="27">
        <v>40145.7614115842</v>
      </c>
      <c r="AG13" s="27"/>
      <c r="AH13" s="27">
        <v>606032.1315150383</v>
      </c>
      <c r="AI13" s="27"/>
      <c r="AJ13" s="27">
        <v>47613.487763870726</v>
      </c>
      <c r="AK13" s="21"/>
      <c r="AL13" s="22"/>
    </row>
    <row r="14" spans="1:38" ht="12.75">
      <c r="A14" s="17" t="s">
        <v>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 t="s">
        <v>9</v>
      </c>
      <c r="S14" s="27"/>
      <c r="T14" s="27">
        <v>11004.398077119771</v>
      </c>
      <c r="U14" s="27"/>
      <c r="V14" s="27" t="s">
        <v>9</v>
      </c>
      <c r="W14" s="27"/>
      <c r="X14" s="27">
        <v>9330</v>
      </c>
      <c r="Y14" s="27"/>
      <c r="Z14" s="27" t="s">
        <v>9</v>
      </c>
      <c r="AA14" s="27"/>
      <c r="AB14" s="27">
        <v>10721.388184831352</v>
      </c>
      <c r="AC14" s="20"/>
      <c r="AD14" s="27" t="s">
        <v>9</v>
      </c>
      <c r="AE14" s="27"/>
      <c r="AF14" s="27">
        <v>11239.930955120828</v>
      </c>
      <c r="AG14" s="27"/>
      <c r="AH14" s="27" t="s">
        <v>9</v>
      </c>
      <c r="AI14" s="27"/>
      <c r="AJ14" s="27">
        <v>10303.568092658323</v>
      </c>
      <c r="AK14" s="21"/>
      <c r="AL14" s="22"/>
    </row>
    <row r="15" spans="1:38" ht="12.75">
      <c r="A15" s="17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 t="s">
        <v>9</v>
      </c>
      <c r="S15" s="27"/>
      <c r="T15" s="27">
        <v>91904.46967372406</v>
      </c>
      <c r="U15" s="27"/>
      <c r="V15" s="27" t="s">
        <v>9</v>
      </c>
      <c r="W15" s="27"/>
      <c r="X15" s="27">
        <v>96909</v>
      </c>
      <c r="Y15" s="27"/>
      <c r="Z15" s="27" t="s">
        <v>9</v>
      </c>
      <c r="AA15" s="27"/>
      <c r="AB15" s="27">
        <v>97387.4049522324</v>
      </c>
      <c r="AC15" s="20"/>
      <c r="AD15" s="27" t="s">
        <v>9</v>
      </c>
      <c r="AE15" s="27"/>
      <c r="AF15" s="27">
        <v>124685.4622171078</v>
      </c>
      <c r="AG15" s="27"/>
      <c r="AH15" s="27" t="s">
        <v>9</v>
      </c>
      <c r="AI15" s="27"/>
      <c r="AJ15" s="27">
        <v>125039.23033812815</v>
      </c>
      <c r="AK15" s="21"/>
      <c r="AL15" s="22"/>
    </row>
    <row r="16" spans="1:38" ht="12.75">
      <c r="A16" s="29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 t="s">
        <v>9</v>
      </c>
      <c r="S16" s="31"/>
      <c r="T16" s="31">
        <v>5967.065562033344</v>
      </c>
      <c r="U16" s="31"/>
      <c r="V16" s="31" t="s">
        <v>9</v>
      </c>
      <c r="W16" s="31"/>
      <c r="X16" s="31">
        <v>5345</v>
      </c>
      <c r="Y16" s="31"/>
      <c r="Z16" s="31" t="s">
        <v>9</v>
      </c>
      <c r="AA16" s="31"/>
      <c r="AB16" s="31">
        <v>6069.409241567558</v>
      </c>
      <c r="AC16" s="32"/>
      <c r="AD16" s="31" t="s">
        <v>9</v>
      </c>
      <c r="AE16" s="31"/>
      <c r="AF16" s="31">
        <v>6612.0061373225935</v>
      </c>
      <c r="AG16" s="31"/>
      <c r="AH16" s="31" t="s">
        <v>9</v>
      </c>
      <c r="AI16" s="31"/>
      <c r="AJ16" s="31">
        <v>7331.402951615916</v>
      </c>
      <c r="AK16" s="33"/>
      <c r="AL16" s="22"/>
    </row>
    <row r="17" spans="1:17" ht="12.75">
      <c r="A17" s="4"/>
      <c r="B17" s="4"/>
      <c r="C17" s="1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35"/>
      <c r="B18" s="4"/>
      <c r="C18" s="1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3" t="s">
        <v>13</v>
      </c>
      <c r="B19" s="4"/>
      <c r="C19" s="1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"/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37" ht="39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17" ht="12.75">
      <c r="A22" s="4"/>
      <c r="B22" s="4"/>
      <c r="C22" s="1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37" ht="29.25" customHeight="1">
      <c r="A23" s="41" t="s">
        <v>14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5" spans="34:38" ht="41.25" customHeight="1">
      <c r="AH25" s="36"/>
      <c r="AI25" s="36"/>
      <c r="AJ25" s="36"/>
      <c r="AK25" s="36"/>
      <c r="AL25" s="36"/>
    </row>
    <row r="26" spans="1:3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2.75">
      <c r="A27" s="8"/>
      <c r="B27" s="34"/>
      <c r="C27" s="3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"/>
    </row>
    <row r="28" spans="1:37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5"/>
      <c r="AD28" s="44"/>
      <c r="AE28" s="44"/>
      <c r="AF28" s="44"/>
      <c r="AG28" s="44"/>
      <c r="AH28" s="44"/>
      <c r="AI28" s="44"/>
      <c r="AJ28" s="34"/>
      <c r="AK28" s="4"/>
    </row>
    <row r="29" spans="1:37" ht="12.75">
      <c r="A29" s="1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17"/>
      <c r="AD29" s="24"/>
      <c r="AE29" s="24"/>
      <c r="AF29" s="24"/>
      <c r="AG29" s="24"/>
      <c r="AH29" s="18"/>
      <c r="AI29" s="18"/>
      <c r="AJ29" s="18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</sheetData>
  <mergeCells count="31">
    <mergeCell ref="AH28:AI28"/>
    <mergeCell ref="Z28:AA28"/>
    <mergeCell ref="AB28:AC28"/>
    <mergeCell ref="AD28:AE28"/>
    <mergeCell ref="AF28:AG28"/>
    <mergeCell ref="R4:U4"/>
    <mergeCell ref="V4:Y4"/>
    <mergeCell ref="R28:S28"/>
    <mergeCell ref="T28:U28"/>
    <mergeCell ref="V28:W28"/>
    <mergeCell ref="X28:Y28"/>
    <mergeCell ref="R5:S5"/>
    <mergeCell ref="AD27:AG27"/>
    <mergeCell ref="AH27:AJ27"/>
    <mergeCell ref="Z4:AC4"/>
    <mergeCell ref="AD4:AG4"/>
    <mergeCell ref="AH4:AJ4"/>
    <mergeCell ref="Z5:AA5"/>
    <mergeCell ref="AB5:AC5"/>
    <mergeCell ref="AD5:AE5"/>
    <mergeCell ref="AF5:AG5"/>
    <mergeCell ref="AH5:AI5"/>
    <mergeCell ref="R27:U27"/>
    <mergeCell ref="V27:Y27"/>
    <mergeCell ref="T5:U5"/>
    <mergeCell ref="V5:W5"/>
    <mergeCell ref="X5:Y5"/>
    <mergeCell ref="A21:AK21"/>
    <mergeCell ref="A23:AK23"/>
    <mergeCell ref="AJ5:AK5"/>
    <mergeCell ref="Z27:AC27"/>
  </mergeCells>
  <printOptions horizontalCentered="1"/>
  <pageMargins left="1" right="1" top="1" bottom="1" header="0.5" footer="0.5"/>
  <pageSetup fitToHeight="1" fitToWidth="1" horizontalDpi="1200" verticalDpi="1200" orientation="portrait" scale="81" r:id="rId1"/>
  <headerFooter alignWithMargins="0">
    <oddHeader>&amp;L&amp;14Economy and Finance</oddHeader>
    <oddFooter>&amp;L&amp;14Kentucky&amp;C&amp;14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dominique.megret</cp:lastModifiedBy>
  <dcterms:created xsi:type="dcterms:W3CDTF">2003-01-08T15:21:52Z</dcterms:created>
  <dcterms:modified xsi:type="dcterms:W3CDTF">2005-03-28T18:33:05Z</dcterms:modified>
  <cp:category/>
  <cp:version/>
  <cp:contentType/>
  <cp:contentStatus/>
</cp:coreProperties>
</file>