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2120" windowHeight="9120" activeTab="0"/>
  </bookViews>
  <sheets>
    <sheet name="Table01" sheetId="1" r:id="rId1"/>
    <sheet name="Table02" sheetId="2" r:id="rId2"/>
  </sheets>
  <definedNames>
    <definedName name="_xlnm.Print_Area" localSheetId="0">'Table01'!$A$1:$N$101</definedName>
    <definedName name="_xlnm.Print_Area" localSheetId="1">'Table02'!$A$1:$I$96</definedName>
  </definedNames>
  <calcPr fullCalcOnLoad="1"/>
</workbook>
</file>

<file path=xl/sharedStrings.xml><?xml version="1.0" encoding="utf-8"?>
<sst xmlns="http://schemas.openxmlformats.org/spreadsheetml/2006/main" count="434" uniqueCount="268">
  <si>
    <t>TABLE 1</t>
  </si>
  <si>
    <t>(Thousand metric tons unless otherwise specified)</t>
  </si>
  <si>
    <t>Commodity</t>
  </si>
  <si>
    <t>METALS</t>
  </si>
  <si>
    <t>Aluminum:</t>
  </si>
  <si>
    <t>metric tons</t>
  </si>
  <si>
    <t>Gold, mine output, Au content</t>
  </si>
  <si>
    <t>kilograms</t>
  </si>
  <si>
    <t>Iron and steel:</t>
  </si>
  <si>
    <t>--</t>
  </si>
  <si>
    <t xml:space="preserve">Nickel:                                                    </t>
  </si>
  <si>
    <t>do.</t>
  </si>
  <si>
    <t>INDUSTRIAL MINERALS</t>
  </si>
  <si>
    <t>Amphibolite</t>
  </si>
  <si>
    <t>Cement, hydraulic</t>
  </si>
  <si>
    <t>Clays:</t>
  </si>
  <si>
    <t>Diamond:</t>
  </si>
  <si>
    <t>carats</t>
  </si>
  <si>
    <t>Feldspar</t>
  </si>
  <si>
    <t>Gypsum</t>
  </si>
  <si>
    <t>Lime</t>
  </si>
  <si>
    <t>Nitrogen, N content of ammonia</t>
  </si>
  <si>
    <t>Phosphate rock</t>
  </si>
  <si>
    <t>Stone, sand and gravel:</t>
  </si>
  <si>
    <t>Sulfur, petroleum byproduct</t>
  </si>
  <si>
    <t>MINERAL FUELS AND RELATED MATERIALS</t>
  </si>
  <si>
    <t>Coal, bituminous</t>
  </si>
  <si>
    <t>Gas, natural:</t>
  </si>
  <si>
    <t>million cubic meters</t>
  </si>
  <si>
    <t>thousand 42-gallon barrels</t>
  </si>
  <si>
    <t>See footnotes at end of table.</t>
  </si>
  <si>
    <t>TABLE 1--Continued</t>
  </si>
  <si>
    <t>MINERAL FUELS AND RELATED MATERIALS--Continued</t>
  </si>
  <si>
    <t>Petroleum:</t>
  </si>
  <si>
    <t xml:space="preserve">--  </t>
  </si>
  <si>
    <t>TABLE 2</t>
  </si>
  <si>
    <t>Annual</t>
  </si>
  <si>
    <t>Major operating companies and major equity owners</t>
  </si>
  <si>
    <t>Location of main facilities</t>
  </si>
  <si>
    <t>capacity</t>
  </si>
  <si>
    <t>Alumina</t>
  </si>
  <si>
    <t>C.V.G. Bauxilum C.A. (Corporación Venezolana de Guayana,</t>
  </si>
  <si>
    <t>1,800.</t>
  </si>
  <si>
    <t>Aluminum</t>
  </si>
  <si>
    <t>C.V.G. Aluminio del Caroní, S.A. (Corporación Venezolana</t>
  </si>
  <si>
    <t>210.</t>
  </si>
  <si>
    <t>C.V.G. Venezolana de Aluminio C.A. (Corporación</t>
  </si>
  <si>
    <t>430.</t>
  </si>
  <si>
    <t>Bauxite</t>
  </si>
  <si>
    <t>6,000.</t>
  </si>
  <si>
    <t>Cement</t>
  </si>
  <si>
    <t>CEMEX Venezuela, S.A. C.A. (Cementos Mexicanos S.A. de</t>
  </si>
  <si>
    <t xml:space="preserve">Barquisimeto, Lara State; Maracaibo, Zulia </t>
  </si>
  <si>
    <t>5,400.</t>
  </si>
  <si>
    <t>Consolidada de Cementos C.A. (Holderbank Management and</t>
  </si>
  <si>
    <t>2,280.</t>
  </si>
  <si>
    <t>C.A. Fábrica Nacional de Cementos (Lafarge France, 46.13%)</t>
  </si>
  <si>
    <t>Palmira and Ocumare del Tuy, Miranda State</t>
  </si>
  <si>
    <t>1,330.</t>
  </si>
  <si>
    <t xml:space="preserve">Cementos Catatumbo (Lafarge France, 23.32%) </t>
  </si>
  <si>
    <t>Montellano, Zulia State</t>
  </si>
  <si>
    <t>650.</t>
  </si>
  <si>
    <t>Cemento Andino</t>
  </si>
  <si>
    <t>Curcas, Trujillo State</t>
  </si>
  <si>
    <t>560.</t>
  </si>
  <si>
    <t>Coal</t>
  </si>
  <si>
    <t>Carbones del Guasare, S.A. (Carbozulia S.A., 49%; RAG</t>
  </si>
  <si>
    <t>Paso Diablo, Zulia State, Guasare coal basin</t>
  </si>
  <si>
    <t>7,000.</t>
  </si>
  <si>
    <t>Carbones de la Guajira, S.A. (Carbones del Mar, S.A., 64%;</t>
  </si>
  <si>
    <t>1,200.</t>
  </si>
  <si>
    <t>Ferrosilicon</t>
  </si>
  <si>
    <t>Ferroatlántica de Venezuela, S.A. (Ferroatlántica S.L., 80%;</t>
  </si>
  <si>
    <t>80.</t>
  </si>
  <si>
    <t>TABLE 2--Continued</t>
  </si>
  <si>
    <t>Gold</t>
  </si>
  <si>
    <t>Revemin (Crystallex de Venezuela C.A., 51%; Corporación</t>
  </si>
  <si>
    <t>1,500 mill.</t>
  </si>
  <si>
    <t>El Callao Mining Corp. (Crystallex de Venezuela C.A., 80%)</t>
  </si>
  <si>
    <t>1,700.</t>
  </si>
  <si>
    <t>Crystallex de Venezuela C.A. (Crystallex International Corp.,</t>
  </si>
  <si>
    <t>350.</t>
  </si>
  <si>
    <t>2,300.</t>
  </si>
  <si>
    <t>C.V.G. Compañía General de Minería C.A. (C.V.G.</t>
  </si>
  <si>
    <t>4,600 plant.</t>
  </si>
  <si>
    <t>Iron ore</t>
  </si>
  <si>
    <t>C.V.G. Ferrominera Orinoco C.A. (Corporación Venezolana</t>
  </si>
  <si>
    <t>Cerro San Isidro, Los Barrancos, and Las</t>
  </si>
  <si>
    <t>25,000.</t>
  </si>
  <si>
    <t>Iron ore pellets</t>
  </si>
  <si>
    <t>3,600.</t>
  </si>
  <si>
    <t>Siderúrgica del Orinoco C.A. (Cosorcio Siderúrgico Amazonia</t>
  </si>
  <si>
    <t>4,600.</t>
  </si>
  <si>
    <t>Complejo Siderúrgico de Guayana C.A. (Kobe Steel, 36.7%;</t>
  </si>
  <si>
    <t>1,000.</t>
  </si>
  <si>
    <t>Orinoco Iron (International Briquettes Holding, 100%)</t>
  </si>
  <si>
    <t>2,200.</t>
  </si>
  <si>
    <t>Venezolana de Prereducidos de Caroní (International</t>
  </si>
  <si>
    <t>815.</t>
  </si>
  <si>
    <t>C.V.G. Compañía Nacional de Cal (Gorporación Venezolana</t>
  </si>
  <si>
    <t>500.</t>
  </si>
  <si>
    <t>Natural gas</t>
  </si>
  <si>
    <t>Petróleos de Venezulea S.A. (Government, 100%)</t>
  </si>
  <si>
    <t>Nickel</t>
  </si>
  <si>
    <t>Loma de Níquel C.A. (Anglo American plc, 87.5%; Grupo</t>
  </si>
  <si>
    <t>16.</t>
  </si>
  <si>
    <t>Nitrogen content of ammonia</t>
  </si>
  <si>
    <t>Fertilizantes Nitrogenados de Oriente S.A. (Pequiven, 35%;</t>
  </si>
  <si>
    <t>1,070.</t>
  </si>
  <si>
    <t>Pequiven (Petróleos de Venezuela S.A., 100%)</t>
  </si>
  <si>
    <t>670.</t>
  </si>
  <si>
    <t>million 42-gallon barrels</t>
  </si>
  <si>
    <t>Petróleos de Venezuela S.A. (Government, 100%)</t>
  </si>
  <si>
    <t>1,393.</t>
  </si>
  <si>
    <t>Petrozuata (Conoco Inc., 50.1%; Petróleos de Venesuela</t>
  </si>
  <si>
    <t>38.</t>
  </si>
  <si>
    <t>Cerro Negro (Exxon Mobil Corporation, 41.665%; Petróleos</t>
  </si>
  <si>
    <t>39.</t>
  </si>
  <si>
    <t>450.</t>
  </si>
  <si>
    <t>Steel</t>
  </si>
  <si>
    <t>Siderúrgica del Orinoco C.A. (Amazonia Consortium, 70%;</t>
  </si>
  <si>
    <t>3,750.</t>
  </si>
  <si>
    <t>Siderúrgica del Turbio C.A. (Siderúrgica Venezolana Sivensa</t>
  </si>
  <si>
    <t>907.</t>
  </si>
  <si>
    <t xml:space="preserve"> </t>
  </si>
  <si>
    <t>Sulfur</t>
  </si>
  <si>
    <t>Petróleos de Venezuela, S.A. (Government, 100%)</t>
  </si>
  <si>
    <t>422.</t>
  </si>
  <si>
    <t>Petrozuata (Conoco Inc., 50.1%; Petróleos de Venezuela</t>
  </si>
  <si>
    <t>53.</t>
  </si>
  <si>
    <t>Metal, primary, unalloyed</t>
  </si>
  <si>
    <t>Metal, direct-reduced iron</t>
  </si>
  <si>
    <t>Ferroalloys:</t>
  </si>
  <si>
    <t>Steel, crude</t>
  </si>
  <si>
    <t>Semimanufactures, hot-rolled</t>
  </si>
  <si>
    <r>
      <t>Lead, secondary, refined</t>
    </r>
    <r>
      <rPr>
        <vertAlign val="superscript"/>
        <sz val="8"/>
        <color indexed="8"/>
        <rFont val="Times New Roman"/>
        <family val="1"/>
      </rPr>
      <t>e</t>
    </r>
  </si>
  <si>
    <t>Mine output, Ni content</t>
  </si>
  <si>
    <t>Ferronickel, Ni content</t>
  </si>
  <si>
    <t>Kaolin</t>
  </si>
  <si>
    <t>Other</t>
  </si>
  <si>
    <t>Gem</t>
  </si>
  <si>
    <t xml:space="preserve">Industrial </t>
  </si>
  <si>
    <t>Total</t>
  </si>
  <si>
    <r>
      <t>Pyrophyllite</t>
    </r>
    <r>
      <rPr>
        <vertAlign val="superscript"/>
        <sz val="8"/>
        <color indexed="8"/>
        <rFont val="Times New Roman"/>
        <family val="1"/>
      </rPr>
      <t>e</t>
    </r>
  </si>
  <si>
    <r>
      <t>Salt, evaporated</t>
    </r>
    <r>
      <rPr>
        <vertAlign val="superscript"/>
        <sz val="8"/>
        <color indexed="8"/>
        <rFont val="Times New Roman"/>
        <family val="1"/>
      </rPr>
      <t>e</t>
    </r>
  </si>
  <si>
    <r>
      <t>Serpentinite, crushed</t>
    </r>
    <r>
      <rPr>
        <vertAlign val="superscript"/>
        <sz val="8"/>
        <color indexed="8"/>
        <rFont val="Times New Roman"/>
        <family val="1"/>
      </rPr>
      <t>e</t>
    </r>
  </si>
  <si>
    <t>Stone:</t>
  </si>
  <si>
    <t>Dolomite</t>
  </si>
  <si>
    <t>Granite</t>
  </si>
  <si>
    <r>
      <t>Limestone</t>
    </r>
    <r>
      <rPr>
        <vertAlign val="superscript"/>
        <sz val="8"/>
        <color indexed="8"/>
        <rFont val="Times New Roman"/>
        <family val="1"/>
      </rPr>
      <t>3</t>
    </r>
  </si>
  <si>
    <t>Sand and gravel</t>
  </si>
  <si>
    <r>
      <t>Silica sand</t>
    </r>
    <r>
      <rPr>
        <vertAlign val="superscript"/>
        <sz val="8"/>
        <color indexed="8"/>
        <rFont val="Times New Roman"/>
        <family val="1"/>
      </rPr>
      <t>3</t>
    </r>
  </si>
  <si>
    <r>
      <t>Carbon black</t>
    </r>
    <r>
      <rPr>
        <vertAlign val="superscript"/>
        <sz val="8"/>
        <color indexed="8"/>
        <rFont val="Times New Roman"/>
        <family val="1"/>
      </rPr>
      <t>e</t>
    </r>
  </si>
  <si>
    <t>Gross</t>
  </si>
  <si>
    <t xml:space="preserve">Marketed  </t>
  </si>
  <si>
    <r>
      <t>Natural gas liquids:</t>
    </r>
    <r>
      <rPr>
        <vertAlign val="superscript"/>
        <sz val="8"/>
        <color indexed="8"/>
        <rFont val="Times New Roman"/>
        <family val="1"/>
      </rPr>
      <t>4</t>
    </r>
  </si>
  <si>
    <t>Natural gasoline</t>
  </si>
  <si>
    <t>Liquid petroleum gas</t>
  </si>
  <si>
    <r>
      <t>Crude</t>
    </r>
    <r>
      <rPr>
        <vertAlign val="superscript"/>
        <sz val="8"/>
        <color indexed="8"/>
        <rFont val="Times New Roman"/>
        <family val="1"/>
      </rPr>
      <t>5</t>
    </r>
  </si>
  <si>
    <t>Refinery products:</t>
  </si>
  <si>
    <t>Gasoline, motor</t>
  </si>
  <si>
    <t>Naphtha and other gasolines</t>
  </si>
  <si>
    <t>Jet fuel</t>
  </si>
  <si>
    <t>Kerosene</t>
  </si>
  <si>
    <t>Distillate fuel oil</t>
  </si>
  <si>
    <t>Lubricants</t>
  </si>
  <si>
    <t>Residual fuel oil</t>
  </si>
  <si>
    <t>Asphalt</t>
  </si>
  <si>
    <t>Petroleum coke</t>
  </si>
  <si>
    <t>For internal consumption</t>
  </si>
  <si>
    <t>Unspecified</t>
  </si>
  <si>
    <t>Gains and losses</t>
  </si>
  <si>
    <r>
      <t>Total</t>
    </r>
    <r>
      <rPr>
        <vertAlign val="superscript"/>
        <sz val="8"/>
        <color indexed="8"/>
        <rFont val="Times New Roman"/>
        <family val="1"/>
      </rPr>
      <t>6</t>
    </r>
  </si>
  <si>
    <r>
      <t>e</t>
    </r>
    <r>
      <rPr>
        <sz val="8"/>
        <color indexed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0"/>
      </rPr>
      <t>Revised.  -- Zero.</t>
    </r>
  </si>
  <si>
    <r>
      <t>2</t>
    </r>
    <r>
      <rPr>
        <sz val="8"/>
        <color indexed="8"/>
        <rFont val="Times New Roman"/>
        <family val="0"/>
      </rPr>
      <t>Production of 75% silicon-content ferrosilicon.</t>
    </r>
  </si>
  <si>
    <r>
      <t>3</t>
    </r>
    <r>
      <rPr>
        <sz val="8"/>
        <color indexed="8"/>
        <rFont val="Times New Roman"/>
        <family val="0"/>
      </rPr>
      <t>Excludes production under contract with the Government.</t>
    </r>
  </si>
  <si>
    <r>
      <t>4</t>
    </r>
    <r>
      <rPr>
        <sz val="8"/>
        <color indexed="8"/>
        <rFont val="Times New Roman"/>
        <family val="0"/>
      </rPr>
      <t>From nonassociated gas only.</t>
    </r>
  </si>
  <si>
    <r>
      <t>6</t>
    </r>
    <r>
      <rPr>
        <sz val="8"/>
        <color indexed="8"/>
        <rFont val="Times New Roman"/>
        <family val="0"/>
      </rPr>
      <t>Excludes byproduct sulfur, which is reported in the industrial minerals portion of this table, but includes losses.</t>
    </r>
  </si>
  <si>
    <t>e</t>
  </si>
  <si>
    <t>r</t>
  </si>
  <si>
    <t>Do.</t>
  </si>
  <si>
    <t>99%; Alusuisse Lonza Holding, 1%)</t>
  </si>
  <si>
    <t>de Guayana, 82%; Alcoa, 7.3%)</t>
  </si>
  <si>
    <t>Venezolana de Guayana, 80%; Showa Denko K.K., Kobe</t>
  </si>
  <si>
    <t>Steel Ltd., Sumitomo Chemical Co. Ltd., Mitsubishi</t>
  </si>
  <si>
    <t>Materials Corp., Mitsubishi Aluminum Co., and Marubeni</t>
  </si>
  <si>
    <t xml:space="preserve">Corp., 20%) </t>
  </si>
  <si>
    <t>C.V., 100%)</t>
  </si>
  <si>
    <t>Consulting Ltd., 50%)</t>
  </si>
  <si>
    <t>International Coal AG, 24%; Anglo Coal, 24%; private, 3%)</t>
  </si>
  <si>
    <t>Carbozulia S.A., 36%)</t>
  </si>
  <si>
    <t>Corporación Venezolana de Guayana, 20%)</t>
  </si>
  <si>
    <t>Venezolana de Guayana, 49%)</t>
  </si>
  <si>
    <t>100%)</t>
  </si>
  <si>
    <t>Ferrominera Orinoco C.A., 66.77%; Corporación</t>
  </si>
  <si>
    <t>Venezolana de Guayana, 33.23%)</t>
  </si>
  <si>
    <t>de Guayana, 100%)</t>
  </si>
  <si>
    <t>Ltd., 70%; Corporación Venezolana de Guayana, 30%)</t>
  </si>
  <si>
    <t>C.V.G. Ferrominera, 17.4%; Tubos de Acero de México,</t>
  </si>
  <si>
    <t>S.A., 6.9%; Mitsui and Co. Ltd., Nissho Iwai Corp.,</t>
  </si>
  <si>
    <t>Tomen Corp. and Shinsho Corp., 30.3%; International</t>
  </si>
  <si>
    <t>Finance Corp., 8.7%)</t>
  </si>
  <si>
    <t>Briquettes Holding, 100%)</t>
  </si>
  <si>
    <t xml:space="preserve"> de Guayana, 100%)</t>
  </si>
  <si>
    <t>Federal de Venezuela, 7.9%; International Finance Corp,</t>
  </si>
  <si>
    <t>3.5%; Jourdex Resources Inc., 1.1%)</t>
  </si>
  <si>
    <t>Koch Industries, 35%; Snamprogetti International S.A.,</t>
  </si>
  <si>
    <t>20%; Empresas Polar, 10%)</t>
  </si>
  <si>
    <t xml:space="preserve"> S.A., 49.9%)</t>
  </si>
  <si>
    <t>Corporación Venezolana de Guayana, 30%)</t>
  </si>
  <si>
    <t>S.A., 100%)</t>
  </si>
  <si>
    <t>de Venezuela S.A., 41.665%; Veba Oil &amp; Gas, 16.67%)</t>
  </si>
  <si>
    <t>Zulia States</t>
  </si>
  <si>
    <t>Monagas, and Zulia States</t>
  </si>
  <si>
    <t>State; El Palito, Carabobo State; Bajo Grande,</t>
  </si>
  <si>
    <t>Zulia State</t>
  </si>
  <si>
    <t>El Palito, Carabobo State; San Roque,</t>
  </si>
  <si>
    <t>State</t>
  </si>
  <si>
    <t>los Reyes, Aragua State</t>
  </si>
  <si>
    <t>coal basin</t>
  </si>
  <si>
    <t>Crude</t>
  </si>
  <si>
    <t>Crude, synthetic</t>
  </si>
  <si>
    <t>Refinery products</t>
  </si>
  <si>
    <r>
      <t>Ferrosilicon</t>
    </r>
    <r>
      <rPr>
        <vertAlign val="superscript"/>
        <sz val="8"/>
        <color indexed="8"/>
        <rFont val="Times New Roman"/>
        <family val="1"/>
      </rPr>
      <t xml:space="preserve">2  </t>
    </r>
  </si>
  <si>
    <t>1998</t>
  </si>
  <si>
    <t>1999</t>
  </si>
  <si>
    <t>2000</t>
  </si>
  <si>
    <t>2001</t>
  </si>
  <si>
    <t>2002</t>
  </si>
  <si>
    <t>Ferromanganese</t>
  </si>
  <si>
    <t>Ferronickel</t>
  </si>
  <si>
    <t>Silicomanganese</t>
  </si>
  <si>
    <t>Iron ore and concentrate, gross weight</t>
  </si>
  <si>
    <t>Iron ore and concentrate, metal content</t>
  </si>
  <si>
    <r>
      <t>1</t>
    </r>
    <r>
      <rPr>
        <sz val="8"/>
        <color indexed="8"/>
        <rFont val="Times New Roman"/>
        <family val="0"/>
      </rPr>
      <t>Table includes data available through March 12, 2004.</t>
    </r>
  </si>
  <si>
    <t>VENEZUELA:  STRUCTURE OF THE MINERAL INDUSTRY IN 2002</t>
  </si>
  <si>
    <r>
      <t>5</t>
    </r>
    <r>
      <rPr>
        <sz val="8"/>
        <color indexed="8"/>
        <rFont val="Times New Roman"/>
        <family val="0"/>
      </rPr>
      <t>Includes condensate and bitumen for the production of Orimulsión</t>
    </r>
    <r>
      <rPr>
        <sz val="8"/>
        <color indexed="8"/>
        <rFont val="Times New Roman"/>
        <family val="1"/>
      </rPr>
      <t>®</t>
    </r>
    <r>
      <rPr>
        <sz val="8"/>
        <color indexed="8"/>
        <rFont val="Times New Roman"/>
        <family val="0"/>
      </rPr>
      <t>.</t>
    </r>
  </si>
  <si>
    <t xml:space="preserve">Minera Hecla Venezolana C.A. (Hecla Mining Inc.)  </t>
  </si>
  <si>
    <t>Petrochemical complexes in Zulia and</t>
  </si>
  <si>
    <t xml:space="preserve"> Carabobo States</t>
  </si>
  <si>
    <t>Iron, direct-reduced</t>
  </si>
  <si>
    <t>Liquefied petroleum gas</t>
  </si>
  <si>
    <t>Paraffins</t>
  </si>
  <si>
    <t>Los Pijiguaos, Bolivar State</t>
  </si>
  <si>
    <t>Cumarebo, Falcon State; San Sebastian de</t>
  </si>
  <si>
    <t>Ciudad Guayana, Bolivar State</t>
  </si>
  <si>
    <t>Remevin mill, El Callao, Bolivar State</t>
  </si>
  <si>
    <t xml:space="preserve">La Victoria (Lo Increible), El Callao, Bolivar </t>
  </si>
  <si>
    <t>Tomi Mine, El Callao, Bolivar State</t>
  </si>
  <si>
    <t>La Camorra, El Callao, Bolivar State</t>
  </si>
  <si>
    <t>El Peru plants, El Callao, Bolivar State</t>
  </si>
  <si>
    <t>Colombia and Union Mines and Caratal and</t>
  </si>
  <si>
    <t>Puerto Ordaz, Bolivar State</t>
  </si>
  <si>
    <t>Pailas, Bolivar State</t>
  </si>
  <si>
    <t xml:space="preserve">Processing plants in Anzoatigui, Monagas, and </t>
  </si>
  <si>
    <t>Loma de Niquel, Aragua and Miranda States</t>
  </si>
  <si>
    <t>Jose, Anzoategui State</t>
  </si>
  <si>
    <t>Fields in Anzoategui, Apure, Falcon, Guarico,</t>
  </si>
  <si>
    <t>Jose Industrial Complex, Anzoategui State</t>
  </si>
  <si>
    <t>Refineries in Amuay and Cardon, Falcon State;</t>
  </si>
  <si>
    <t>Puerto La Cruz and San Roque, Anzoategui</t>
  </si>
  <si>
    <t>Antimano, Miranda State; Barquisimento, Lara</t>
  </si>
  <si>
    <t>State; Casima, Bolivar State</t>
  </si>
  <si>
    <t>Anzoatequi State</t>
  </si>
  <si>
    <t>Mina Norte and Cachiri, Zulia State, Guasare</t>
  </si>
  <si>
    <t>Cristobal, Tachira State</t>
  </si>
  <si>
    <t>State; Pertigalete, Anzoategui State; San</t>
  </si>
  <si>
    <r>
      <t xml:space="preserve">VENEZUELA:  PRODUCTION OF MINERAL COMMODITIES </t>
    </r>
    <r>
      <rPr>
        <vertAlign val="superscript"/>
        <sz val="8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</si>
</sst>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Fill="1" applyBorder="1" applyAlignment="1" quotePrefix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left" vertical="center"/>
    </xf>
    <xf numFmtId="37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left" indent="1"/>
    </xf>
    <xf numFmtId="0" fontId="1" fillId="0" borderId="4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1" fillId="0" borderId="5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left" vertical="center"/>
    </xf>
    <xf numFmtId="37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indent="2"/>
    </xf>
    <xf numFmtId="37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3" fontId="0" fillId="0" borderId="6" xfId="0" applyNumberFormat="1" applyFill="1" applyBorder="1" applyAlignment="1" quotePrefix="1">
      <alignment horizontal="right" vertical="center"/>
    </xf>
    <xf numFmtId="0" fontId="3" fillId="0" borderId="6" xfId="0" applyFont="1" applyFill="1" applyBorder="1" applyAlignment="1">
      <alignment vertical="center"/>
    </xf>
    <xf numFmtId="37" fontId="1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7" fontId="2" fillId="0" borderId="8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7" fontId="2" fillId="0" borderId="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7" fontId="2" fillId="0" borderId="1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37" fontId="1" fillId="0" borderId="1" xfId="0" applyNumberFormat="1" applyFont="1" applyFill="1" applyBorder="1" applyAlignment="1">
      <alignment horizontal="left" vertical="center" indent="1"/>
    </xf>
    <xf numFmtId="37" fontId="1" fillId="0" borderId="1" xfId="0" applyNumberFormat="1" applyFont="1" applyFill="1" applyBorder="1" applyAlignment="1">
      <alignment horizontal="left" vertical="center" indent="2"/>
    </xf>
    <xf numFmtId="37" fontId="1" fillId="0" borderId="1" xfId="0" applyNumberFormat="1" applyFont="1" applyFill="1" applyBorder="1" applyAlignment="1">
      <alignment horizontal="left" vertical="center" indent="3"/>
    </xf>
    <xf numFmtId="37" fontId="2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8.16015625" style="0" customWidth="1"/>
    <col min="3" max="4" width="1.83203125" style="0" customWidth="1"/>
    <col min="5" max="5" width="12.16015625" style="2" customWidth="1"/>
    <col min="6" max="6" width="2.83203125" style="1" customWidth="1"/>
    <col min="7" max="7" width="12.16015625" style="2" customWidth="1"/>
    <col min="8" max="8" width="2.83203125" style="1" customWidth="1"/>
    <col min="9" max="9" width="12.16015625" style="2" customWidth="1"/>
    <col min="10" max="10" width="2.83203125" style="1" customWidth="1"/>
    <col min="11" max="11" width="12.16015625" style="2" customWidth="1"/>
    <col min="12" max="12" width="2.83203125" style="1" customWidth="1"/>
    <col min="13" max="13" width="9.33203125" style="2" customWidth="1"/>
    <col min="14" max="14" width="2.83203125" style="1" customWidth="1"/>
  </cols>
  <sheetData>
    <row r="1" spans="1:14" ht="1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1.25" customHeight="1">
      <c r="A2" s="70" t="s">
        <v>267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1.2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1.25" customHeight="1">
      <c r="A6" s="69" t="s">
        <v>2</v>
      </c>
      <c r="B6" s="69"/>
      <c r="C6" s="69"/>
      <c r="D6" s="31"/>
      <c r="E6" s="4" t="s">
        <v>224</v>
      </c>
      <c r="F6" s="32"/>
      <c r="G6" s="4" t="s">
        <v>225</v>
      </c>
      <c r="H6" s="32"/>
      <c r="I6" s="4" t="s">
        <v>226</v>
      </c>
      <c r="J6" s="32"/>
      <c r="K6" s="4" t="s">
        <v>227</v>
      </c>
      <c r="L6" s="32"/>
      <c r="M6" s="33" t="s">
        <v>228</v>
      </c>
      <c r="N6" s="34"/>
    </row>
    <row r="7" spans="1:14" ht="11.25" customHeight="1">
      <c r="A7" s="69" t="s">
        <v>3</v>
      </c>
      <c r="B7" s="69"/>
      <c r="C7" s="69"/>
      <c r="D7" s="35"/>
      <c r="E7" s="36"/>
      <c r="F7" s="37"/>
      <c r="G7" s="36"/>
      <c r="H7" s="37"/>
      <c r="I7" s="36"/>
      <c r="J7" s="37"/>
      <c r="K7" s="36"/>
      <c r="L7" s="37"/>
      <c r="M7" s="38"/>
      <c r="N7" s="39"/>
    </row>
    <row r="8" spans="1:14" ht="11.25" customHeight="1">
      <c r="A8" s="31" t="s">
        <v>4</v>
      </c>
      <c r="B8" s="31"/>
      <c r="C8" s="5"/>
      <c r="D8" s="40"/>
      <c r="E8" s="41"/>
      <c r="F8" s="42"/>
      <c r="G8" s="41"/>
      <c r="H8" s="42"/>
      <c r="I8" s="41"/>
      <c r="J8" s="42"/>
      <c r="K8" s="41"/>
      <c r="L8" s="42"/>
      <c r="M8" s="38"/>
      <c r="N8" s="39"/>
    </row>
    <row r="9" spans="1:14" ht="11.25" customHeight="1">
      <c r="A9" s="62" t="s">
        <v>40</v>
      </c>
      <c r="B9" s="31"/>
      <c r="C9" s="5"/>
      <c r="D9" s="40"/>
      <c r="E9" s="41">
        <v>1553</v>
      </c>
      <c r="F9" s="42"/>
      <c r="G9" s="41">
        <v>1469</v>
      </c>
      <c r="H9" s="42"/>
      <c r="I9" s="41">
        <v>1755</v>
      </c>
      <c r="J9" s="42"/>
      <c r="K9" s="41">
        <v>1833</v>
      </c>
      <c r="L9" s="42"/>
      <c r="M9" s="38">
        <v>1778</v>
      </c>
      <c r="N9" s="39"/>
    </row>
    <row r="10" spans="1:14" ht="11.25" customHeight="1">
      <c r="A10" s="62" t="s">
        <v>48</v>
      </c>
      <c r="B10" s="31"/>
      <c r="C10" s="5"/>
      <c r="D10" s="40"/>
      <c r="E10" s="41">
        <v>4826</v>
      </c>
      <c r="F10" s="42"/>
      <c r="G10" s="41">
        <v>4166</v>
      </c>
      <c r="H10" s="42"/>
      <c r="I10" s="41">
        <v>4361</v>
      </c>
      <c r="J10" s="42"/>
      <c r="K10" s="41">
        <v>4585</v>
      </c>
      <c r="L10" s="42" t="s">
        <v>179</v>
      </c>
      <c r="M10" s="38">
        <v>5191</v>
      </c>
      <c r="N10" s="39"/>
    </row>
    <row r="11" spans="1:14" ht="11.25" customHeight="1">
      <c r="A11" s="62" t="s">
        <v>130</v>
      </c>
      <c r="B11" s="31"/>
      <c r="C11" s="5" t="s">
        <v>5</v>
      </c>
      <c r="D11" s="40"/>
      <c r="E11" s="41">
        <v>584690</v>
      </c>
      <c r="F11" s="42"/>
      <c r="G11" s="41">
        <v>570321</v>
      </c>
      <c r="H11" s="42"/>
      <c r="I11" s="41">
        <v>569123</v>
      </c>
      <c r="J11" s="42"/>
      <c r="K11" s="41">
        <v>571000</v>
      </c>
      <c r="L11" s="42" t="s">
        <v>179</v>
      </c>
      <c r="M11" s="38">
        <v>605000</v>
      </c>
      <c r="N11" s="39"/>
    </row>
    <row r="12" spans="1:14" ht="11.25" customHeight="1">
      <c r="A12" s="31" t="s">
        <v>6</v>
      </c>
      <c r="B12" s="31"/>
      <c r="C12" s="5" t="s">
        <v>7</v>
      </c>
      <c r="D12" s="40"/>
      <c r="E12" s="41">
        <v>6740</v>
      </c>
      <c r="F12" s="42"/>
      <c r="G12" s="41">
        <v>5946</v>
      </c>
      <c r="H12" s="42"/>
      <c r="I12" s="41">
        <v>7332</v>
      </c>
      <c r="J12" s="42"/>
      <c r="K12" s="41">
        <v>9076</v>
      </c>
      <c r="L12" s="42"/>
      <c r="M12" s="38">
        <v>9465</v>
      </c>
      <c r="N12" s="39"/>
    </row>
    <row r="13" spans="1:14" ht="11.25" customHeight="1">
      <c r="A13" s="31" t="s">
        <v>8</v>
      </c>
      <c r="B13" s="31"/>
      <c r="C13" s="5"/>
      <c r="D13" s="40"/>
      <c r="E13" s="41"/>
      <c r="F13" s="42"/>
      <c r="G13" s="41"/>
      <c r="H13" s="42"/>
      <c r="I13" s="41"/>
      <c r="J13" s="42"/>
      <c r="K13" s="41"/>
      <c r="L13" s="42"/>
      <c r="M13" s="38"/>
      <c r="N13" s="39"/>
    </row>
    <row r="14" spans="1:14" ht="11.25" customHeight="1">
      <c r="A14" s="62" t="s">
        <v>232</v>
      </c>
      <c r="B14" s="31"/>
      <c r="C14" s="5"/>
      <c r="D14" s="40"/>
      <c r="E14" s="41">
        <v>16553</v>
      </c>
      <c r="F14" s="42"/>
      <c r="G14" s="41">
        <v>14051</v>
      </c>
      <c r="H14" s="42"/>
      <c r="I14" s="41">
        <v>17350</v>
      </c>
      <c r="J14" s="42"/>
      <c r="K14" s="41">
        <v>16902</v>
      </c>
      <c r="L14" s="42"/>
      <c r="M14" s="38">
        <v>18000</v>
      </c>
      <c r="N14" s="39"/>
    </row>
    <row r="15" spans="1:14" ht="11.25" customHeight="1">
      <c r="A15" s="62" t="s">
        <v>233</v>
      </c>
      <c r="B15" s="31"/>
      <c r="C15" s="5"/>
      <c r="D15" s="40"/>
      <c r="E15" s="41">
        <v>11014</v>
      </c>
      <c r="F15" s="42"/>
      <c r="G15" s="41">
        <v>9292</v>
      </c>
      <c r="H15" s="42"/>
      <c r="I15" s="41">
        <v>11092</v>
      </c>
      <c r="J15" s="42"/>
      <c r="K15" s="41">
        <v>10817</v>
      </c>
      <c r="L15" s="42"/>
      <c r="M15" s="38">
        <v>11500</v>
      </c>
      <c r="N15" s="39"/>
    </row>
    <row r="16" spans="1:14" ht="11.25" customHeight="1">
      <c r="A16" s="62" t="s">
        <v>131</v>
      </c>
      <c r="B16" s="31"/>
      <c r="C16" s="5"/>
      <c r="D16" s="40"/>
      <c r="E16" s="41">
        <v>5424</v>
      </c>
      <c r="F16" s="42"/>
      <c r="G16" s="41">
        <v>5071</v>
      </c>
      <c r="H16" s="42"/>
      <c r="I16" s="41">
        <v>6401</v>
      </c>
      <c r="J16" s="42"/>
      <c r="K16" s="41">
        <v>6380</v>
      </c>
      <c r="L16" s="42" t="s">
        <v>179</v>
      </c>
      <c r="M16" s="43">
        <v>6890</v>
      </c>
      <c r="N16" s="44"/>
    </row>
    <row r="17" spans="1:14" ht="11.25" customHeight="1">
      <c r="A17" s="62" t="s">
        <v>132</v>
      </c>
      <c r="B17" s="31"/>
      <c r="C17" s="5"/>
      <c r="D17" s="40"/>
      <c r="E17" s="45"/>
      <c r="F17" s="46"/>
      <c r="G17" s="45"/>
      <c r="H17" s="46"/>
      <c r="I17" s="45"/>
      <c r="J17" s="46"/>
      <c r="K17" s="45"/>
      <c r="L17" s="46"/>
      <c r="M17" s="38"/>
      <c r="N17" s="39"/>
    </row>
    <row r="18" spans="1:14" ht="11.25" customHeight="1">
      <c r="A18" s="63" t="s">
        <v>229</v>
      </c>
      <c r="B18" s="31"/>
      <c r="C18" s="5"/>
      <c r="D18" s="40"/>
      <c r="E18" s="41">
        <v>7671</v>
      </c>
      <c r="F18" s="42" t="s">
        <v>179</v>
      </c>
      <c r="G18" s="6">
        <v>10694</v>
      </c>
      <c r="H18" s="42" t="s">
        <v>179</v>
      </c>
      <c r="I18" s="6">
        <v>15655</v>
      </c>
      <c r="J18" s="42" t="s">
        <v>179</v>
      </c>
      <c r="K18" s="6">
        <v>12715</v>
      </c>
      <c r="L18" s="42" t="s">
        <v>179</v>
      </c>
      <c r="M18" s="38">
        <v>12000</v>
      </c>
      <c r="N18" s="39"/>
    </row>
    <row r="19" spans="1:14" ht="11.25" customHeight="1">
      <c r="A19" s="63" t="s">
        <v>230</v>
      </c>
      <c r="B19" s="7"/>
      <c r="C19" s="5"/>
      <c r="D19" s="40"/>
      <c r="E19" s="6" t="s">
        <v>9</v>
      </c>
      <c r="F19" s="42"/>
      <c r="G19" s="6" t="s">
        <v>9</v>
      </c>
      <c r="H19" s="42"/>
      <c r="I19" s="6">
        <v>133</v>
      </c>
      <c r="J19" s="42" t="s">
        <v>179</v>
      </c>
      <c r="K19" s="6">
        <v>32300</v>
      </c>
      <c r="L19" s="42" t="s">
        <v>179</v>
      </c>
      <c r="M19" s="38">
        <v>51700</v>
      </c>
      <c r="N19" s="39"/>
    </row>
    <row r="20" spans="1:14" ht="11.25" customHeight="1">
      <c r="A20" s="63" t="s">
        <v>231</v>
      </c>
      <c r="B20" s="31"/>
      <c r="C20" s="5"/>
      <c r="D20" s="40"/>
      <c r="E20" s="41">
        <v>48507</v>
      </c>
      <c r="F20" s="42" t="s">
        <v>179</v>
      </c>
      <c r="G20" s="41">
        <v>47635</v>
      </c>
      <c r="H20" s="42" t="s">
        <v>179</v>
      </c>
      <c r="I20" s="41">
        <v>69735</v>
      </c>
      <c r="J20" s="42" t="s">
        <v>179</v>
      </c>
      <c r="K20" s="41">
        <v>56640</v>
      </c>
      <c r="L20" s="42" t="s">
        <v>179</v>
      </c>
      <c r="M20" s="38">
        <v>55000</v>
      </c>
      <c r="N20" s="39"/>
    </row>
    <row r="21" spans="1:14" ht="11.25" customHeight="1">
      <c r="A21" s="63" t="s">
        <v>223</v>
      </c>
      <c r="B21" s="31"/>
      <c r="C21" s="5"/>
      <c r="D21" s="40"/>
      <c r="E21" s="47">
        <v>37277</v>
      </c>
      <c r="F21" s="42" t="s">
        <v>179</v>
      </c>
      <c r="G21" s="47">
        <v>38886</v>
      </c>
      <c r="H21" s="42" t="s">
        <v>179</v>
      </c>
      <c r="I21" s="41">
        <v>56926</v>
      </c>
      <c r="J21" s="42" t="s">
        <v>179</v>
      </c>
      <c r="K21" s="41">
        <v>46236</v>
      </c>
      <c r="L21" s="42" t="s">
        <v>179</v>
      </c>
      <c r="M21" s="38">
        <v>58000</v>
      </c>
      <c r="N21" s="48"/>
    </row>
    <row r="22" spans="1:14" ht="11.25" customHeight="1">
      <c r="A22" s="64" t="s">
        <v>142</v>
      </c>
      <c r="B22" s="31"/>
      <c r="C22" s="5"/>
      <c r="D22" s="40"/>
      <c r="E22" s="36">
        <f>SUM(E18:E21)</f>
        <v>93455</v>
      </c>
      <c r="F22" s="37"/>
      <c r="G22" s="36">
        <f>SUM(G18:G21)</f>
        <v>97215</v>
      </c>
      <c r="H22" s="37"/>
      <c r="I22" s="36">
        <f>SUM(I18:I21)</f>
        <v>142449</v>
      </c>
      <c r="J22" s="37"/>
      <c r="K22" s="36">
        <f>SUM(K18:K21)</f>
        <v>147891</v>
      </c>
      <c r="L22" s="37"/>
      <c r="M22" s="36">
        <f>SUM(M18:M21)</f>
        <v>176700</v>
      </c>
      <c r="N22" s="39"/>
    </row>
    <row r="23" spans="1:14" ht="11.25" customHeight="1">
      <c r="A23" s="62" t="s">
        <v>133</v>
      </c>
      <c r="B23" s="31"/>
      <c r="C23" s="5"/>
      <c r="D23" s="40"/>
      <c r="E23" s="41">
        <v>3553</v>
      </c>
      <c r="F23" s="42"/>
      <c r="G23" s="41">
        <v>3261</v>
      </c>
      <c r="H23" s="42"/>
      <c r="I23" s="41">
        <v>3835</v>
      </c>
      <c r="J23" s="42"/>
      <c r="K23" s="41">
        <v>3814</v>
      </c>
      <c r="L23" s="42"/>
      <c r="M23" s="38">
        <v>4160</v>
      </c>
      <c r="N23" s="39"/>
    </row>
    <row r="24" spans="1:14" ht="11.25" customHeight="1">
      <c r="A24" s="62" t="s">
        <v>134</v>
      </c>
      <c r="B24" s="31"/>
      <c r="C24" s="5"/>
      <c r="D24" s="40"/>
      <c r="E24" s="41">
        <v>2643</v>
      </c>
      <c r="F24" s="42"/>
      <c r="G24" s="41">
        <v>2599</v>
      </c>
      <c r="H24" s="42"/>
      <c r="I24" s="41">
        <v>2858</v>
      </c>
      <c r="J24" s="42"/>
      <c r="K24" s="41">
        <v>2797</v>
      </c>
      <c r="L24" s="42"/>
      <c r="M24" s="38">
        <v>3000</v>
      </c>
      <c r="N24" s="39" t="s">
        <v>178</v>
      </c>
    </row>
    <row r="25" spans="1:14" ht="11.25" customHeight="1">
      <c r="A25" s="31" t="s">
        <v>135</v>
      </c>
      <c r="B25" s="31"/>
      <c r="C25" s="5" t="s">
        <v>5</v>
      </c>
      <c r="D25" s="40"/>
      <c r="E25" s="41">
        <v>25000</v>
      </c>
      <c r="F25" s="42"/>
      <c r="G25" s="41">
        <v>25000</v>
      </c>
      <c r="H25" s="42"/>
      <c r="I25" s="41">
        <v>30000</v>
      </c>
      <c r="J25" s="42"/>
      <c r="K25" s="41">
        <v>30000</v>
      </c>
      <c r="L25" s="42"/>
      <c r="M25" s="41">
        <v>30000</v>
      </c>
      <c r="N25" s="39"/>
    </row>
    <row r="26" spans="1:14" ht="11.25" customHeight="1">
      <c r="A26" s="31" t="s">
        <v>10</v>
      </c>
      <c r="B26" s="31"/>
      <c r="C26" s="5"/>
      <c r="D26" s="40"/>
      <c r="E26" s="41"/>
      <c r="F26" s="49"/>
      <c r="G26" s="41"/>
      <c r="H26" s="49"/>
      <c r="I26" s="41"/>
      <c r="J26" s="49"/>
      <c r="K26" s="41"/>
      <c r="L26" s="49"/>
      <c r="M26" s="38"/>
      <c r="N26" s="39"/>
    </row>
    <row r="27" spans="1:14" ht="11.25" customHeight="1">
      <c r="A27" s="62" t="s">
        <v>136</v>
      </c>
      <c r="B27" s="31"/>
      <c r="C27" s="5" t="s">
        <v>11</v>
      </c>
      <c r="D27" s="40"/>
      <c r="E27" s="6" t="s">
        <v>9</v>
      </c>
      <c r="F27" s="42"/>
      <c r="G27" s="6" t="s">
        <v>9</v>
      </c>
      <c r="H27" s="42"/>
      <c r="I27" s="41">
        <v>2540</v>
      </c>
      <c r="J27" s="42"/>
      <c r="K27" s="41">
        <v>13600</v>
      </c>
      <c r="L27" s="42"/>
      <c r="M27" s="38">
        <v>18200</v>
      </c>
      <c r="N27" s="39" t="s">
        <v>178</v>
      </c>
    </row>
    <row r="28" spans="1:14" ht="11.25" customHeight="1">
      <c r="A28" s="62" t="s">
        <v>137</v>
      </c>
      <c r="B28" s="31"/>
      <c r="C28" s="5" t="s">
        <v>11</v>
      </c>
      <c r="D28" s="40"/>
      <c r="E28" s="6" t="s">
        <v>9</v>
      </c>
      <c r="F28" s="42"/>
      <c r="G28" s="6" t="s">
        <v>9</v>
      </c>
      <c r="H28" s="42"/>
      <c r="I28" s="41">
        <v>40</v>
      </c>
      <c r="J28" s="42"/>
      <c r="K28" s="41">
        <v>9700</v>
      </c>
      <c r="L28" s="42" t="s">
        <v>178</v>
      </c>
      <c r="M28" s="38">
        <v>15700</v>
      </c>
      <c r="N28" s="39" t="s">
        <v>178</v>
      </c>
    </row>
    <row r="29" spans="1:14" ht="11.25" customHeight="1">
      <c r="A29" s="69" t="s">
        <v>12</v>
      </c>
      <c r="B29" s="69"/>
      <c r="C29" s="69"/>
      <c r="D29" s="40"/>
      <c r="E29" s="41"/>
      <c r="F29" s="42"/>
      <c r="G29" s="41"/>
      <c r="H29" s="42"/>
      <c r="I29" s="41"/>
      <c r="J29" s="42"/>
      <c r="K29" s="41"/>
      <c r="L29" s="42"/>
      <c r="M29" s="38"/>
      <c r="N29" s="39"/>
    </row>
    <row r="30" spans="1:14" ht="11.25" customHeight="1">
      <c r="A30" s="31" t="s">
        <v>13</v>
      </c>
      <c r="B30" s="31"/>
      <c r="C30" s="5"/>
      <c r="D30" s="40"/>
      <c r="E30" s="6" t="s">
        <v>9</v>
      </c>
      <c r="F30" s="42"/>
      <c r="G30" s="6" t="s">
        <v>9</v>
      </c>
      <c r="H30" s="42"/>
      <c r="I30" s="6" t="s">
        <v>9</v>
      </c>
      <c r="J30" s="42"/>
      <c r="K30" s="6">
        <v>14230</v>
      </c>
      <c r="L30" s="42" t="s">
        <v>179</v>
      </c>
      <c r="M30" s="38">
        <v>10600</v>
      </c>
      <c r="N30" s="39"/>
    </row>
    <row r="31" spans="1:14" ht="11.25" customHeight="1">
      <c r="A31" s="31" t="s">
        <v>14</v>
      </c>
      <c r="B31" s="31"/>
      <c r="C31" s="5"/>
      <c r="D31" s="40"/>
      <c r="E31" s="41">
        <v>8202</v>
      </c>
      <c r="F31" s="42"/>
      <c r="G31" s="41">
        <v>8500</v>
      </c>
      <c r="H31" s="42"/>
      <c r="I31" s="41">
        <v>8600</v>
      </c>
      <c r="J31" s="42"/>
      <c r="K31" s="41">
        <v>8700</v>
      </c>
      <c r="L31" s="42" t="s">
        <v>178</v>
      </c>
      <c r="M31" s="38">
        <v>7000</v>
      </c>
      <c r="N31" s="39"/>
    </row>
    <row r="32" spans="1:14" ht="11.25" customHeight="1">
      <c r="A32" s="31" t="s">
        <v>15</v>
      </c>
      <c r="B32" s="31"/>
      <c r="C32" s="5"/>
      <c r="D32" s="40"/>
      <c r="E32" s="41"/>
      <c r="F32" s="42"/>
      <c r="G32" s="41"/>
      <c r="H32" s="42"/>
      <c r="I32" s="41"/>
      <c r="J32" s="42"/>
      <c r="K32" s="41"/>
      <c r="L32" s="42"/>
      <c r="M32" s="38"/>
      <c r="N32" s="39"/>
    </row>
    <row r="33" spans="1:14" ht="11.25" customHeight="1">
      <c r="A33" s="62" t="s">
        <v>138</v>
      </c>
      <c r="B33" s="31"/>
      <c r="C33" s="5"/>
      <c r="D33" s="40"/>
      <c r="E33" s="41">
        <v>4</v>
      </c>
      <c r="F33" s="42"/>
      <c r="G33" s="41">
        <v>12</v>
      </c>
      <c r="H33" s="42"/>
      <c r="I33" s="41">
        <v>10</v>
      </c>
      <c r="J33" s="42"/>
      <c r="K33" s="41">
        <v>10</v>
      </c>
      <c r="L33" s="42" t="s">
        <v>178</v>
      </c>
      <c r="M33" s="38">
        <v>10</v>
      </c>
      <c r="N33" s="39" t="s">
        <v>178</v>
      </c>
    </row>
    <row r="34" spans="1:14" ht="11.25" customHeight="1">
      <c r="A34" s="62" t="s">
        <v>139</v>
      </c>
      <c r="B34" s="31"/>
      <c r="C34" s="5"/>
      <c r="D34" s="40"/>
      <c r="E34" s="41">
        <v>2099</v>
      </c>
      <c r="F34" s="42"/>
      <c r="G34" s="41">
        <v>2180</v>
      </c>
      <c r="H34" s="42"/>
      <c r="I34" s="41">
        <v>2319</v>
      </c>
      <c r="J34" s="42"/>
      <c r="K34" s="41">
        <v>4664</v>
      </c>
      <c r="L34" s="42"/>
      <c r="M34" s="43">
        <v>4500</v>
      </c>
      <c r="N34" s="44" t="s">
        <v>178</v>
      </c>
    </row>
    <row r="35" spans="1:14" ht="11.25" customHeight="1">
      <c r="A35" s="31" t="s">
        <v>16</v>
      </c>
      <c r="B35" s="31"/>
      <c r="C35" s="5"/>
      <c r="D35" s="40"/>
      <c r="E35" s="45"/>
      <c r="F35" s="46"/>
      <c r="G35" s="45"/>
      <c r="H35" s="46"/>
      <c r="I35" s="45"/>
      <c r="J35" s="46"/>
      <c r="K35" s="45"/>
      <c r="L35" s="46"/>
      <c r="M35" s="38"/>
      <c r="N35" s="39"/>
    </row>
    <row r="36" spans="1:14" ht="11.25" customHeight="1">
      <c r="A36" s="62" t="s">
        <v>140</v>
      </c>
      <c r="B36" s="31"/>
      <c r="C36" s="5" t="s">
        <v>17</v>
      </c>
      <c r="D36" s="40"/>
      <c r="E36" s="41">
        <v>80033</v>
      </c>
      <c r="F36" s="42"/>
      <c r="G36" s="41">
        <v>59446</v>
      </c>
      <c r="H36" s="42"/>
      <c r="I36" s="41">
        <v>29280</v>
      </c>
      <c r="J36" s="42"/>
      <c r="K36" s="41">
        <v>14321</v>
      </c>
      <c r="L36" s="42"/>
      <c r="M36" s="38">
        <v>45707</v>
      </c>
      <c r="N36" s="39"/>
    </row>
    <row r="37" spans="1:14" ht="11.25" customHeight="1">
      <c r="A37" s="62" t="s">
        <v>141</v>
      </c>
      <c r="B37" s="31"/>
      <c r="C37" s="5" t="s">
        <v>11</v>
      </c>
      <c r="D37" s="40"/>
      <c r="E37" s="47">
        <v>16778</v>
      </c>
      <c r="F37" s="50"/>
      <c r="G37" s="47">
        <v>35698</v>
      </c>
      <c r="H37" s="50"/>
      <c r="I37" s="47">
        <v>80317</v>
      </c>
      <c r="J37" s="50"/>
      <c r="K37" s="47">
        <v>27826</v>
      </c>
      <c r="L37" s="42" t="s">
        <v>179</v>
      </c>
      <c r="M37" s="38">
        <v>61060</v>
      </c>
      <c r="N37" s="48"/>
    </row>
    <row r="38" spans="1:14" ht="11.25" customHeight="1">
      <c r="A38" s="63" t="s">
        <v>142</v>
      </c>
      <c r="B38" s="31"/>
      <c r="C38" s="5" t="s">
        <v>11</v>
      </c>
      <c r="D38" s="40"/>
      <c r="E38" s="36">
        <v>96811</v>
      </c>
      <c r="F38" s="37"/>
      <c r="G38" s="36">
        <v>95144</v>
      </c>
      <c r="H38" s="37"/>
      <c r="I38" s="36">
        <f>SUM(I36:I37)</f>
        <v>109597</v>
      </c>
      <c r="J38" s="37"/>
      <c r="K38" s="36">
        <f>SUM(K36:K37)</f>
        <v>42147</v>
      </c>
      <c r="L38" s="37"/>
      <c r="M38" s="36">
        <f>SUM(M36:M37)</f>
        <v>106767</v>
      </c>
      <c r="N38" s="39"/>
    </row>
    <row r="39" spans="1:14" ht="11.25" customHeight="1">
      <c r="A39" s="31" t="s">
        <v>18</v>
      </c>
      <c r="B39" s="31"/>
      <c r="C39" s="5"/>
      <c r="D39" s="40"/>
      <c r="E39" s="41">
        <v>148</v>
      </c>
      <c r="F39" s="42"/>
      <c r="G39" s="41">
        <v>125</v>
      </c>
      <c r="H39" s="42"/>
      <c r="I39" s="41">
        <v>130</v>
      </c>
      <c r="J39" s="42"/>
      <c r="K39" s="41">
        <v>142</v>
      </c>
      <c r="L39" s="42"/>
      <c r="M39" s="38">
        <v>147</v>
      </c>
      <c r="N39" s="39"/>
    </row>
    <row r="40" spans="1:14" ht="11.25" customHeight="1">
      <c r="A40" s="31" t="s">
        <v>19</v>
      </c>
      <c r="B40" s="31"/>
      <c r="C40" s="5"/>
      <c r="D40" s="40"/>
      <c r="E40" s="41">
        <v>72</v>
      </c>
      <c r="F40" s="42"/>
      <c r="G40" s="41">
        <v>42</v>
      </c>
      <c r="H40" s="42"/>
      <c r="I40" s="41">
        <v>25</v>
      </c>
      <c r="J40" s="42"/>
      <c r="K40" s="41">
        <v>5</v>
      </c>
      <c r="L40" s="42"/>
      <c r="M40" s="38">
        <v>10</v>
      </c>
      <c r="N40" s="39" t="s">
        <v>178</v>
      </c>
    </row>
    <row r="41" spans="1:14" ht="11.25" customHeight="1">
      <c r="A41" s="31" t="s">
        <v>20</v>
      </c>
      <c r="B41" s="31"/>
      <c r="C41" s="5"/>
      <c r="D41" s="40"/>
      <c r="E41" s="41">
        <v>378</v>
      </c>
      <c r="F41" s="42"/>
      <c r="G41" s="41">
        <v>400</v>
      </c>
      <c r="H41" s="42"/>
      <c r="I41" s="41">
        <v>400</v>
      </c>
      <c r="J41" s="42"/>
      <c r="K41" s="41">
        <v>400</v>
      </c>
      <c r="L41" s="42" t="s">
        <v>178</v>
      </c>
      <c r="M41" s="38">
        <v>400</v>
      </c>
      <c r="N41" s="39" t="s">
        <v>178</v>
      </c>
    </row>
    <row r="42" spans="1:14" ht="11.25" customHeight="1">
      <c r="A42" s="31" t="s">
        <v>21</v>
      </c>
      <c r="B42" s="31"/>
      <c r="C42" s="5"/>
      <c r="D42" s="40"/>
      <c r="E42" s="41">
        <v>526</v>
      </c>
      <c r="F42" s="42"/>
      <c r="G42" s="41">
        <v>522</v>
      </c>
      <c r="H42" s="42"/>
      <c r="I42" s="41">
        <v>423</v>
      </c>
      <c r="J42" s="42"/>
      <c r="K42" s="51">
        <v>808</v>
      </c>
      <c r="L42" s="42"/>
      <c r="M42" s="38">
        <v>666</v>
      </c>
      <c r="N42" s="39"/>
    </row>
    <row r="43" spans="1:14" ht="11.25" customHeight="1">
      <c r="A43" s="31" t="s">
        <v>22</v>
      </c>
      <c r="B43" s="31"/>
      <c r="C43" s="5"/>
      <c r="D43" s="40"/>
      <c r="E43" s="41">
        <v>322</v>
      </c>
      <c r="F43" s="42"/>
      <c r="G43" s="41">
        <v>366</v>
      </c>
      <c r="H43" s="42"/>
      <c r="I43" s="41">
        <v>389</v>
      </c>
      <c r="J43" s="42"/>
      <c r="K43" s="41">
        <v>399</v>
      </c>
      <c r="L43" s="42"/>
      <c r="M43" s="38">
        <v>393</v>
      </c>
      <c r="N43" s="39"/>
    </row>
    <row r="44" spans="1:14" ht="11.25" customHeight="1">
      <c r="A44" s="31" t="s">
        <v>143</v>
      </c>
      <c r="B44" s="31"/>
      <c r="C44" s="5"/>
      <c r="D44" s="40"/>
      <c r="E44" s="41">
        <v>32</v>
      </c>
      <c r="F44" s="42"/>
      <c r="G44" s="41">
        <v>32</v>
      </c>
      <c r="H44" s="42"/>
      <c r="I44" s="41">
        <v>32</v>
      </c>
      <c r="J44" s="42"/>
      <c r="K44" s="41">
        <v>32</v>
      </c>
      <c r="L44" s="42"/>
      <c r="M44" s="38">
        <v>32</v>
      </c>
      <c r="N44" s="39"/>
    </row>
    <row r="45" spans="1:14" ht="11.25" customHeight="1">
      <c r="A45" s="31" t="s">
        <v>144</v>
      </c>
      <c r="B45" s="31"/>
      <c r="C45" s="5" t="s">
        <v>5</v>
      </c>
      <c r="D45" s="40"/>
      <c r="E45" s="41">
        <v>350000</v>
      </c>
      <c r="F45" s="42"/>
      <c r="G45" s="41">
        <v>350000</v>
      </c>
      <c r="H45" s="42"/>
      <c r="I45" s="41">
        <v>350000</v>
      </c>
      <c r="J45" s="42"/>
      <c r="K45" s="41">
        <v>350000</v>
      </c>
      <c r="L45" s="42"/>
      <c r="M45" s="38">
        <v>350000</v>
      </c>
      <c r="N45" s="39"/>
    </row>
    <row r="46" spans="1:14" ht="11.25" customHeight="1">
      <c r="A46" s="31" t="s">
        <v>145</v>
      </c>
      <c r="B46" s="31"/>
      <c r="C46" s="5"/>
      <c r="D46" s="40"/>
      <c r="E46" s="41">
        <v>550</v>
      </c>
      <c r="F46" s="42"/>
      <c r="G46" s="41">
        <v>550</v>
      </c>
      <c r="H46" s="42"/>
      <c r="I46" s="41">
        <v>550</v>
      </c>
      <c r="J46" s="42"/>
      <c r="K46" s="41">
        <v>550</v>
      </c>
      <c r="L46" s="42"/>
      <c r="M46" s="38">
        <v>550</v>
      </c>
      <c r="N46" s="39"/>
    </row>
    <row r="47" spans="1:14" ht="11.25" customHeight="1">
      <c r="A47" s="31" t="s">
        <v>23</v>
      </c>
      <c r="B47" s="31"/>
      <c r="C47" s="5"/>
      <c r="D47" s="40"/>
      <c r="E47" s="41"/>
      <c r="F47" s="42"/>
      <c r="G47" s="41"/>
      <c r="H47" s="42"/>
      <c r="I47" s="41"/>
      <c r="J47" s="42"/>
      <c r="K47" s="41"/>
      <c r="L47" s="42"/>
      <c r="M47" s="38"/>
      <c r="N47" s="39"/>
    </row>
    <row r="48" spans="1:14" ht="11.25" customHeight="1">
      <c r="A48" s="62" t="s">
        <v>146</v>
      </c>
      <c r="B48" s="31"/>
      <c r="C48" s="5"/>
      <c r="D48" s="40"/>
      <c r="E48" s="41"/>
      <c r="F48" s="42"/>
      <c r="G48" s="41"/>
      <c r="H48" s="42"/>
      <c r="I48" s="41"/>
      <c r="J48" s="42"/>
      <c r="K48" s="41"/>
      <c r="L48" s="42"/>
      <c r="M48" s="38"/>
      <c r="N48" s="39"/>
    </row>
    <row r="49" spans="1:14" ht="11.25" customHeight="1">
      <c r="A49" s="63" t="s">
        <v>147</v>
      </c>
      <c r="B49" s="31"/>
      <c r="C49" s="5"/>
      <c r="D49" s="40"/>
      <c r="E49" s="41">
        <v>71</v>
      </c>
      <c r="F49" s="42"/>
      <c r="G49" s="6" t="s">
        <v>9</v>
      </c>
      <c r="H49" s="42"/>
      <c r="I49" s="6">
        <v>12</v>
      </c>
      <c r="J49" s="42"/>
      <c r="K49" s="6">
        <v>66</v>
      </c>
      <c r="L49" s="42" t="s">
        <v>179</v>
      </c>
      <c r="M49" s="38">
        <v>92</v>
      </c>
      <c r="N49" s="39"/>
    </row>
    <row r="50" spans="1:14" ht="11.25" customHeight="1">
      <c r="A50" s="63" t="s">
        <v>148</v>
      </c>
      <c r="B50" s="31"/>
      <c r="C50" s="5"/>
      <c r="D50" s="40"/>
      <c r="E50" s="41">
        <v>807</v>
      </c>
      <c r="F50" s="42"/>
      <c r="G50" s="41">
        <v>1151</v>
      </c>
      <c r="H50" s="42"/>
      <c r="I50" s="41">
        <v>581</v>
      </c>
      <c r="J50" s="42"/>
      <c r="K50" s="41">
        <v>796</v>
      </c>
      <c r="L50" s="42"/>
      <c r="M50" s="38">
        <v>750</v>
      </c>
      <c r="N50" s="39" t="s">
        <v>178</v>
      </c>
    </row>
    <row r="51" spans="1:14" ht="11.25" customHeight="1">
      <c r="A51" s="63" t="s">
        <v>149</v>
      </c>
      <c r="B51" s="31"/>
      <c r="C51" s="5"/>
      <c r="D51" s="40"/>
      <c r="E51" s="41">
        <v>14246</v>
      </c>
      <c r="F51" s="42"/>
      <c r="G51" s="41">
        <v>13735</v>
      </c>
      <c r="H51" s="42"/>
      <c r="I51" s="41">
        <v>11302</v>
      </c>
      <c r="J51" s="42"/>
      <c r="K51" s="41">
        <v>18158</v>
      </c>
      <c r="L51" s="42"/>
      <c r="M51" s="38">
        <v>13434</v>
      </c>
      <c r="N51" s="39"/>
    </row>
    <row r="52" spans="1:14" ht="11.25" customHeight="1">
      <c r="A52" s="62" t="s">
        <v>150</v>
      </c>
      <c r="B52" s="31"/>
      <c r="C52" s="5"/>
      <c r="D52" s="40"/>
      <c r="E52" s="41">
        <v>4753</v>
      </c>
      <c r="F52" s="42"/>
      <c r="G52" s="41">
        <v>5431</v>
      </c>
      <c r="H52" s="42"/>
      <c r="I52" s="41">
        <v>3106</v>
      </c>
      <c r="J52" s="42"/>
      <c r="K52" s="41">
        <v>8601</v>
      </c>
      <c r="L52" s="42"/>
      <c r="M52" s="38">
        <v>4677</v>
      </c>
      <c r="N52" s="39"/>
    </row>
    <row r="53" spans="1:14" ht="11.25" customHeight="1">
      <c r="A53" s="62" t="s">
        <v>151</v>
      </c>
      <c r="B53" s="31"/>
      <c r="C53" s="5"/>
      <c r="D53" s="40"/>
      <c r="E53" s="41">
        <v>344</v>
      </c>
      <c r="F53" s="42"/>
      <c r="G53" s="41">
        <v>295</v>
      </c>
      <c r="H53" s="42"/>
      <c r="I53" s="41">
        <v>422</v>
      </c>
      <c r="J53" s="42"/>
      <c r="K53" s="41">
        <v>627</v>
      </c>
      <c r="L53" s="42"/>
      <c r="M53" s="38">
        <v>690</v>
      </c>
      <c r="N53" s="39"/>
    </row>
    <row r="54" spans="1:14" ht="11.25" customHeight="1">
      <c r="A54" s="31" t="s">
        <v>24</v>
      </c>
      <c r="B54" s="31"/>
      <c r="C54" s="5"/>
      <c r="D54" s="40"/>
      <c r="E54" s="41">
        <v>401</v>
      </c>
      <c r="F54" s="42"/>
      <c r="G54" s="41">
        <v>68</v>
      </c>
      <c r="H54" s="42"/>
      <c r="I54" s="41">
        <v>328</v>
      </c>
      <c r="J54" s="42"/>
      <c r="K54" s="41">
        <v>322</v>
      </c>
      <c r="L54" s="42"/>
      <c r="M54" s="38">
        <v>283</v>
      </c>
      <c r="N54" s="39"/>
    </row>
    <row r="55" spans="1:14" ht="11.25" customHeight="1">
      <c r="A55" s="69" t="s">
        <v>25</v>
      </c>
      <c r="B55" s="69"/>
      <c r="C55" s="69"/>
      <c r="D55" s="40"/>
      <c r="E55" s="41"/>
      <c r="F55" s="42"/>
      <c r="G55" s="41"/>
      <c r="H55" s="42"/>
      <c r="I55" s="41"/>
      <c r="J55" s="42"/>
      <c r="K55" s="41"/>
      <c r="L55" s="42"/>
      <c r="M55" s="38"/>
      <c r="N55" s="39"/>
    </row>
    <row r="56" spans="1:14" ht="11.25" customHeight="1">
      <c r="A56" s="31" t="s">
        <v>152</v>
      </c>
      <c r="B56" s="31"/>
      <c r="C56" s="5"/>
      <c r="D56" s="40"/>
      <c r="E56" s="41">
        <v>60</v>
      </c>
      <c r="F56" s="42"/>
      <c r="G56" s="41">
        <v>60</v>
      </c>
      <c r="H56" s="42"/>
      <c r="I56" s="41">
        <v>60</v>
      </c>
      <c r="J56" s="42"/>
      <c r="K56" s="41">
        <v>60</v>
      </c>
      <c r="L56" s="42"/>
      <c r="M56" s="38">
        <v>60</v>
      </c>
      <c r="N56" s="39"/>
    </row>
    <row r="57" spans="1:14" ht="11.25" customHeight="1">
      <c r="A57" s="31" t="s">
        <v>26</v>
      </c>
      <c r="B57" s="31"/>
      <c r="C57" s="5"/>
      <c r="D57" s="40"/>
      <c r="E57" s="41">
        <v>6458</v>
      </c>
      <c r="F57" s="42"/>
      <c r="G57" s="41">
        <v>6593</v>
      </c>
      <c r="H57" s="42"/>
      <c r="I57" s="41">
        <v>7910</v>
      </c>
      <c r="J57" s="42"/>
      <c r="K57" s="41">
        <v>7685</v>
      </c>
      <c r="L57" s="42"/>
      <c r="M57" s="38">
        <v>8097</v>
      </c>
      <c r="N57" s="39"/>
    </row>
    <row r="58" spans="1:14" ht="11.25" customHeight="1">
      <c r="A58" s="31" t="s">
        <v>27</v>
      </c>
      <c r="B58" s="31"/>
      <c r="C58" s="5"/>
      <c r="D58" s="40"/>
      <c r="E58" s="41"/>
      <c r="F58" s="42"/>
      <c r="G58" s="41"/>
      <c r="H58" s="42"/>
      <c r="I58" s="41"/>
      <c r="J58" s="42"/>
      <c r="K58" s="41"/>
      <c r="L58" s="42"/>
      <c r="M58" s="38"/>
      <c r="N58" s="39"/>
    </row>
    <row r="59" spans="1:14" ht="11.25" customHeight="1">
      <c r="A59" s="62" t="s">
        <v>153</v>
      </c>
      <c r="B59" s="31"/>
      <c r="C59" s="5" t="s">
        <v>28</v>
      </c>
      <c r="D59" s="40"/>
      <c r="E59" s="41">
        <v>62167</v>
      </c>
      <c r="F59" s="42"/>
      <c r="G59" s="41">
        <v>57062</v>
      </c>
      <c r="H59" s="42" t="s">
        <v>179</v>
      </c>
      <c r="I59" s="41">
        <v>61878</v>
      </c>
      <c r="J59" s="42" t="s">
        <v>179</v>
      </c>
      <c r="K59" s="41">
        <v>62941</v>
      </c>
      <c r="L59" s="42" t="s">
        <v>179</v>
      </c>
      <c r="M59" s="38">
        <v>61982</v>
      </c>
      <c r="N59" s="39"/>
    </row>
    <row r="60" spans="1:14" ht="11.25" customHeight="1">
      <c r="A60" s="62" t="s">
        <v>154</v>
      </c>
      <c r="B60" s="31"/>
      <c r="C60" s="5" t="s">
        <v>11</v>
      </c>
      <c r="D60" s="40"/>
      <c r="E60" s="41">
        <v>32335</v>
      </c>
      <c r="F60" s="42" t="s">
        <v>179</v>
      </c>
      <c r="G60" s="41">
        <v>27269</v>
      </c>
      <c r="H60" s="42" t="s">
        <v>179</v>
      </c>
      <c r="I60" s="41">
        <v>27801</v>
      </c>
      <c r="J60" s="42"/>
      <c r="K60" s="41">
        <v>29593</v>
      </c>
      <c r="L60" s="42" t="s">
        <v>179</v>
      </c>
      <c r="M60" s="43">
        <v>28415</v>
      </c>
      <c r="N60" s="44"/>
    </row>
    <row r="61" spans="1:14" ht="11.25" customHeight="1">
      <c r="A61" s="31" t="s">
        <v>155</v>
      </c>
      <c r="B61" s="31"/>
      <c r="C61" s="5"/>
      <c r="D61" s="40"/>
      <c r="E61" s="45"/>
      <c r="F61" s="46"/>
      <c r="G61" s="45"/>
      <c r="H61" s="46"/>
      <c r="I61" s="45"/>
      <c r="J61" s="46"/>
      <c r="K61" s="45"/>
      <c r="L61" s="46"/>
      <c r="M61" s="38"/>
      <c r="N61" s="39"/>
    </row>
    <row r="62" spans="1:14" ht="11.25" customHeight="1">
      <c r="A62" s="62" t="s">
        <v>156</v>
      </c>
      <c r="B62" s="31"/>
      <c r="C62" s="5" t="s">
        <v>29</v>
      </c>
      <c r="D62" s="40"/>
      <c r="E62" s="41">
        <v>13024</v>
      </c>
      <c r="F62" s="42" t="s">
        <v>179</v>
      </c>
      <c r="G62" s="41">
        <v>12379</v>
      </c>
      <c r="H62" s="42" t="s">
        <v>179</v>
      </c>
      <c r="I62" s="41">
        <v>10281</v>
      </c>
      <c r="J62" s="42" t="s">
        <v>179</v>
      </c>
      <c r="K62" s="41">
        <v>10619</v>
      </c>
      <c r="L62" s="42" t="s">
        <v>179</v>
      </c>
      <c r="M62" s="41">
        <v>11619</v>
      </c>
      <c r="N62" s="42"/>
    </row>
    <row r="63" spans="1:14" ht="11.25" customHeight="1">
      <c r="A63" s="62" t="s">
        <v>157</v>
      </c>
      <c r="B63" s="31"/>
      <c r="C63" s="5" t="s">
        <v>11</v>
      </c>
      <c r="D63" s="40"/>
      <c r="E63" s="47">
        <v>53153</v>
      </c>
      <c r="F63" s="50" t="s">
        <v>179</v>
      </c>
      <c r="G63" s="47">
        <v>56629</v>
      </c>
      <c r="H63" s="50" t="s">
        <v>179</v>
      </c>
      <c r="I63" s="47">
        <v>53649</v>
      </c>
      <c r="J63" s="50" t="s">
        <v>179</v>
      </c>
      <c r="K63" s="47">
        <v>54360</v>
      </c>
      <c r="L63" s="50" t="s">
        <v>179</v>
      </c>
      <c r="M63" s="47">
        <v>57206</v>
      </c>
      <c r="N63" s="50"/>
    </row>
    <row r="64" spans="1:14" ht="11.25" customHeight="1">
      <c r="A64" s="63" t="s">
        <v>142</v>
      </c>
      <c r="B64" s="31"/>
      <c r="C64" s="5" t="s">
        <v>11</v>
      </c>
      <c r="D64" s="52"/>
      <c r="E64" s="53">
        <f>SUM(E62:E63)</f>
        <v>66177</v>
      </c>
      <c r="F64" s="54" t="s">
        <v>179</v>
      </c>
      <c r="G64" s="53">
        <f>SUM(G62:G63)</f>
        <v>69008</v>
      </c>
      <c r="H64" s="54" t="s">
        <v>179</v>
      </c>
      <c r="I64" s="53">
        <f>SUM(I62:I63)</f>
        <v>63930</v>
      </c>
      <c r="J64" s="54" t="s">
        <v>179</v>
      </c>
      <c r="K64" s="53">
        <f>SUM(K62:K63)</f>
        <v>64979</v>
      </c>
      <c r="L64" s="54" t="s">
        <v>179</v>
      </c>
      <c r="M64" s="53">
        <f>SUM(M62:M63)</f>
        <v>68825</v>
      </c>
      <c r="N64" s="54"/>
    </row>
    <row r="65" spans="1:14" ht="11.25" customHeight="1">
      <c r="A65" s="68" t="s">
        <v>30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38"/>
      <c r="N65" s="39"/>
    </row>
    <row r="66" spans="1:14" ht="11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38"/>
      <c r="N66" s="39"/>
    </row>
    <row r="67" spans="1:14" ht="11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8"/>
      <c r="N67" s="39"/>
    </row>
    <row r="68" spans="1:14" ht="11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38"/>
      <c r="N68" s="39"/>
    </row>
    <row r="69" spans="1:14" ht="11.25" customHeight="1">
      <c r="A69" s="70" t="s">
        <v>31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11.25" customHeight="1">
      <c r="A70" s="70" t="s">
        <v>267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4" ht="11.2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11.25" customHeight="1">
      <c r="A72" s="70" t="s">
        <v>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1:14" ht="11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1.25" customHeight="1">
      <c r="A74" s="69" t="s">
        <v>2</v>
      </c>
      <c r="B74" s="69"/>
      <c r="C74" s="69"/>
      <c r="D74" s="31"/>
      <c r="E74" s="4" t="s">
        <v>224</v>
      </c>
      <c r="F74" s="32"/>
      <c r="G74" s="4" t="s">
        <v>225</v>
      </c>
      <c r="H74" s="32"/>
      <c r="I74" s="4" t="s">
        <v>226</v>
      </c>
      <c r="J74" s="32"/>
      <c r="K74" s="4" t="s">
        <v>227</v>
      </c>
      <c r="L74" s="32"/>
      <c r="M74" s="33" t="s">
        <v>228</v>
      </c>
      <c r="N74" s="34"/>
    </row>
    <row r="75" spans="1:14" ht="11.25" customHeight="1">
      <c r="A75" s="69" t="s">
        <v>32</v>
      </c>
      <c r="B75" s="69"/>
      <c r="C75" s="69"/>
      <c r="D75" s="55"/>
      <c r="E75" s="36"/>
      <c r="F75" s="37"/>
      <c r="G75" s="36"/>
      <c r="H75" s="37"/>
      <c r="I75" s="36"/>
      <c r="J75" s="37"/>
      <c r="K75" s="36"/>
      <c r="L75" s="37"/>
      <c r="M75" s="38"/>
      <c r="N75" s="39"/>
    </row>
    <row r="76" spans="1:14" ht="11.25" customHeight="1">
      <c r="A76" s="31" t="s">
        <v>33</v>
      </c>
      <c r="B76" s="31"/>
      <c r="C76" s="5"/>
      <c r="D76" s="8"/>
      <c r="E76" s="41"/>
      <c r="F76" s="42"/>
      <c r="G76" s="41"/>
      <c r="H76" s="42"/>
      <c r="I76" s="41"/>
      <c r="J76" s="42"/>
      <c r="K76" s="41"/>
      <c r="L76" s="42"/>
      <c r="M76" s="38"/>
      <c r="N76" s="39"/>
    </row>
    <row r="77" spans="1:14" ht="11.25" customHeight="1">
      <c r="A77" s="62" t="s">
        <v>158</v>
      </c>
      <c r="B77" s="31"/>
      <c r="C77" s="5" t="s">
        <v>29</v>
      </c>
      <c r="D77" s="8"/>
      <c r="E77" s="41">
        <v>1215120</v>
      </c>
      <c r="F77" s="42"/>
      <c r="G77" s="41">
        <v>1116705</v>
      </c>
      <c r="H77" s="42"/>
      <c r="I77" s="41">
        <v>1151436</v>
      </c>
      <c r="J77" s="42"/>
      <c r="K77" s="41">
        <v>1115075</v>
      </c>
      <c r="L77" s="42"/>
      <c r="M77" s="43">
        <v>1105793</v>
      </c>
      <c r="N77" s="44"/>
    </row>
    <row r="78" spans="1:14" ht="11.25" customHeight="1">
      <c r="A78" s="62" t="s">
        <v>159</v>
      </c>
      <c r="B78" s="31"/>
      <c r="C78" s="5"/>
      <c r="D78" s="8"/>
      <c r="E78" s="45"/>
      <c r="F78" s="46"/>
      <c r="G78" s="45"/>
      <c r="H78" s="46"/>
      <c r="I78" s="45"/>
      <c r="J78" s="46"/>
      <c r="K78" s="45"/>
      <c r="L78" s="46"/>
      <c r="M78" s="38"/>
      <c r="N78" s="39"/>
    </row>
    <row r="79" spans="1:14" ht="11.25" customHeight="1">
      <c r="A79" s="63" t="s">
        <v>241</v>
      </c>
      <c r="B79" s="31"/>
      <c r="C79" s="5" t="s">
        <v>11</v>
      </c>
      <c r="D79" s="8"/>
      <c r="E79" s="41">
        <v>4636</v>
      </c>
      <c r="F79" s="42"/>
      <c r="G79" s="41">
        <v>3679</v>
      </c>
      <c r="H79" s="42"/>
      <c r="I79" s="41">
        <v>4530</v>
      </c>
      <c r="J79" s="42"/>
      <c r="K79" s="41">
        <v>4931</v>
      </c>
      <c r="L79" s="42" t="s">
        <v>179</v>
      </c>
      <c r="M79" s="38">
        <v>7961</v>
      </c>
      <c r="N79" s="39"/>
    </row>
    <row r="80" spans="1:14" ht="11.25" customHeight="1">
      <c r="A80" s="63" t="s">
        <v>160</v>
      </c>
      <c r="B80" s="31"/>
      <c r="C80" s="5" t="s">
        <v>11</v>
      </c>
      <c r="D80" s="8"/>
      <c r="E80" s="41">
        <v>70956</v>
      </c>
      <c r="F80" s="42"/>
      <c r="G80" s="41">
        <v>71887</v>
      </c>
      <c r="H80" s="42"/>
      <c r="I80" s="41">
        <v>73460</v>
      </c>
      <c r="J80" s="42"/>
      <c r="K80" s="41">
        <v>74128</v>
      </c>
      <c r="L80" s="42" t="s">
        <v>179</v>
      </c>
      <c r="M80" s="38">
        <v>68565</v>
      </c>
      <c r="N80" s="39"/>
    </row>
    <row r="81" spans="1:14" ht="11.25" customHeight="1">
      <c r="A81" s="63" t="s">
        <v>161</v>
      </c>
      <c r="B81" s="31"/>
      <c r="C81" s="5" t="s">
        <v>11</v>
      </c>
      <c r="D81" s="8"/>
      <c r="E81" s="41">
        <v>72964</v>
      </c>
      <c r="F81" s="42"/>
      <c r="G81" s="41">
        <v>70405</v>
      </c>
      <c r="H81" s="42"/>
      <c r="I81" s="41">
        <v>66350</v>
      </c>
      <c r="J81" s="42"/>
      <c r="K81" s="41">
        <v>63601</v>
      </c>
      <c r="L81" s="42" t="s">
        <v>179</v>
      </c>
      <c r="M81" s="38">
        <v>79461</v>
      </c>
      <c r="N81" s="39"/>
    </row>
    <row r="82" spans="1:14" ht="11.25" customHeight="1">
      <c r="A82" s="63" t="s">
        <v>162</v>
      </c>
      <c r="B82" s="63"/>
      <c r="C82" s="5" t="s">
        <v>11</v>
      </c>
      <c r="D82" s="8"/>
      <c r="E82" s="41">
        <v>32529</v>
      </c>
      <c r="F82" s="42"/>
      <c r="G82" s="41">
        <v>35022</v>
      </c>
      <c r="H82" s="42"/>
      <c r="I82" s="41">
        <v>34226</v>
      </c>
      <c r="J82" s="42"/>
      <c r="K82" s="41">
        <v>32233</v>
      </c>
      <c r="L82" s="42" t="s">
        <v>179</v>
      </c>
      <c r="M82" s="38">
        <v>32113</v>
      </c>
      <c r="N82" s="39"/>
    </row>
    <row r="83" spans="1:14" ht="11.25" customHeight="1">
      <c r="A83" s="63" t="s">
        <v>163</v>
      </c>
      <c r="B83" s="31"/>
      <c r="C83" s="5" t="s">
        <v>11</v>
      </c>
      <c r="D83" s="8"/>
      <c r="E83" s="41">
        <v>766</v>
      </c>
      <c r="F83" s="42"/>
      <c r="G83" s="41">
        <v>146</v>
      </c>
      <c r="H83" s="42"/>
      <c r="I83" s="6" t="s">
        <v>34</v>
      </c>
      <c r="J83" s="42"/>
      <c r="K83" s="41">
        <v>157</v>
      </c>
      <c r="L83" s="42" t="s">
        <v>179</v>
      </c>
      <c r="M83" s="6" t="s">
        <v>34</v>
      </c>
      <c r="N83" s="39"/>
    </row>
    <row r="84" spans="1:14" ht="11.25" customHeight="1">
      <c r="A84" s="63" t="s">
        <v>164</v>
      </c>
      <c r="B84" s="31"/>
      <c r="C84" s="5" t="s">
        <v>11</v>
      </c>
      <c r="D84" s="8"/>
      <c r="E84" s="41">
        <v>120815</v>
      </c>
      <c r="F84" s="42"/>
      <c r="G84" s="41">
        <v>121465</v>
      </c>
      <c r="H84" s="42"/>
      <c r="I84" s="41">
        <v>116176</v>
      </c>
      <c r="J84" s="42"/>
      <c r="K84" s="41">
        <v>110642</v>
      </c>
      <c r="L84" s="42" t="s">
        <v>179</v>
      </c>
      <c r="M84" s="38">
        <v>114584</v>
      </c>
      <c r="N84" s="39"/>
    </row>
    <row r="85" spans="1:14" ht="11.25" customHeight="1">
      <c r="A85" s="63" t="s">
        <v>165</v>
      </c>
      <c r="B85" s="31"/>
      <c r="C85" s="5" t="s">
        <v>11</v>
      </c>
      <c r="D85" s="8"/>
      <c r="E85" s="41">
        <v>2227</v>
      </c>
      <c r="F85" s="42"/>
      <c r="G85" s="41">
        <v>2033</v>
      </c>
      <c r="H85" s="42"/>
      <c r="I85" s="41">
        <v>1880</v>
      </c>
      <c r="J85" s="42"/>
      <c r="K85" s="41">
        <v>1814</v>
      </c>
      <c r="L85" s="42" t="s">
        <v>179</v>
      </c>
      <c r="M85" s="38">
        <v>1723</v>
      </c>
      <c r="N85" s="39"/>
    </row>
    <row r="86" spans="1:14" ht="11.25" customHeight="1">
      <c r="A86" s="63" t="s">
        <v>166</v>
      </c>
      <c r="B86" s="31"/>
      <c r="C86" s="5" t="s">
        <v>11</v>
      </c>
      <c r="D86" s="8"/>
      <c r="E86" s="41">
        <v>80957</v>
      </c>
      <c r="F86" s="42"/>
      <c r="G86" s="41">
        <v>73624</v>
      </c>
      <c r="H86" s="42"/>
      <c r="I86" s="41">
        <v>92046</v>
      </c>
      <c r="J86" s="42"/>
      <c r="K86" s="41">
        <v>92914</v>
      </c>
      <c r="L86" s="42" t="s">
        <v>179</v>
      </c>
      <c r="M86" s="38">
        <v>81475</v>
      </c>
      <c r="N86" s="39"/>
    </row>
    <row r="87" spans="1:14" ht="11.25" customHeight="1">
      <c r="A87" s="63" t="s">
        <v>167</v>
      </c>
      <c r="B87" s="31"/>
      <c r="C87" s="5" t="s">
        <v>11</v>
      </c>
      <c r="D87" s="8"/>
      <c r="E87" s="41">
        <v>10986</v>
      </c>
      <c r="F87" s="42"/>
      <c r="G87" s="41">
        <v>12990</v>
      </c>
      <c r="H87" s="42"/>
      <c r="I87" s="41">
        <v>12297</v>
      </c>
      <c r="J87" s="42"/>
      <c r="K87" s="41">
        <v>11581</v>
      </c>
      <c r="L87" s="42" t="s">
        <v>179</v>
      </c>
      <c r="M87" s="38">
        <v>11129</v>
      </c>
      <c r="N87" s="39"/>
    </row>
    <row r="88" spans="1:14" ht="11.25" customHeight="1">
      <c r="A88" s="63" t="s">
        <v>168</v>
      </c>
      <c r="B88" s="31"/>
      <c r="C88" s="5" t="s">
        <v>11</v>
      </c>
      <c r="D88" s="8"/>
      <c r="E88" s="41">
        <v>8369</v>
      </c>
      <c r="F88" s="42"/>
      <c r="G88" s="41">
        <v>2869</v>
      </c>
      <c r="H88" s="42"/>
      <c r="I88" s="41">
        <v>10454</v>
      </c>
      <c r="J88" s="42"/>
      <c r="K88" s="41">
        <v>11362</v>
      </c>
      <c r="L88" s="42" t="s">
        <v>179</v>
      </c>
      <c r="M88" s="38">
        <v>12235</v>
      </c>
      <c r="N88" s="39"/>
    </row>
    <row r="89" spans="1:14" ht="11.25" customHeight="1">
      <c r="A89" s="63" t="s">
        <v>242</v>
      </c>
      <c r="B89" s="31"/>
      <c r="C89" s="5" t="s">
        <v>11</v>
      </c>
      <c r="D89" s="8"/>
      <c r="E89" s="41">
        <v>190</v>
      </c>
      <c r="F89" s="42"/>
      <c r="G89" s="41">
        <v>157</v>
      </c>
      <c r="H89" s="42"/>
      <c r="I89" s="41">
        <v>193</v>
      </c>
      <c r="J89" s="42"/>
      <c r="K89" s="41">
        <v>150</v>
      </c>
      <c r="L89" s="42"/>
      <c r="M89" s="38">
        <v>153</v>
      </c>
      <c r="N89" s="39"/>
    </row>
    <row r="90" spans="1:14" ht="11.25" customHeight="1">
      <c r="A90" s="63" t="s">
        <v>169</v>
      </c>
      <c r="B90" s="31"/>
      <c r="C90" s="5" t="s">
        <v>11</v>
      </c>
      <c r="D90" s="8"/>
      <c r="E90" s="41">
        <v>27200</v>
      </c>
      <c r="F90" s="42"/>
      <c r="G90" s="41">
        <v>25032</v>
      </c>
      <c r="H90" s="42"/>
      <c r="I90" s="41">
        <v>24667</v>
      </c>
      <c r="J90" s="42"/>
      <c r="K90" s="41">
        <v>28010</v>
      </c>
      <c r="L90" s="42" t="s">
        <v>179</v>
      </c>
      <c r="M90" s="38">
        <v>30328</v>
      </c>
      <c r="N90" s="39"/>
    </row>
    <row r="91" spans="1:14" ht="11.25" customHeight="1">
      <c r="A91" s="63" t="s">
        <v>170</v>
      </c>
      <c r="B91" s="31"/>
      <c r="C91" s="5" t="s">
        <v>11</v>
      </c>
      <c r="D91" s="8"/>
      <c r="E91" s="41">
        <v>2581</v>
      </c>
      <c r="F91" s="42"/>
      <c r="G91" s="41">
        <v>2584</v>
      </c>
      <c r="H91" s="42"/>
      <c r="I91" s="41">
        <v>2295</v>
      </c>
      <c r="J91" s="42"/>
      <c r="K91" s="41">
        <v>1447</v>
      </c>
      <c r="L91" s="42" t="s">
        <v>179</v>
      </c>
      <c r="M91" s="38">
        <v>1507</v>
      </c>
      <c r="N91" s="39"/>
    </row>
    <row r="92" spans="1:14" ht="11.25" customHeight="1">
      <c r="A92" s="63" t="s">
        <v>171</v>
      </c>
      <c r="B92" s="31"/>
      <c r="C92" s="5" t="s">
        <v>11</v>
      </c>
      <c r="D92" s="55"/>
      <c r="E92" s="56">
        <v>-8140</v>
      </c>
      <c r="F92" s="57"/>
      <c r="G92" s="9">
        <v>2807</v>
      </c>
      <c r="H92" s="57"/>
      <c r="I92" s="56">
        <v>-281</v>
      </c>
      <c r="J92" s="57"/>
      <c r="K92" s="56">
        <v>-3409</v>
      </c>
      <c r="L92" s="57" t="s">
        <v>179</v>
      </c>
      <c r="M92" s="58">
        <v>15783</v>
      </c>
      <c r="N92" s="48"/>
    </row>
    <row r="93" spans="1:14" ht="11.25" customHeight="1">
      <c r="A93" s="64" t="s">
        <v>172</v>
      </c>
      <c r="B93" s="31"/>
      <c r="C93" s="5" t="s">
        <v>11</v>
      </c>
      <c r="D93" s="52"/>
      <c r="E93" s="10">
        <f>SUM(E79:E92)</f>
        <v>427036</v>
      </c>
      <c r="F93" s="50"/>
      <c r="G93" s="10">
        <f>SUM(G79:G92)</f>
        <v>424700</v>
      </c>
      <c r="H93" s="50"/>
      <c r="I93" s="10">
        <f>SUM(I79:I92)</f>
        <v>438293</v>
      </c>
      <c r="J93" s="50"/>
      <c r="K93" s="10">
        <v>429561</v>
      </c>
      <c r="L93" s="50" t="s">
        <v>179</v>
      </c>
      <c r="M93" s="10">
        <v>457017</v>
      </c>
      <c r="N93" s="50"/>
    </row>
    <row r="94" spans="1:14" ht="11.25" customHeight="1">
      <c r="A94" s="67" t="s">
        <v>173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38"/>
      <c r="N94" s="39"/>
    </row>
    <row r="95" spans="1:14" ht="11.25" customHeight="1">
      <c r="A95" s="65" t="s">
        <v>234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8"/>
      <c r="N95" s="39"/>
    </row>
    <row r="96" spans="1:14" ht="11.25" customHeight="1">
      <c r="A96" s="65" t="s">
        <v>174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8"/>
      <c r="N96" s="39"/>
    </row>
    <row r="97" spans="1:14" ht="11.25" customHeight="1">
      <c r="A97" s="65" t="s">
        <v>175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8"/>
      <c r="N97" s="39"/>
    </row>
    <row r="98" spans="1:14" ht="11.25" customHeight="1">
      <c r="A98" s="65" t="s">
        <v>176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8"/>
      <c r="N98" s="39"/>
    </row>
    <row r="99" spans="1:14" ht="11.25" customHeight="1">
      <c r="A99" s="65" t="s">
        <v>236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8"/>
      <c r="N99" s="39"/>
    </row>
    <row r="100" spans="1:14" ht="11.25" customHeight="1">
      <c r="A100" s="65" t="s">
        <v>177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8"/>
      <c r="N100" s="39"/>
    </row>
    <row r="101" spans="1:14" ht="11.25" customHeight="1">
      <c r="A101" s="59"/>
      <c r="B101" s="59"/>
      <c r="C101" s="59"/>
      <c r="D101" s="59"/>
      <c r="E101" s="60"/>
      <c r="F101" s="61"/>
      <c r="G101" s="60"/>
      <c r="H101" s="61"/>
      <c r="I101" s="60"/>
      <c r="J101" s="61"/>
      <c r="K101" s="60"/>
      <c r="L101" s="61"/>
      <c r="M101" s="60"/>
      <c r="N101" s="61"/>
    </row>
    <row r="102" ht="12" customHeight="1"/>
    <row r="103" ht="12" customHeight="1"/>
    <row r="104" ht="12" customHeight="1"/>
  </sheetData>
  <mergeCells count="24">
    <mergeCell ref="A1:N1"/>
    <mergeCell ref="A2:N2"/>
    <mergeCell ref="A4:N4"/>
    <mergeCell ref="A3:N3"/>
    <mergeCell ref="A6:C6"/>
    <mergeCell ref="A7:C7"/>
    <mergeCell ref="A29:C29"/>
    <mergeCell ref="A5:N5"/>
    <mergeCell ref="A55:C55"/>
    <mergeCell ref="A75:C75"/>
    <mergeCell ref="A74:C74"/>
    <mergeCell ref="A65:L65"/>
    <mergeCell ref="A69:N69"/>
    <mergeCell ref="A70:N70"/>
    <mergeCell ref="A72:N72"/>
    <mergeCell ref="A73:N73"/>
    <mergeCell ref="A71:N71"/>
    <mergeCell ref="A100:L100"/>
    <mergeCell ref="A94:L94"/>
    <mergeCell ref="A95:L95"/>
    <mergeCell ref="A96:L96"/>
    <mergeCell ref="A97:L97"/>
    <mergeCell ref="A98:L98"/>
    <mergeCell ref="A99:L9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25.5" style="0" customWidth="1"/>
    <col min="3" max="4" width="1.83203125" style="0" customWidth="1"/>
    <col min="5" max="5" width="49.33203125" style="0" customWidth="1"/>
    <col min="6" max="6" width="1.83203125" style="0" customWidth="1"/>
    <col min="7" max="7" width="37" style="0" customWidth="1"/>
    <col min="8" max="8" width="1.83203125" style="0" customWidth="1"/>
    <col min="9" max="9" width="10.66015625" style="0" bestFit="1" customWidth="1"/>
  </cols>
  <sheetData>
    <row r="1" spans="1:9" ht="11.25" customHeight="1">
      <c r="A1" s="74" t="s">
        <v>35</v>
      </c>
      <c r="B1" s="74"/>
      <c r="C1" s="74"/>
      <c r="D1" s="74"/>
      <c r="E1" s="74"/>
      <c r="F1" s="74"/>
      <c r="G1" s="74"/>
      <c r="H1" s="74"/>
      <c r="I1" s="74"/>
    </row>
    <row r="2" spans="1:9" ht="11.25" customHeight="1">
      <c r="A2" s="74" t="s">
        <v>235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11.2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</row>
    <row r="5" spans="1:9" ht="11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1.25" customHeight="1">
      <c r="A6" s="73"/>
      <c r="B6" s="73"/>
      <c r="C6" s="73"/>
      <c r="D6" s="12"/>
      <c r="E6" s="13"/>
      <c r="F6" s="13"/>
      <c r="G6" s="13"/>
      <c r="H6" s="13"/>
      <c r="I6" s="13" t="s">
        <v>36</v>
      </c>
    </row>
    <row r="7" spans="1:9" ht="11.25" customHeight="1">
      <c r="A7" s="72" t="s">
        <v>2</v>
      </c>
      <c r="B7" s="72"/>
      <c r="C7" s="72"/>
      <c r="D7" s="15"/>
      <c r="E7" s="14" t="s">
        <v>37</v>
      </c>
      <c r="F7" s="14"/>
      <c r="G7" s="14" t="s">
        <v>38</v>
      </c>
      <c r="H7" s="14"/>
      <c r="I7" s="14" t="s">
        <v>39</v>
      </c>
    </row>
    <row r="8" spans="1:9" ht="11.25" customHeight="1">
      <c r="A8" s="12" t="s">
        <v>40</v>
      </c>
      <c r="B8" s="12"/>
      <c r="C8" s="12"/>
      <c r="D8" s="12"/>
      <c r="E8" s="12" t="s">
        <v>41</v>
      </c>
      <c r="F8" s="12"/>
      <c r="G8" s="12" t="s">
        <v>245</v>
      </c>
      <c r="H8" s="12"/>
      <c r="I8" s="12" t="s">
        <v>42</v>
      </c>
    </row>
    <row r="9" spans="1:9" ht="11.25" customHeight="1">
      <c r="A9" s="15"/>
      <c r="B9" s="15"/>
      <c r="C9" s="15"/>
      <c r="D9" s="15"/>
      <c r="E9" s="16" t="s">
        <v>181</v>
      </c>
      <c r="F9" s="15"/>
      <c r="G9" s="15"/>
      <c r="H9" s="15"/>
      <c r="I9" s="15"/>
    </row>
    <row r="10" spans="1:9" ht="11.25" customHeight="1">
      <c r="A10" s="12" t="s">
        <v>43</v>
      </c>
      <c r="B10" s="12"/>
      <c r="C10" s="12"/>
      <c r="D10" s="12"/>
      <c r="E10" s="12" t="s">
        <v>44</v>
      </c>
      <c r="F10" s="12"/>
      <c r="G10" s="17" t="s">
        <v>11</v>
      </c>
      <c r="H10" s="12"/>
      <c r="I10" s="12" t="s">
        <v>45</v>
      </c>
    </row>
    <row r="11" spans="1:9" ht="11.25" customHeight="1">
      <c r="A11" s="15"/>
      <c r="B11" s="15"/>
      <c r="C11" s="15"/>
      <c r="D11" s="15"/>
      <c r="E11" s="16" t="s">
        <v>182</v>
      </c>
      <c r="F11" s="15"/>
      <c r="G11" s="15"/>
      <c r="H11" s="15"/>
      <c r="I11" s="15"/>
    </row>
    <row r="12" spans="1:9" ht="11.25" customHeight="1">
      <c r="A12" s="17" t="s">
        <v>180</v>
      </c>
      <c r="B12" s="12"/>
      <c r="C12" s="12"/>
      <c r="D12" s="12"/>
      <c r="E12" s="12" t="s">
        <v>46</v>
      </c>
      <c r="F12" s="12"/>
      <c r="G12" s="17" t="s">
        <v>11</v>
      </c>
      <c r="H12" s="12"/>
      <c r="I12" s="12" t="s">
        <v>47</v>
      </c>
    </row>
    <row r="13" spans="1:9" ht="11.25" customHeight="1">
      <c r="A13" s="11"/>
      <c r="B13" s="11"/>
      <c r="C13" s="11"/>
      <c r="D13" s="11"/>
      <c r="E13" s="18" t="s">
        <v>183</v>
      </c>
      <c r="F13" s="11"/>
      <c r="G13" s="11"/>
      <c r="H13" s="11"/>
      <c r="I13" s="11"/>
    </row>
    <row r="14" spans="1:9" ht="11.25" customHeight="1">
      <c r="A14" s="11"/>
      <c r="B14" s="11"/>
      <c r="C14" s="11"/>
      <c r="D14" s="11"/>
      <c r="E14" s="18" t="s">
        <v>184</v>
      </c>
      <c r="F14" s="11"/>
      <c r="G14" s="11"/>
      <c r="H14" s="11"/>
      <c r="I14" s="11"/>
    </row>
    <row r="15" spans="1:9" ht="11.25" customHeight="1">
      <c r="A15" s="11"/>
      <c r="B15" s="11"/>
      <c r="C15" s="11"/>
      <c r="D15" s="11"/>
      <c r="E15" s="18" t="s">
        <v>185</v>
      </c>
      <c r="F15" s="11"/>
      <c r="G15" s="11"/>
      <c r="H15" s="11"/>
      <c r="I15" s="11"/>
    </row>
    <row r="16" spans="1:9" ht="11.25" customHeight="1">
      <c r="A16" s="11"/>
      <c r="B16" s="11"/>
      <c r="C16" s="11"/>
      <c r="D16" s="11"/>
      <c r="E16" s="18" t="s">
        <v>186</v>
      </c>
      <c r="F16" s="11"/>
      <c r="G16" s="11"/>
      <c r="H16" s="11"/>
      <c r="I16" s="11"/>
    </row>
    <row r="17" spans="1:11" ht="11.25" customHeight="1">
      <c r="A17" s="19" t="s">
        <v>48</v>
      </c>
      <c r="B17" s="19"/>
      <c r="C17" s="19"/>
      <c r="D17" s="19"/>
      <c r="E17" s="19" t="s">
        <v>41</v>
      </c>
      <c r="F17" s="19"/>
      <c r="G17" s="19" t="s">
        <v>243</v>
      </c>
      <c r="H17" s="19"/>
      <c r="I17" s="19" t="s">
        <v>49</v>
      </c>
      <c r="J17" s="3"/>
      <c r="K17" s="3"/>
    </row>
    <row r="18" spans="1:9" ht="11.25" customHeight="1">
      <c r="A18" s="11"/>
      <c r="B18" s="11"/>
      <c r="C18" s="11"/>
      <c r="D18" s="11"/>
      <c r="E18" s="18" t="s">
        <v>193</v>
      </c>
      <c r="F18" s="11"/>
      <c r="G18" s="11"/>
      <c r="H18" s="11"/>
      <c r="I18" s="11"/>
    </row>
    <row r="19" spans="1:9" ht="11.25" customHeight="1">
      <c r="A19" s="12" t="s">
        <v>50</v>
      </c>
      <c r="B19" s="12"/>
      <c r="C19" s="12"/>
      <c r="D19" s="12"/>
      <c r="E19" s="12" t="s">
        <v>51</v>
      </c>
      <c r="F19" s="12"/>
      <c r="G19" s="12" t="s">
        <v>52</v>
      </c>
      <c r="H19" s="12"/>
      <c r="I19" s="12" t="s">
        <v>53</v>
      </c>
    </row>
    <row r="20" spans="1:9" ht="11.25" customHeight="1">
      <c r="A20" s="11"/>
      <c r="B20" s="11"/>
      <c r="C20" s="11"/>
      <c r="D20" s="11"/>
      <c r="E20" s="18" t="s">
        <v>187</v>
      </c>
      <c r="F20" s="11"/>
      <c r="G20" s="18" t="s">
        <v>266</v>
      </c>
      <c r="H20" s="11"/>
      <c r="I20" s="11"/>
    </row>
    <row r="21" spans="1:9" ht="11.25" customHeight="1">
      <c r="A21" s="15"/>
      <c r="B21" s="15"/>
      <c r="C21" s="15"/>
      <c r="D21" s="15"/>
      <c r="E21" s="15"/>
      <c r="F21" s="15"/>
      <c r="G21" s="16" t="s">
        <v>265</v>
      </c>
      <c r="H21" s="15"/>
      <c r="I21" s="15"/>
    </row>
    <row r="22" spans="1:9" ht="11.25" customHeight="1">
      <c r="A22" s="17" t="s">
        <v>180</v>
      </c>
      <c r="B22" s="12"/>
      <c r="C22" s="12"/>
      <c r="D22" s="12"/>
      <c r="E22" s="12" t="s">
        <v>54</v>
      </c>
      <c r="F22" s="12"/>
      <c r="G22" s="12" t="s">
        <v>244</v>
      </c>
      <c r="H22" s="12"/>
      <c r="I22" s="12" t="s">
        <v>55</v>
      </c>
    </row>
    <row r="23" spans="1:9" ht="11.25" customHeight="1">
      <c r="A23" s="15"/>
      <c r="B23" s="15"/>
      <c r="C23" s="15"/>
      <c r="D23" s="15"/>
      <c r="E23" s="16" t="s">
        <v>188</v>
      </c>
      <c r="F23" s="15"/>
      <c r="G23" s="16" t="s">
        <v>218</v>
      </c>
      <c r="H23" s="15"/>
      <c r="I23" s="15"/>
    </row>
    <row r="24" spans="1:9" ht="11.25" customHeight="1">
      <c r="A24" s="20" t="s">
        <v>180</v>
      </c>
      <c r="B24" s="21"/>
      <c r="C24" s="21"/>
      <c r="D24" s="21"/>
      <c r="E24" s="21" t="s">
        <v>56</v>
      </c>
      <c r="F24" s="21"/>
      <c r="G24" s="21" t="s">
        <v>57</v>
      </c>
      <c r="H24" s="21"/>
      <c r="I24" s="21" t="s">
        <v>58</v>
      </c>
    </row>
    <row r="25" spans="1:9" ht="11.25" customHeight="1">
      <c r="A25" s="20" t="s">
        <v>180</v>
      </c>
      <c r="B25" s="21"/>
      <c r="C25" s="21"/>
      <c r="D25" s="21"/>
      <c r="E25" s="21" t="s">
        <v>59</v>
      </c>
      <c r="F25" s="21"/>
      <c r="G25" s="21" t="s">
        <v>60</v>
      </c>
      <c r="H25" s="21"/>
      <c r="I25" s="21" t="s">
        <v>61</v>
      </c>
    </row>
    <row r="26" spans="1:9" ht="11.25" customHeight="1">
      <c r="A26" s="20" t="s">
        <v>180</v>
      </c>
      <c r="B26" s="21"/>
      <c r="C26" s="21"/>
      <c r="D26" s="21"/>
      <c r="E26" s="21" t="s">
        <v>62</v>
      </c>
      <c r="F26" s="21"/>
      <c r="G26" s="21" t="s">
        <v>63</v>
      </c>
      <c r="H26" s="21"/>
      <c r="I26" s="21" t="s">
        <v>64</v>
      </c>
    </row>
    <row r="27" spans="1:9" ht="11.25" customHeight="1">
      <c r="A27" s="12" t="s">
        <v>65</v>
      </c>
      <c r="B27" s="12"/>
      <c r="C27" s="12"/>
      <c r="D27" s="12"/>
      <c r="E27" s="12" t="s">
        <v>66</v>
      </c>
      <c r="F27" s="12"/>
      <c r="G27" s="12" t="s">
        <v>67</v>
      </c>
      <c r="H27" s="12"/>
      <c r="I27" s="12" t="s">
        <v>68</v>
      </c>
    </row>
    <row r="28" spans="1:9" ht="11.25" customHeight="1">
      <c r="A28" s="15"/>
      <c r="B28" s="15"/>
      <c r="C28" s="15"/>
      <c r="D28" s="15"/>
      <c r="E28" s="16" t="s">
        <v>189</v>
      </c>
      <c r="F28" s="15"/>
      <c r="G28" s="15"/>
      <c r="H28" s="15"/>
      <c r="I28" s="15"/>
    </row>
    <row r="29" spans="1:9" ht="11.25" customHeight="1">
      <c r="A29" s="17" t="s">
        <v>180</v>
      </c>
      <c r="B29" s="12"/>
      <c r="C29" s="12"/>
      <c r="D29" s="12"/>
      <c r="E29" s="12" t="s">
        <v>69</v>
      </c>
      <c r="F29" s="12"/>
      <c r="G29" s="12" t="s">
        <v>264</v>
      </c>
      <c r="H29" s="12"/>
      <c r="I29" s="12" t="s">
        <v>70</v>
      </c>
    </row>
    <row r="30" spans="1:9" ht="11.25" customHeight="1">
      <c r="A30" s="15"/>
      <c r="B30" s="15"/>
      <c r="C30" s="15"/>
      <c r="D30" s="15"/>
      <c r="E30" s="16" t="s">
        <v>190</v>
      </c>
      <c r="F30" s="15"/>
      <c r="G30" s="16" t="s">
        <v>219</v>
      </c>
      <c r="H30" s="15"/>
      <c r="I30" s="15"/>
    </row>
    <row r="31" spans="1:9" ht="11.25" customHeight="1">
      <c r="A31" s="12" t="s">
        <v>71</v>
      </c>
      <c r="B31" s="12"/>
      <c r="C31" s="12"/>
      <c r="D31" s="12"/>
      <c r="E31" s="12" t="s">
        <v>72</v>
      </c>
      <c r="F31" s="12"/>
      <c r="G31" s="12" t="s">
        <v>245</v>
      </c>
      <c r="H31" s="12"/>
      <c r="I31" s="12" t="s">
        <v>73</v>
      </c>
    </row>
    <row r="32" spans="1:9" ht="11.25" customHeight="1">
      <c r="A32" s="15"/>
      <c r="B32" s="15"/>
      <c r="C32" s="15"/>
      <c r="D32" s="15"/>
      <c r="E32" s="16" t="s">
        <v>191</v>
      </c>
      <c r="F32" s="15"/>
      <c r="G32" s="15"/>
      <c r="H32" s="15"/>
      <c r="I32" s="15"/>
    </row>
    <row r="33" spans="1:9" ht="11.25" customHeight="1">
      <c r="A33" s="12" t="s">
        <v>75</v>
      </c>
      <c r="B33" s="12"/>
      <c r="C33" s="22" t="s">
        <v>7</v>
      </c>
      <c r="D33" s="12"/>
      <c r="E33" s="12" t="s">
        <v>76</v>
      </c>
      <c r="F33" s="12"/>
      <c r="G33" s="12" t="s">
        <v>246</v>
      </c>
      <c r="H33" s="12"/>
      <c r="I33" s="12" t="s">
        <v>77</v>
      </c>
    </row>
    <row r="34" spans="1:9" ht="11.25" customHeight="1">
      <c r="A34" s="15"/>
      <c r="B34" s="15"/>
      <c r="C34" s="23"/>
      <c r="D34" s="15"/>
      <c r="E34" s="16" t="s">
        <v>192</v>
      </c>
      <c r="F34" s="15"/>
      <c r="G34" s="15"/>
      <c r="H34" s="15"/>
      <c r="I34" s="15"/>
    </row>
    <row r="35" spans="1:9" ht="11.25" customHeight="1">
      <c r="A35" s="17" t="s">
        <v>180</v>
      </c>
      <c r="B35" s="12"/>
      <c r="C35" s="22" t="s">
        <v>11</v>
      </c>
      <c r="D35" s="12"/>
      <c r="E35" s="12" t="s">
        <v>78</v>
      </c>
      <c r="F35" s="12"/>
      <c r="G35" s="12" t="s">
        <v>247</v>
      </c>
      <c r="H35" s="12"/>
      <c r="I35" s="12" t="s">
        <v>79</v>
      </c>
    </row>
    <row r="36" spans="1:9" ht="11.25" customHeight="1">
      <c r="A36" s="15"/>
      <c r="B36" s="15"/>
      <c r="C36" s="15"/>
      <c r="D36" s="15"/>
      <c r="E36" s="15"/>
      <c r="F36" s="15"/>
      <c r="G36" s="16" t="s">
        <v>217</v>
      </c>
      <c r="H36" s="15"/>
      <c r="I36" s="15"/>
    </row>
    <row r="37" spans="1:9" ht="11.25" customHeight="1">
      <c r="A37" s="17" t="s">
        <v>180</v>
      </c>
      <c r="B37" s="12"/>
      <c r="C37" s="22" t="s">
        <v>11</v>
      </c>
      <c r="D37" s="12"/>
      <c r="E37" s="12" t="s">
        <v>80</v>
      </c>
      <c r="F37" s="12"/>
      <c r="G37" s="12" t="s">
        <v>248</v>
      </c>
      <c r="H37" s="12"/>
      <c r="I37" s="24" t="s">
        <v>81</v>
      </c>
    </row>
    <row r="38" spans="1:9" ht="11.25" customHeight="1">
      <c r="A38" s="15"/>
      <c r="B38" s="15"/>
      <c r="C38" s="23"/>
      <c r="D38" s="15"/>
      <c r="E38" s="16" t="s">
        <v>193</v>
      </c>
      <c r="F38" s="15"/>
      <c r="G38" s="15"/>
      <c r="H38" s="15"/>
      <c r="I38" s="25"/>
    </row>
    <row r="39" spans="1:9" ht="11.25" customHeight="1">
      <c r="A39" s="17" t="s">
        <v>180</v>
      </c>
      <c r="B39" s="21"/>
      <c r="C39" s="26" t="s">
        <v>11</v>
      </c>
      <c r="D39" s="21"/>
      <c r="E39" s="21" t="s">
        <v>237</v>
      </c>
      <c r="F39" s="21"/>
      <c r="G39" s="21" t="s">
        <v>249</v>
      </c>
      <c r="H39" s="21"/>
      <c r="I39" s="21" t="s">
        <v>82</v>
      </c>
    </row>
    <row r="40" spans="1:9" ht="11.25" customHeight="1">
      <c r="A40" s="17" t="s">
        <v>180</v>
      </c>
      <c r="B40" s="12"/>
      <c r="C40" s="22" t="s">
        <v>11</v>
      </c>
      <c r="D40" s="12"/>
      <c r="E40" s="12" t="s">
        <v>83</v>
      </c>
      <c r="F40" s="12"/>
      <c r="G40" s="12" t="s">
        <v>251</v>
      </c>
      <c r="H40" s="12"/>
      <c r="I40" s="12" t="s">
        <v>84</v>
      </c>
    </row>
    <row r="41" spans="1:9" ht="11.25" customHeight="1">
      <c r="A41" s="11"/>
      <c r="B41" s="11"/>
      <c r="C41" s="27"/>
      <c r="D41" s="11"/>
      <c r="E41" s="18" t="s">
        <v>194</v>
      </c>
      <c r="F41" s="11"/>
      <c r="G41" s="18" t="s">
        <v>250</v>
      </c>
      <c r="H41" s="11"/>
      <c r="I41" s="11"/>
    </row>
    <row r="42" spans="1:9" ht="11.25" customHeight="1">
      <c r="A42" s="15"/>
      <c r="B42" s="15"/>
      <c r="C42" s="23"/>
      <c r="D42" s="15"/>
      <c r="E42" s="16" t="s">
        <v>195</v>
      </c>
      <c r="F42" s="15"/>
      <c r="G42" s="15"/>
      <c r="H42" s="15"/>
      <c r="I42" s="15"/>
    </row>
    <row r="43" spans="1:9" ht="11.25" customHeight="1">
      <c r="A43" s="21" t="s">
        <v>240</v>
      </c>
      <c r="B43" s="21"/>
      <c r="C43" s="26"/>
      <c r="D43" s="21"/>
      <c r="E43" s="20" t="s">
        <v>11</v>
      </c>
      <c r="F43" s="21"/>
      <c r="G43" s="20" t="s">
        <v>11</v>
      </c>
      <c r="H43" s="21"/>
      <c r="I43" s="21" t="s">
        <v>92</v>
      </c>
    </row>
    <row r="44" spans="1:9" ht="11.25" customHeight="1">
      <c r="A44" s="17" t="s">
        <v>180</v>
      </c>
      <c r="B44" s="12"/>
      <c r="C44" s="22"/>
      <c r="D44" s="12"/>
      <c r="E44" s="12" t="s">
        <v>93</v>
      </c>
      <c r="F44" s="12"/>
      <c r="G44" s="17" t="s">
        <v>11</v>
      </c>
      <c r="H44" s="12"/>
      <c r="I44" s="12" t="s">
        <v>94</v>
      </c>
    </row>
    <row r="45" spans="1:9" ht="11.25" customHeight="1">
      <c r="A45" s="11"/>
      <c r="B45" s="11"/>
      <c r="C45" s="27"/>
      <c r="D45" s="11"/>
      <c r="E45" s="18" t="s">
        <v>198</v>
      </c>
      <c r="F45" s="11"/>
      <c r="G45" s="11"/>
      <c r="H45" s="11"/>
      <c r="I45" s="11"/>
    </row>
    <row r="46" spans="1:9" ht="11.25" customHeight="1">
      <c r="A46" s="11"/>
      <c r="B46" s="11"/>
      <c r="C46" s="27"/>
      <c r="D46" s="11"/>
      <c r="E46" s="18" t="s">
        <v>199</v>
      </c>
      <c r="F46" s="11"/>
      <c r="G46" s="11"/>
      <c r="H46" s="11"/>
      <c r="I46" s="11"/>
    </row>
    <row r="47" spans="1:9" ht="11.25" customHeight="1">
      <c r="A47" s="11"/>
      <c r="B47" s="11"/>
      <c r="C47" s="27"/>
      <c r="D47" s="11"/>
      <c r="E47" s="18" t="s">
        <v>200</v>
      </c>
      <c r="F47" s="11"/>
      <c r="G47" s="11"/>
      <c r="H47" s="11"/>
      <c r="I47" s="11"/>
    </row>
    <row r="48" spans="1:9" ht="11.25" customHeight="1">
      <c r="A48" s="15"/>
      <c r="B48" s="15"/>
      <c r="C48" s="23"/>
      <c r="D48" s="15"/>
      <c r="E48" s="16" t="s">
        <v>201</v>
      </c>
      <c r="F48" s="15"/>
      <c r="G48" s="15"/>
      <c r="H48" s="15"/>
      <c r="I48" s="15"/>
    </row>
    <row r="49" spans="1:9" ht="11.25" customHeight="1">
      <c r="A49" s="20" t="s">
        <v>180</v>
      </c>
      <c r="B49" s="21"/>
      <c r="C49" s="26"/>
      <c r="D49" s="21"/>
      <c r="E49" s="21" t="s">
        <v>95</v>
      </c>
      <c r="F49" s="21"/>
      <c r="G49" s="21" t="s">
        <v>252</v>
      </c>
      <c r="H49" s="21"/>
      <c r="I49" s="21" t="s">
        <v>96</v>
      </c>
    </row>
    <row r="50" spans="1:9" ht="11.25" customHeight="1">
      <c r="A50" s="17" t="s">
        <v>180</v>
      </c>
      <c r="B50" s="12"/>
      <c r="C50" s="22"/>
      <c r="D50" s="12"/>
      <c r="E50" s="12" t="s">
        <v>97</v>
      </c>
      <c r="F50" s="12"/>
      <c r="G50" s="17" t="s">
        <v>11</v>
      </c>
      <c r="H50" s="12"/>
      <c r="I50" s="12" t="s">
        <v>98</v>
      </c>
    </row>
    <row r="51" spans="1:9" ht="11.25" customHeight="1">
      <c r="A51" s="15"/>
      <c r="B51" s="15"/>
      <c r="C51" s="23"/>
      <c r="D51" s="15"/>
      <c r="E51" s="16" t="s">
        <v>202</v>
      </c>
      <c r="F51" s="15"/>
      <c r="G51" s="15"/>
      <c r="H51" s="15"/>
      <c r="I51" s="15"/>
    </row>
    <row r="52" spans="1:9" ht="11.25" customHeight="1">
      <c r="A52" s="12" t="s">
        <v>85</v>
      </c>
      <c r="B52" s="12"/>
      <c r="C52" s="22"/>
      <c r="D52" s="12"/>
      <c r="E52" s="12" t="s">
        <v>86</v>
      </c>
      <c r="F52" s="12"/>
      <c r="G52" s="12" t="s">
        <v>87</v>
      </c>
      <c r="H52" s="12"/>
      <c r="I52" s="12" t="s">
        <v>88</v>
      </c>
    </row>
    <row r="53" spans="1:9" ht="11.25" customHeight="1">
      <c r="A53" s="15"/>
      <c r="B53" s="15"/>
      <c r="C53" s="23"/>
      <c r="D53" s="15"/>
      <c r="E53" s="16" t="s">
        <v>196</v>
      </c>
      <c r="F53" s="15"/>
      <c r="G53" s="16" t="s">
        <v>253</v>
      </c>
      <c r="H53" s="15"/>
      <c r="I53" s="15"/>
    </row>
    <row r="54" spans="1:9" ht="11.25" customHeight="1">
      <c r="A54" s="21" t="s">
        <v>89</v>
      </c>
      <c r="B54" s="21"/>
      <c r="C54" s="26"/>
      <c r="D54" s="21"/>
      <c r="E54" s="20" t="s">
        <v>11</v>
      </c>
      <c r="F54" s="21"/>
      <c r="G54" s="21" t="s">
        <v>245</v>
      </c>
      <c r="H54" s="21"/>
      <c r="I54" s="21" t="s">
        <v>90</v>
      </c>
    </row>
    <row r="55" spans="1:9" ht="11.25" customHeight="1">
      <c r="A55" s="17" t="s">
        <v>180</v>
      </c>
      <c r="B55" s="12"/>
      <c r="C55" s="22"/>
      <c r="D55" s="12"/>
      <c r="E55" s="12" t="s">
        <v>91</v>
      </c>
      <c r="F55" s="12"/>
      <c r="G55" s="17" t="s">
        <v>11</v>
      </c>
      <c r="H55" s="12"/>
      <c r="I55" s="12" t="s">
        <v>68</v>
      </c>
    </row>
    <row r="56" spans="1:9" ht="11.25" customHeight="1">
      <c r="A56" s="15"/>
      <c r="B56" s="15"/>
      <c r="C56" s="23"/>
      <c r="D56" s="15"/>
      <c r="E56" s="16" t="s">
        <v>197</v>
      </c>
      <c r="F56" s="15"/>
      <c r="G56" s="15"/>
      <c r="H56" s="15"/>
      <c r="I56" s="15"/>
    </row>
    <row r="57" spans="1:9" ht="11.25" customHeight="1">
      <c r="A57" s="12" t="s">
        <v>20</v>
      </c>
      <c r="B57" s="12"/>
      <c r="C57" s="22"/>
      <c r="D57" s="12"/>
      <c r="E57" s="12" t="s">
        <v>99</v>
      </c>
      <c r="F57" s="12"/>
      <c r="G57" s="12"/>
      <c r="H57" s="12"/>
      <c r="I57" s="24" t="s">
        <v>100</v>
      </c>
    </row>
    <row r="58" spans="1:9" ht="11.25" customHeight="1">
      <c r="A58" s="15"/>
      <c r="B58" s="15"/>
      <c r="C58" s="23"/>
      <c r="D58" s="15"/>
      <c r="E58" s="16" t="s">
        <v>203</v>
      </c>
      <c r="F58" s="15"/>
      <c r="G58" s="15"/>
      <c r="H58" s="15"/>
      <c r="I58" s="15"/>
    </row>
    <row r="59" spans="1:9" ht="11.25" customHeight="1">
      <c r="A59" s="12" t="s">
        <v>101</v>
      </c>
      <c r="B59" s="12"/>
      <c r="C59" s="22" t="s">
        <v>28</v>
      </c>
      <c r="D59" s="12"/>
      <c r="E59" s="12" t="s">
        <v>102</v>
      </c>
      <c r="F59" s="12"/>
      <c r="G59" s="12" t="s">
        <v>254</v>
      </c>
      <c r="H59" s="12"/>
      <c r="I59" s="28" t="s">
        <v>88</v>
      </c>
    </row>
    <row r="60" spans="1:9" ht="11.25" customHeight="1">
      <c r="A60" s="15"/>
      <c r="B60" s="15"/>
      <c r="C60" s="23"/>
      <c r="D60" s="15"/>
      <c r="E60" s="15"/>
      <c r="F60" s="15"/>
      <c r="G60" s="16" t="s">
        <v>212</v>
      </c>
      <c r="H60" s="15"/>
      <c r="I60" s="29"/>
    </row>
    <row r="61" spans="1:9" ht="11.25" customHeight="1">
      <c r="A61" s="12" t="s">
        <v>103</v>
      </c>
      <c r="B61" s="12"/>
      <c r="C61" s="22"/>
      <c r="D61" s="12"/>
      <c r="E61" s="12" t="s">
        <v>104</v>
      </c>
      <c r="F61" s="12"/>
      <c r="G61" s="12" t="s">
        <v>255</v>
      </c>
      <c r="H61" s="12"/>
      <c r="I61" s="12" t="s">
        <v>105</v>
      </c>
    </row>
    <row r="62" spans="1:9" ht="11.25" customHeight="1">
      <c r="A62" s="11"/>
      <c r="B62" s="11"/>
      <c r="C62" s="27"/>
      <c r="D62" s="11"/>
      <c r="E62" s="18" t="s">
        <v>204</v>
      </c>
      <c r="F62" s="11"/>
      <c r="G62" s="11"/>
      <c r="H62" s="11"/>
      <c r="I62" s="11"/>
    </row>
    <row r="63" spans="1:9" ht="11.25" customHeight="1">
      <c r="A63" s="15"/>
      <c r="B63" s="15"/>
      <c r="C63" s="23"/>
      <c r="D63" s="15"/>
      <c r="E63" s="16" t="s">
        <v>205</v>
      </c>
      <c r="F63" s="15"/>
      <c r="G63" s="15"/>
      <c r="H63" s="15"/>
      <c r="I63" s="15"/>
    </row>
    <row r="64" spans="1:9" ht="11.25" customHeight="1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1.25" customHeight="1">
      <c r="A65" s="74" t="s">
        <v>74</v>
      </c>
      <c r="B65" s="74"/>
      <c r="C65" s="74"/>
      <c r="D65" s="74"/>
      <c r="E65" s="74"/>
      <c r="F65" s="74"/>
      <c r="G65" s="74"/>
      <c r="H65" s="74"/>
      <c r="I65" s="74"/>
    </row>
    <row r="66" spans="1:9" ht="11.25" customHeight="1">
      <c r="A66" s="74" t="s">
        <v>235</v>
      </c>
      <c r="B66" s="74"/>
      <c r="C66" s="74"/>
      <c r="D66" s="74"/>
      <c r="E66" s="74"/>
      <c r="F66" s="74"/>
      <c r="G66" s="74"/>
      <c r="H66" s="74"/>
      <c r="I66" s="74"/>
    </row>
    <row r="67" spans="1:9" ht="11.25" customHeight="1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1.25" customHeight="1">
      <c r="A68" s="74" t="s">
        <v>1</v>
      </c>
      <c r="B68" s="74"/>
      <c r="C68" s="74"/>
      <c r="D68" s="74"/>
      <c r="E68" s="74"/>
      <c r="F68" s="74"/>
      <c r="G68" s="74"/>
      <c r="H68" s="74"/>
      <c r="I68" s="74"/>
    </row>
    <row r="69" spans="1:9" ht="11.25" customHeight="1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1.25" customHeight="1">
      <c r="A70" s="73"/>
      <c r="B70" s="73"/>
      <c r="C70" s="73"/>
      <c r="D70" s="12"/>
      <c r="E70" s="13"/>
      <c r="F70" s="13"/>
      <c r="G70" s="13"/>
      <c r="H70" s="13"/>
      <c r="I70" s="13" t="s">
        <v>36</v>
      </c>
    </row>
    <row r="71" spans="1:9" ht="11.25" customHeight="1">
      <c r="A71" s="72" t="s">
        <v>2</v>
      </c>
      <c r="B71" s="72"/>
      <c r="C71" s="72"/>
      <c r="D71" s="15"/>
      <c r="E71" s="14" t="s">
        <v>37</v>
      </c>
      <c r="F71" s="14"/>
      <c r="G71" s="14" t="s">
        <v>38</v>
      </c>
      <c r="H71" s="14"/>
      <c r="I71" s="14" t="s">
        <v>39</v>
      </c>
    </row>
    <row r="72" spans="1:9" ht="11.25" customHeight="1">
      <c r="A72" s="12" t="s">
        <v>106</v>
      </c>
      <c r="B72" s="12"/>
      <c r="C72" s="22"/>
      <c r="D72" s="12"/>
      <c r="E72" s="12" t="s">
        <v>107</v>
      </c>
      <c r="F72" s="12"/>
      <c r="G72" s="12" t="s">
        <v>256</v>
      </c>
      <c r="H72" s="12"/>
      <c r="I72" s="12" t="s">
        <v>108</v>
      </c>
    </row>
    <row r="73" spans="1:9" ht="11.25" customHeight="1">
      <c r="A73" s="11"/>
      <c r="B73" s="11"/>
      <c r="C73" s="27"/>
      <c r="D73" s="11"/>
      <c r="E73" s="18" t="s">
        <v>206</v>
      </c>
      <c r="F73" s="11"/>
      <c r="G73" s="11"/>
      <c r="H73" s="11"/>
      <c r="I73" s="11"/>
    </row>
    <row r="74" spans="1:9" ht="11.25" customHeight="1">
      <c r="A74" s="15"/>
      <c r="B74" s="15"/>
      <c r="C74" s="23"/>
      <c r="D74" s="15"/>
      <c r="E74" s="16" t="s">
        <v>207</v>
      </c>
      <c r="F74" s="15"/>
      <c r="G74" s="15"/>
      <c r="H74" s="15"/>
      <c r="I74" s="15"/>
    </row>
    <row r="75" spans="1:9" ht="11.25" customHeight="1">
      <c r="A75" s="17" t="s">
        <v>180</v>
      </c>
      <c r="B75" s="12"/>
      <c r="C75" s="22"/>
      <c r="D75" s="12"/>
      <c r="E75" s="12" t="s">
        <v>109</v>
      </c>
      <c r="F75" s="12"/>
      <c r="G75" s="12" t="s">
        <v>238</v>
      </c>
      <c r="H75" s="12"/>
      <c r="I75" s="12" t="s">
        <v>110</v>
      </c>
    </row>
    <row r="76" spans="1:9" ht="11.25" customHeight="1">
      <c r="A76" s="15"/>
      <c r="B76" s="15"/>
      <c r="C76" s="23"/>
      <c r="D76" s="15"/>
      <c r="E76" s="15"/>
      <c r="F76" s="15"/>
      <c r="G76" s="16" t="s">
        <v>239</v>
      </c>
      <c r="H76" s="15"/>
      <c r="I76" s="15"/>
    </row>
    <row r="77" spans="1:9" ht="11.25" customHeight="1">
      <c r="A77" s="21" t="s">
        <v>33</v>
      </c>
      <c r="B77" s="21"/>
      <c r="C77" s="26"/>
      <c r="D77" s="12"/>
      <c r="E77" s="12"/>
      <c r="F77" s="12"/>
      <c r="G77" s="12"/>
      <c r="H77" s="12"/>
      <c r="I77" s="12"/>
    </row>
    <row r="78" spans="1:9" ht="11.25" customHeight="1">
      <c r="A78" s="17" t="s">
        <v>220</v>
      </c>
      <c r="B78" s="12"/>
      <c r="C78" s="22" t="s">
        <v>111</v>
      </c>
      <c r="D78" s="11"/>
      <c r="E78" s="11" t="s">
        <v>112</v>
      </c>
      <c r="F78" s="11"/>
      <c r="G78" s="11" t="s">
        <v>257</v>
      </c>
      <c r="H78" s="11"/>
      <c r="I78" s="11" t="s">
        <v>113</v>
      </c>
    </row>
    <row r="79" spans="1:9" ht="11.25" customHeight="1">
      <c r="A79" s="15"/>
      <c r="B79" s="15"/>
      <c r="C79" s="25"/>
      <c r="D79" s="15"/>
      <c r="E79" s="15"/>
      <c r="F79" s="15"/>
      <c r="G79" s="16" t="s">
        <v>213</v>
      </c>
      <c r="H79" s="15"/>
      <c r="I79" s="15"/>
    </row>
    <row r="80" spans="1:9" ht="11.25" customHeight="1">
      <c r="A80" s="17" t="s">
        <v>221</v>
      </c>
      <c r="B80" s="12"/>
      <c r="C80" s="22" t="s">
        <v>11</v>
      </c>
      <c r="D80" s="12"/>
      <c r="E80" s="12" t="s">
        <v>114</v>
      </c>
      <c r="F80" s="12"/>
      <c r="G80" s="12" t="s">
        <v>258</v>
      </c>
      <c r="H80" s="12"/>
      <c r="I80" s="24" t="s">
        <v>115</v>
      </c>
    </row>
    <row r="81" spans="1:9" ht="11.25" customHeight="1">
      <c r="A81" s="15"/>
      <c r="B81" s="15"/>
      <c r="C81" s="25"/>
      <c r="D81" s="15"/>
      <c r="E81" s="16" t="s">
        <v>208</v>
      </c>
      <c r="F81" s="15"/>
      <c r="G81" s="15"/>
      <c r="H81" s="15"/>
      <c r="I81" s="15"/>
    </row>
    <row r="82" spans="1:9" ht="11.25" customHeight="1">
      <c r="A82" s="30" t="s">
        <v>180</v>
      </c>
      <c r="B82" s="12"/>
      <c r="C82" s="22" t="s">
        <v>11</v>
      </c>
      <c r="D82" s="12"/>
      <c r="E82" s="12" t="s">
        <v>116</v>
      </c>
      <c r="F82" s="12"/>
      <c r="G82" s="17" t="s">
        <v>11</v>
      </c>
      <c r="H82" s="12"/>
      <c r="I82" s="12" t="s">
        <v>117</v>
      </c>
    </row>
    <row r="83" spans="1:9" ht="11.25" customHeight="1">
      <c r="A83" s="15"/>
      <c r="B83" s="15"/>
      <c r="C83" s="25"/>
      <c r="D83" s="15"/>
      <c r="E83" s="16" t="s">
        <v>211</v>
      </c>
      <c r="F83" s="15"/>
      <c r="G83" s="15"/>
      <c r="H83" s="15"/>
      <c r="I83" s="15"/>
    </row>
    <row r="84" spans="1:9" ht="11.25" customHeight="1">
      <c r="A84" s="17" t="s">
        <v>222</v>
      </c>
      <c r="B84" s="12"/>
      <c r="C84" s="22" t="s">
        <v>11</v>
      </c>
      <c r="D84" s="12"/>
      <c r="E84" s="17" t="s">
        <v>11</v>
      </c>
      <c r="F84" s="12"/>
      <c r="G84" s="12" t="s">
        <v>259</v>
      </c>
      <c r="H84" s="12"/>
      <c r="I84" s="12" t="s">
        <v>118</v>
      </c>
    </row>
    <row r="85" spans="1:9" ht="11.25" customHeight="1">
      <c r="A85" s="11"/>
      <c r="B85" s="11"/>
      <c r="C85" s="11"/>
      <c r="D85" s="11"/>
      <c r="E85" s="11"/>
      <c r="F85" s="11"/>
      <c r="G85" s="18" t="s">
        <v>260</v>
      </c>
      <c r="H85" s="11"/>
      <c r="I85" s="11"/>
    </row>
    <row r="86" spans="1:9" ht="11.25" customHeight="1">
      <c r="A86" s="11"/>
      <c r="B86" s="11"/>
      <c r="C86" s="11"/>
      <c r="D86" s="11"/>
      <c r="E86" s="11"/>
      <c r="F86" s="11"/>
      <c r="G86" s="18" t="s">
        <v>214</v>
      </c>
      <c r="H86" s="11"/>
      <c r="I86" s="11"/>
    </row>
    <row r="87" spans="1:9" ht="11.25" customHeight="1">
      <c r="A87" s="15"/>
      <c r="B87" s="15"/>
      <c r="C87" s="15"/>
      <c r="D87" s="15"/>
      <c r="E87" s="15"/>
      <c r="F87" s="15"/>
      <c r="G87" s="16" t="s">
        <v>215</v>
      </c>
      <c r="H87" s="15"/>
      <c r="I87" s="15"/>
    </row>
    <row r="88" spans="1:9" ht="11.25">
      <c r="A88" s="12" t="s">
        <v>119</v>
      </c>
      <c r="B88" s="12"/>
      <c r="C88" s="12"/>
      <c r="D88" s="12"/>
      <c r="E88" s="12" t="s">
        <v>120</v>
      </c>
      <c r="F88" s="12"/>
      <c r="G88" s="12" t="s">
        <v>245</v>
      </c>
      <c r="H88" s="12"/>
      <c r="I88" s="12" t="s">
        <v>121</v>
      </c>
    </row>
    <row r="89" spans="1:9" ht="11.25">
      <c r="A89" s="15"/>
      <c r="B89" s="15"/>
      <c r="C89" s="15"/>
      <c r="D89" s="15"/>
      <c r="E89" s="16" t="s">
        <v>209</v>
      </c>
      <c r="F89" s="15"/>
      <c r="G89" s="15"/>
      <c r="H89" s="15"/>
      <c r="I89" s="15"/>
    </row>
    <row r="90" spans="1:9" ht="11.25">
      <c r="A90" s="17" t="s">
        <v>180</v>
      </c>
      <c r="B90" s="12"/>
      <c r="C90" s="12"/>
      <c r="D90" s="12"/>
      <c r="E90" s="12" t="s">
        <v>122</v>
      </c>
      <c r="F90" s="12"/>
      <c r="G90" s="12" t="s">
        <v>261</v>
      </c>
      <c r="H90" s="12"/>
      <c r="I90" s="12" t="s">
        <v>123</v>
      </c>
    </row>
    <row r="91" spans="1:9" ht="11.25">
      <c r="A91" s="15"/>
      <c r="B91" s="15"/>
      <c r="C91" s="15" t="s">
        <v>124</v>
      </c>
      <c r="D91" s="15"/>
      <c r="E91" s="16" t="s">
        <v>210</v>
      </c>
      <c r="F91" s="15"/>
      <c r="G91" s="16" t="s">
        <v>262</v>
      </c>
      <c r="H91" s="15"/>
      <c r="I91" s="15"/>
    </row>
    <row r="92" spans="1:9" ht="11.25">
      <c r="A92" s="12" t="s">
        <v>125</v>
      </c>
      <c r="B92" s="12"/>
      <c r="C92" s="12"/>
      <c r="D92" s="12"/>
      <c r="E92" s="12" t="s">
        <v>126</v>
      </c>
      <c r="F92" s="12"/>
      <c r="G92" s="12" t="s">
        <v>259</v>
      </c>
      <c r="H92" s="12"/>
      <c r="I92" s="12" t="s">
        <v>127</v>
      </c>
    </row>
    <row r="93" spans="1:9" ht="11.25">
      <c r="A93" s="11"/>
      <c r="B93" s="11"/>
      <c r="C93" s="11" t="s">
        <v>124</v>
      </c>
      <c r="D93" s="11"/>
      <c r="E93" s="11"/>
      <c r="F93" s="11"/>
      <c r="G93" s="18" t="s">
        <v>216</v>
      </c>
      <c r="H93" s="11"/>
      <c r="I93" s="11"/>
    </row>
    <row r="94" spans="1:9" ht="11.25">
      <c r="A94" s="15"/>
      <c r="B94" s="15"/>
      <c r="C94" s="15"/>
      <c r="D94" s="15"/>
      <c r="E94" s="15"/>
      <c r="F94" s="15"/>
      <c r="G94" s="16" t="s">
        <v>263</v>
      </c>
      <c r="H94" s="15"/>
      <c r="I94" s="15"/>
    </row>
    <row r="95" spans="1:9" ht="11.25">
      <c r="A95" s="17" t="s">
        <v>180</v>
      </c>
      <c r="B95" s="12"/>
      <c r="C95" s="12"/>
      <c r="D95" s="12"/>
      <c r="E95" s="12" t="s">
        <v>128</v>
      </c>
      <c r="F95" s="12"/>
      <c r="G95" s="12" t="s">
        <v>258</v>
      </c>
      <c r="H95" s="12"/>
      <c r="I95" s="12" t="s">
        <v>129</v>
      </c>
    </row>
    <row r="96" spans="1:9" ht="11.25">
      <c r="A96" s="15"/>
      <c r="B96" s="15"/>
      <c r="C96" s="15"/>
      <c r="D96" s="15"/>
      <c r="E96" s="16" t="s">
        <v>208</v>
      </c>
      <c r="F96" s="15"/>
      <c r="G96" s="15"/>
      <c r="H96" s="15"/>
      <c r="I96" s="15"/>
    </row>
  </sheetData>
  <mergeCells count="15">
    <mergeCell ref="A6:C6"/>
    <mergeCell ref="A7:C7"/>
    <mergeCell ref="A5:I5"/>
    <mergeCell ref="A1:I1"/>
    <mergeCell ref="A2:I2"/>
    <mergeCell ref="A3:I3"/>
    <mergeCell ref="A4:I4"/>
    <mergeCell ref="A71:C71"/>
    <mergeCell ref="A64:I64"/>
    <mergeCell ref="A67:I67"/>
    <mergeCell ref="A68:I68"/>
    <mergeCell ref="A69:I69"/>
    <mergeCell ref="A70:C70"/>
    <mergeCell ref="A65:I65"/>
    <mergeCell ref="A66:I66"/>
  </mergeCells>
  <printOptions/>
  <pageMargins left="0.5" right="0.5" top="0.5" bottom="0.5" header="0.5" footer="0.5"/>
  <pageSetup horizontalDpi="600" verticalDpi="600" orientation="portrait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2005-04-14T20:27:20Z</cp:lastPrinted>
  <dcterms:created xsi:type="dcterms:W3CDTF">2004-02-06T16:30:50Z</dcterms:created>
  <dcterms:modified xsi:type="dcterms:W3CDTF">2007-06-30T20:17:41Z</dcterms:modified>
  <cp:category/>
  <cp:version/>
  <cp:contentType/>
  <cp:contentStatus/>
</cp:coreProperties>
</file>