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 Excess Elimin.  by Yr-$5.055M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<sst xmlns="http://schemas.openxmlformats.org/spreadsheetml/2006/main" count="39" uniqueCount="32">
  <si>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Lab</t>
  </si>
  <si>
    <t>FY02</t>
  </si>
  <si>
    <t>FY03</t>
  </si>
  <si>
    <t>FY04</t>
  </si>
  <si>
    <t>Cumulative</t>
  </si>
  <si>
    <t>ANL-E</t>
  </si>
  <si>
    <t>BNL</t>
  </si>
  <si>
    <t>FNAL</t>
  </si>
  <si>
    <t>LBNL</t>
  </si>
  <si>
    <t>LLNL</t>
  </si>
  <si>
    <t>ORNL</t>
  </si>
  <si>
    <t>PNNL</t>
  </si>
  <si>
    <t>PPPL</t>
  </si>
  <si>
    <t>SLAC</t>
  </si>
  <si>
    <t>ORISE</t>
  </si>
  <si>
    <t>Total</t>
  </si>
  <si>
    <t>FY05</t>
  </si>
  <si>
    <t>FY06</t>
  </si>
  <si>
    <t>FY07</t>
  </si>
  <si>
    <t>Ames</t>
  </si>
  <si>
    <t>TJNAF</t>
  </si>
  <si>
    <t>BES</t>
  </si>
  <si>
    <t>OFES</t>
  </si>
  <si>
    <t>SC Program Office</t>
  </si>
  <si>
    <t>HENP</t>
  </si>
  <si>
    <t>OBER</t>
  </si>
  <si>
    <t>FY08</t>
  </si>
  <si>
    <t>Cumulative FY02-08</t>
  </si>
  <si>
    <t>(000's)</t>
  </si>
  <si>
    <t>SC Space Bank</t>
  </si>
  <si>
    <t>Assumption:  Continue FY 03 funding level of $5M a year until current backlog is eliminated, which is expected to be FY 2006.</t>
  </si>
  <si>
    <t xml:space="preserve">Estimated Space to be removed over the Planning Period by the SC Excess Facilities Disposition Subprogram under the SC Science Laboratories Infrastructure Program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</si>
</sst>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workbookViewId="0" topLeftCell="A1">
      <selection activeCell="K22" sqref="K22"/>
    </sheetView>
  </sheetViews>
  <sheetFormatPr defaultColWidth="9.140625" defaultRowHeight="12.75"/>
  <cols>
    <col min="1" max="1" width="11.421875" style="0" customWidth="1"/>
    <col min="10" max="10" width="14.57421875" style="0" customWidth="1"/>
    <col min="11" max="11" width="6.57421875" style="0" customWidth="1"/>
  </cols>
  <sheetData>
    <row r="1" spans="1:10" ht="65.2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6.5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8.25">
      <c r="A4" s="1" t="s">
        <v>23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16</v>
      </c>
      <c r="G4" s="3" t="s">
        <v>17</v>
      </c>
      <c r="H4" s="3" t="s">
        <v>18</v>
      </c>
      <c r="I4" s="3" t="s">
        <v>26</v>
      </c>
      <c r="J4" s="1" t="s">
        <v>27</v>
      </c>
    </row>
    <row r="5" spans="1:10" ht="12.7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2" t="s">
        <v>21</v>
      </c>
      <c r="B6" s="2" t="s">
        <v>19</v>
      </c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21</v>
      </c>
      <c r="B7" s="2" t="s">
        <v>5</v>
      </c>
      <c r="C7" s="9">
        <v>2.07</v>
      </c>
      <c r="D7" s="9">
        <v>8.13</v>
      </c>
      <c r="E7" s="9">
        <v>15</v>
      </c>
      <c r="F7" s="10">
        <v>10.622</v>
      </c>
      <c r="G7" s="10">
        <v>10</v>
      </c>
      <c r="H7" s="9"/>
      <c r="I7" s="9"/>
      <c r="J7" s="9">
        <f>SUM(C7:I7)</f>
        <v>45.822</v>
      </c>
    </row>
    <row r="8" spans="1:10" ht="12.75">
      <c r="A8" s="2" t="s">
        <v>24</v>
      </c>
      <c r="B8" s="2" t="s">
        <v>6</v>
      </c>
      <c r="C8" s="9">
        <v>54.049</v>
      </c>
      <c r="D8" s="9">
        <v>39.227</v>
      </c>
      <c r="E8" s="9">
        <v>23.074</v>
      </c>
      <c r="F8" s="9"/>
      <c r="G8" s="9"/>
      <c r="H8" s="9"/>
      <c r="I8" s="9"/>
      <c r="J8" s="9">
        <f>SUM(C8:I8)</f>
        <v>116.35</v>
      </c>
    </row>
    <row r="9" spans="1:10" ht="12.75">
      <c r="A9" s="2" t="s">
        <v>24</v>
      </c>
      <c r="B9" s="2" t="s">
        <v>7</v>
      </c>
      <c r="C9" s="9">
        <v>0.924</v>
      </c>
      <c r="D9" s="9">
        <v>5.002</v>
      </c>
      <c r="E9" s="9">
        <v>3</v>
      </c>
      <c r="F9" s="10">
        <v>5.793</v>
      </c>
      <c r="G9" s="10">
        <v>5.793</v>
      </c>
      <c r="H9" s="9"/>
      <c r="I9" s="9"/>
      <c r="J9" s="9">
        <f>SUM(C9:I9)</f>
        <v>20.512</v>
      </c>
    </row>
    <row r="10" spans="1:10" ht="12.75">
      <c r="A10" s="2" t="s">
        <v>24</v>
      </c>
      <c r="B10" s="2" t="s">
        <v>8</v>
      </c>
      <c r="C10" s="9">
        <v>29.5</v>
      </c>
      <c r="D10" s="9">
        <v>3.9</v>
      </c>
      <c r="E10" s="9">
        <v>2</v>
      </c>
      <c r="F10" s="9">
        <v>1.447</v>
      </c>
      <c r="G10" s="9">
        <v>1.447</v>
      </c>
      <c r="H10" s="9"/>
      <c r="I10" s="9"/>
      <c r="J10" s="9">
        <f>SUM(C10:I10)</f>
        <v>38.294000000000004</v>
      </c>
    </row>
    <row r="11" spans="1:10" ht="12.75">
      <c r="A11" s="2"/>
      <c r="B11" s="2" t="s">
        <v>9</v>
      </c>
      <c r="C11" s="9">
        <v>87.784</v>
      </c>
      <c r="D11" s="9">
        <v>1.13</v>
      </c>
      <c r="E11" s="9">
        <v>8</v>
      </c>
      <c r="F11" s="9">
        <v>3.618</v>
      </c>
      <c r="G11" s="9">
        <v>3.618</v>
      </c>
      <c r="H11" s="9"/>
      <c r="I11" s="9"/>
      <c r="J11" s="9">
        <f>SUM(C11:I11)</f>
        <v>104.14999999999999</v>
      </c>
    </row>
    <row r="12" spans="1:10" ht="12.75">
      <c r="A12" s="2" t="s">
        <v>25</v>
      </c>
      <c r="B12" s="2" t="s">
        <v>14</v>
      </c>
      <c r="C12" s="9"/>
      <c r="D12" s="9"/>
      <c r="E12" s="9"/>
      <c r="F12" s="9"/>
      <c r="G12" s="9"/>
      <c r="H12" s="9"/>
      <c r="I12" s="9"/>
      <c r="J12" s="9"/>
    </row>
    <row r="13" spans="1:10" ht="12.75">
      <c r="A13" s="2" t="s">
        <v>21</v>
      </c>
      <c r="B13" s="2" t="s">
        <v>10</v>
      </c>
      <c r="C13" s="9">
        <v>45.413</v>
      </c>
      <c r="D13" s="9">
        <v>13.781</v>
      </c>
      <c r="E13" s="9">
        <v>5</v>
      </c>
      <c r="F13" s="10">
        <v>33.51</v>
      </c>
      <c r="G13" s="11">
        <v>31</v>
      </c>
      <c r="H13" s="9"/>
      <c r="I13" s="9"/>
      <c r="J13" s="9">
        <f>SUM(C13:I13)</f>
        <v>128.70399999999998</v>
      </c>
    </row>
    <row r="14" spans="1:10" ht="12.75">
      <c r="A14" s="2" t="s">
        <v>25</v>
      </c>
      <c r="B14" s="2" t="s">
        <v>11</v>
      </c>
      <c r="C14" s="9">
        <v>26</v>
      </c>
      <c r="D14" s="9"/>
      <c r="E14" s="9"/>
      <c r="F14" s="9"/>
      <c r="G14" s="9"/>
      <c r="H14" s="9"/>
      <c r="I14" s="9"/>
      <c r="J14" s="9">
        <f>SUM(C14:I14)</f>
        <v>26</v>
      </c>
    </row>
    <row r="15" spans="1:10" ht="12.75">
      <c r="A15" s="2" t="s">
        <v>22</v>
      </c>
      <c r="B15" s="2" t="s">
        <v>12</v>
      </c>
      <c r="C15" s="9">
        <v>27</v>
      </c>
      <c r="D15" s="9">
        <v>12</v>
      </c>
      <c r="E15" s="9">
        <v>18.2</v>
      </c>
      <c r="F15" s="9"/>
      <c r="G15" s="9"/>
      <c r="H15" s="9"/>
      <c r="I15" s="9"/>
      <c r="J15" s="9">
        <f>SUM(C15:I15)</f>
        <v>57.2</v>
      </c>
    </row>
    <row r="16" spans="1:10" ht="12.75">
      <c r="A16" s="2" t="s">
        <v>24</v>
      </c>
      <c r="B16" s="2" t="s">
        <v>13</v>
      </c>
      <c r="C16" s="9">
        <v>15.205</v>
      </c>
      <c r="D16" s="9"/>
      <c r="E16" s="9"/>
      <c r="F16" s="9"/>
      <c r="G16" s="9"/>
      <c r="H16" s="9"/>
      <c r="I16" s="9"/>
      <c r="J16" s="9">
        <f>SUM(C16:I16)</f>
        <v>15.205</v>
      </c>
    </row>
    <row r="17" spans="1:10" ht="12.75">
      <c r="A17" s="2" t="s">
        <v>24</v>
      </c>
      <c r="B17" s="2" t="s">
        <v>20</v>
      </c>
      <c r="C17" s="9"/>
      <c r="D17" s="9"/>
      <c r="E17" s="9"/>
      <c r="F17" s="9"/>
      <c r="G17" s="9"/>
      <c r="H17" s="9"/>
      <c r="I17" s="9"/>
      <c r="J17" s="9"/>
    </row>
    <row r="18" spans="1:10" ht="12.75">
      <c r="A18" s="2"/>
      <c r="B18" s="2"/>
      <c r="C18" s="9"/>
      <c r="D18" s="9"/>
      <c r="E18" s="9"/>
      <c r="F18" s="9"/>
      <c r="G18" s="9"/>
      <c r="H18" s="9"/>
      <c r="I18" s="9"/>
      <c r="J18" s="9"/>
    </row>
    <row r="19" spans="1:10" ht="12.75">
      <c r="A19" s="20" t="s">
        <v>15</v>
      </c>
      <c r="B19" s="20"/>
      <c r="C19" s="9">
        <f>SUM(C6:C17)</f>
        <v>287.945</v>
      </c>
      <c r="D19" s="9">
        <f>SUM(D6:D17)</f>
        <v>83.17</v>
      </c>
      <c r="E19" s="9">
        <f>SUM(E6:E17)</f>
        <v>74.274</v>
      </c>
      <c r="F19" s="9">
        <f>SUM(F6:F18)</f>
        <v>54.989999999999995</v>
      </c>
      <c r="G19" s="9">
        <f>SUM(G6:G18)</f>
        <v>51.858</v>
      </c>
      <c r="H19" s="9">
        <f>SUM(H6:H18)</f>
        <v>0</v>
      </c>
      <c r="I19" s="9">
        <f>SUM(I6:I18)</f>
        <v>0</v>
      </c>
      <c r="J19" s="9">
        <f>SUM(J6:J17)</f>
        <v>552.2370000000001</v>
      </c>
    </row>
    <row r="20" spans="1:10" ht="12.75">
      <c r="A20" s="20" t="s">
        <v>4</v>
      </c>
      <c r="B20" s="20"/>
      <c r="C20" s="9">
        <f>C19</f>
        <v>287.945</v>
      </c>
      <c r="D20" s="9">
        <f aca="true" t="shared" si="0" ref="D20:I20">C20+D19</f>
        <v>371.115</v>
      </c>
      <c r="E20" s="9">
        <f t="shared" si="0"/>
        <v>445.389</v>
      </c>
      <c r="F20" s="9">
        <f t="shared" si="0"/>
        <v>500.379</v>
      </c>
      <c r="G20" s="9">
        <f t="shared" si="0"/>
        <v>552.237</v>
      </c>
      <c r="H20" s="9">
        <f t="shared" si="0"/>
        <v>552.237</v>
      </c>
      <c r="I20" s="9">
        <f t="shared" si="0"/>
        <v>552.237</v>
      </c>
      <c r="J20" s="9"/>
    </row>
    <row r="21" spans="1:10" ht="12.75">
      <c r="A21" s="12"/>
      <c r="B21" s="12"/>
      <c r="C21" s="9"/>
      <c r="D21" s="9"/>
      <c r="E21" s="9"/>
      <c r="F21" s="9"/>
      <c r="G21" s="9"/>
      <c r="H21" s="9"/>
      <c r="I21" s="9"/>
      <c r="J21" s="9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33.75" customHeight="1">
      <c r="A23" s="24" t="s">
        <v>30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25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6" spans="1:10" ht="12.7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39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</row>
    <row r="29" spans="1:11" ht="14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7"/>
    </row>
    <row r="30" spans="1:11" ht="14.25" customHeight="1">
      <c r="A30" s="6"/>
      <c r="B30" s="17"/>
      <c r="C30" s="17"/>
      <c r="D30" s="17"/>
      <c r="E30" s="17"/>
      <c r="F30" s="17"/>
      <c r="G30" s="17"/>
      <c r="H30" s="17"/>
      <c r="I30" s="17"/>
      <c r="J30" s="17"/>
      <c r="K30" s="4"/>
    </row>
    <row r="31" spans="2:11" ht="12.75">
      <c r="B31" s="15"/>
      <c r="C31" s="15"/>
      <c r="D31" s="15"/>
      <c r="E31" s="15"/>
      <c r="F31" s="15"/>
      <c r="G31" s="15"/>
      <c r="H31" s="15"/>
      <c r="I31" s="15"/>
      <c r="J31" s="15"/>
      <c r="K31" s="4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4"/>
    </row>
    <row r="33" spans="1:11" ht="27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4"/>
    </row>
    <row r="34" spans="2:11" ht="12.75">
      <c r="B34" s="15"/>
      <c r="C34" s="15"/>
      <c r="D34" s="15"/>
      <c r="E34" s="15"/>
      <c r="F34" s="15"/>
      <c r="G34" s="15"/>
      <c r="H34" s="15"/>
      <c r="I34" s="15"/>
      <c r="J34" s="15"/>
      <c r="K34" s="4"/>
    </row>
    <row r="35" spans="2:11" ht="12.75">
      <c r="B35" s="15"/>
      <c r="C35" s="15"/>
      <c r="D35" s="15"/>
      <c r="E35" s="15"/>
      <c r="F35" s="15"/>
      <c r="G35" s="15"/>
      <c r="H35" s="15"/>
      <c r="I35" s="15"/>
      <c r="J35" s="15"/>
      <c r="K35" s="4"/>
    </row>
    <row r="36" spans="2:11" ht="12.75">
      <c r="B36" s="15"/>
      <c r="C36" s="15"/>
      <c r="D36" s="15"/>
      <c r="E36" s="15"/>
      <c r="F36" s="15"/>
      <c r="G36" s="15"/>
      <c r="H36" s="15"/>
      <c r="I36" s="15"/>
      <c r="J36" s="15"/>
      <c r="K36" s="4"/>
    </row>
    <row r="37" spans="2:11" ht="12.75">
      <c r="B37" s="15"/>
      <c r="C37" s="15"/>
      <c r="D37" s="15"/>
      <c r="E37" s="15"/>
      <c r="F37" s="15"/>
      <c r="G37" s="15"/>
      <c r="H37" s="15"/>
      <c r="I37" s="15"/>
      <c r="J37" s="15"/>
      <c r="K37" s="4"/>
    </row>
    <row r="38" spans="2:11" ht="12.75">
      <c r="B38" s="15"/>
      <c r="C38" s="15"/>
      <c r="D38" s="15"/>
      <c r="E38" s="15"/>
      <c r="F38" s="15"/>
      <c r="G38" s="15"/>
      <c r="H38" s="15"/>
      <c r="I38" s="15"/>
      <c r="J38" s="15"/>
      <c r="K38" s="4"/>
    </row>
    <row r="39" spans="2:11" ht="12.75">
      <c r="B39" s="15"/>
      <c r="C39" s="15"/>
      <c r="D39" s="15"/>
      <c r="E39" s="15"/>
      <c r="F39" s="15"/>
      <c r="G39" s="15"/>
      <c r="H39" s="15"/>
      <c r="I39" s="15"/>
      <c r="J39" s="15"/>
      <c r="K39" s="4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7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4"/>
    </row>
    <row r="42" spans="1:11" ht="3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4"/>
    </row>
    <row r="44" spans="2:11" ht="12.75">
      <c r="B44" s="15"/>
      <c r="C44" s="15"/>
      <c r="D44" s="15"/>
      <c r="E44" s="15"/>
      <c r="F44" s="15"/>
      <c r="G44" s="15"/>
      <c r="H44" s="15"/>
      <c r="I44" s="15"/>
      <c r="J44" s="15"/>
      <c r="K44" s="4"/>
    </row>
    <row r="45" spans="2:11" ht="12.75">
      <c r="B45" s="15"/>
      <c r="C45" s="15"/>
      <c r="D45" s="15"/>
      <c r="E45" s="15"/>
      <c r="F45" s="15"/>
      <c r="G45" s="15"/>
      <c r="H45" s="15"/>
      <c r="I45" s="15"/>
      <c r="J45" s="15"/>
      <c r="K45" s="4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7"/>
    </row>
  </sheetData>
  <mergeCells count="28">
    <mergeCell ref="A23:J23"/>
    <mergeCell ref="A22:J22"/>
    <mergeCell ref="A24:J24"/>
    <mergeCell ref="A3:J3"/>
    <mergeCell ref="A19:B19"/>
    <mergeCell ref="A20:B20"/>
    <mergeCell ref="B33:J33"/>
    <mergeCell ref="B30:J30"/>
    <mergeCell ref="B32:J32"/>
    <mergeCell ref="A26:J26"/>
    <mergeCell ref="A29:J29"/>
    <mergeCell ref="B31:J31"/>
    <mergeCell ref="A28:J28"/>
    <mergeCell ref="A41:J41"/>
    <mergeCell ref="B37:J37"/>
    <mergeCell ref="B38:J38"/>
    <mergeCell ref="B39:J39"/>
    <mergeCell ref="A40:J40"/>
    <mergeCell ref="A2:J2"/>
    <mergeCell ref="A1:J1"/>
    <mergeCell ref="A46:J46"/>
    <mergeCell ref="A42:J42"/>
    <mergeCell ref="A43:J43"/>
    <mergeCell ref="B44:J44"/>
    <mergeCell ref="B34:J34"/>
    <mergeCell ref="B35:J35"/>
    <mergeCell ref="B36:J36"/>
    <mergeCell ref="B45:J45"/>
  </mergeCells>
  <printOptions/>
  <pageMargins left="0.75" right="0.75" top="1" bottom="1" header="0.5" footer="0.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Michlewicz</dc:creator>
  <cp:keywords/>
  <dc:description/>
  <cp:lastModifiedBy>Office of Science</cp:lastModifiedBy>
  <cp:lastPrinted>2002-11-20T14:31:50Z</cp:lastPrinted>
  <dcterms:created xsi:type="dcterms:W3CDTF">2002-09-10T13:04:51Z</dcterms:created>
  <dcterms:modified xsi:type="dcterms:W3CDTF">2002-11-20T14:38:04Z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-990203314</vt:i4>
  </property>
  <property fmtid="{D5CDD505-2E9C-101B-9397-08002B2CF9AE}" pid="3" name="_EmailSubject">
    <vt:lpwstr>Space banking web page</vt:lpwstr>
  </property>
  <property fmtid="{D5CDD505-2E9C-101B-9397-08002B2CF9AE}" pid="4" name="_AuthorEmail">
    <vt:lpwstr>David.Michlewicz@science.doe.gov</vt:lpwstr>
  </property>
  <property fmtid="{D5CDD505-2E9C-101B-9397-08002B2CF9AE}" pid="5" name="_AuthorEmailDisplayName">
    <vt:lpwstr>Michlewicz, David</vt:lpwstr>
  </property>
  <property fmtid="{D5CDD505-2E9C-101B-9397-08002B2CF9AE}" pid="6" name="_PreviousAdHocReviewCycleID">
    <vt:i4>1128259224</vt:i4>
  </property>
</Properties>
</file>