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00" windowHeight="6090" activeTab="1"/>
  </bookViews>
  <sheets>
    <sheet name="DD&amp;B" sheetId="1" r:id="rId1"/>
    <sheet name="T&amp;M" sheetId="2" r:id="rId2"/>
    <sheet name="cancels" sheetId="3" r:id="rId3"/>
  </sheets>
  <definedNames/>
  <calcPr fullCalcOnLoad="1"/>
</workbook>
</file>

<file path=xl/sharedStrings.xml><?xml version="1.0" encoding="utf-8"?>
<sst xmlns="http://schemas.openxmlformats.org/spreadsheetml/2006/main" count="196" uniqueCount="79">
  <si>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</si>
  <si>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</si>
  <si>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</si>
  <si>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</si>
  <si>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</si>
  <si>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</si>
  <si>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</si>
  <si>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</si>
  <si>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</si>
  <si>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</si>
  <si>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</si>
  <si>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</si>
  <si>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</si>
  <si>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</si>
  <si>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</si>
  <si>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</si>
  <si>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</si>
  <si>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</si>
  <si>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</si>
  <si>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</si>
  <si>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</si>
  <si>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</si>
  <si>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</si>
  <si>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</si>
  <si>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</si>
  <si>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</si>
  <si>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</si>
  <si>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</si>
  <si>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</si>
  <si>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</si>
  <si>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</si>
  <si>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</si>
  <si>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</si>
  <si>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</si>
  <si>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</si>
  <si>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</si>
  <si>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</si>
  <si>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</si>
  <si>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</si>
  <si>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</si>
  <si>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</si>
  <si>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</si>
  <si>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</si>
  <si>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</si>
  <si>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</si>
  <si>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</si>
  <si>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</si>
  <si>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</si>
  <si>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</si>
  <si>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</si>
  <si>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</si>
  <si>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</si>
  <si>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</si>
  <si>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</si>
  <si>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</si>
  <si>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US TOTAL</t>
  </si>
  <si>
    <t>Death and</t>
  </si>
  <si>
    <t>Disability</t>
  </si>
  <si>
    <t>Bankruptcy</t>
  </si>
  <si>
    <t>Federal Perkins Loan Program</t>
  </si>
  <si>
    <t>Cumulative Cancellations Due to Death/Disability</t>
  </si>
  <si>
    <t>and Bankruptcy Reported as of June 30, 199</t>
  </si>
  <si>
    <t>Loans Issued Before 1972</t>
  </si>
  <si>
    <t>Teacher/Military</t>
  </si>
  <si>
    <t>Teacher</t>
  </si>
  <si>
    <t>Military</t>
  </si>
  <si>
    <t>Total</t>
  </si>
  <si>
    <t>Loans Issued After 1972</t>
  </si>
  <si>
    <t>After 7/22/92</t>
  </si>
  <si>
    <t>Cumulative Cancellations</t>
  </si>
  <si>
    <t>As of June 30, 1999</t>
  </si>
  <si>
    <t>Volunteer</t>
  </si>
  <si>
    <t>Service</t>
  </si>
  <si>
    <t>Law</t>
  </si>
  <si>
    <t>Enforcement</t>
  </si>
  <si>
    <t>Early</t>
  </si>
  <si>
    <t>Intervention</t>
  </si>
  <si>
    <t>Nurse/Medical</t>
  </si>
  <si>
    <t>Technician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</si>
</sst>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6" sqref="A6"/>
    </sheetView>
  </sheetViews>
  <sheetFormatPr defaultColWidth="9.140625" defaultRowHeight="12.75"/>
  <cols>
    <col min="1" max="1" width="19.8515625" style="0" customWidth="1"/>
    <col min="2" max="2" width="5.28125" style="0" customWidth="1"/>
    <col min="3" max="5" width="14.7109375" style="0" customWidth="1"/>
  </cols>
  <sheetData>
    <row r="1" spans="1:5" ht="18">
      <c r="A1" s="6" t="s">
        <v>59</v>
      </c>
      <c r="B1" s="6"/>
      <c r="C1" s="6"/>
      <c r="D1" s="6"/>
      <c r="E1" s="6"/>
    </row>
    <row r="2" spans="1:5" ht="18">
      <c r="A2" s="6" t="s">
        <v>60</v>
      </c>
      <c r="B2" s="6"/>
      <c r="C2" s="6"/>
      <c r="D2" s="6"/>
      <c r="E2" s="6"/>
    </row>
    <row r="3" spans="1:5" ht="18">
      <c r="A3" s="6" t="s">
        <v>61</v>
      </c>
      <c r="B3" s="6"/>
      <c r="C3" s="6"/>
      <c r="D3" s="6"/>
      <c r="E3" s="6"/>
    </row>
    <row r="6" ht="12.75">
      <c r="C6" s="4" t="s">
        <v>56</v>
      </c>
    </row>
    <row r="7" spans="3:5" ht="12.75">
      <c r="C7" s="4" t="s">
        <v>57</v>
      </c>
      <c r="E7" s="4" t="s">
        <v>58</v>
      </c>
    </row>
    <row r="9" spans="1:5" ht="12.75">
      <c r="A9" t="s">
        <v>1</v>
      </c>
      <c r="C9" s="2">
        <v>1656353</v>
      </c>
      <c r="D9" s="2"/>
      <c r="E9" s="2">
        <v>1801733</v>
      </c>
    </row>
    <row r="10" spans="1:5" ht="12.75">
      <c r="A10" t="s">
        <v>0</v>
      </c>
      <c r="C10" s="1">
        <v>37763</v>
      </c>
      <c r="D10" s="1"/>
      <c r="E10" s="1">
        <v>40887</v>
      </c>
    </row>
    <row r="11" spans="1:5" ht="12.75">
      <c r="A11" t="s">
        <v>3</v>
      </c>
      <c r="C11" s="1">
        <v>1902987</v>
      </c>
      <c r="D11" s="1"/>
      <c r="E11" s="1">
        <v>1844089</v>
      </c>
    </row>
    <row r="12" spans="1:5" ht="12.75">
      <c r="A12" t="s">
        <v>2</v>
      </c>
      <c r="C12" s="1">
        <v>1198293</v>
      </c>
      <c r="D12" s="1"/>
      <c r="E12" s="1">
        <v>1014476</v>
      </c>
    </row>
    <row r="13" spans="1:5" ht="12.75">
      <c r="A13" t="s">
        <v>4</v>
      </c>
      <c r="C13" s="1">
        <v>16774194</v>
      </c>
      <c r="D13" s="1"/>
      <c r="E13" s="1">
        <v>20033807</v>
      </c>
    </row>
    <row r="14" spans="1:5" ht="12.75">
      <c r="A14" t="s">
        <v>5</v>
      </c>
      <c r="C14" s="1">
        <v>2767110</v>
      </c>
      <c r="D14" s="1"/>
      <c r="E14" s="1">
        <v>3384797</v>
      </c>
    </row>
    <row r="15" spans="1:5" ht="12.75">
      <c r="A15" t="s">
        <v>6</v>
      </c>
      <c r="C15" s="1">
        <v>1662514</v>
      </c>
      <c r="D15" s="1"/>
      <c r="E15" s="1">
        <v>1190689</v>
      </c>
    </row>
    <row r="16" spans="1:5" ht="12.75">
      <c r="A16" t="s">
        <v>8</v>
      </c>
      <c r="C16" s="1">
        <v>133577</v>
      </c>
      <c r="D16" s="1"/>
      <c r="E16" s="1">
        <v>71367</v>
      </c>
    </row>
    <row r="17" spans="1:5" ht="12.75">
      <c r="A17" t="s">
        <v>7</v>
      </c>
      <c r="C17" s="1">
        <v>1067096</v>
      </c>
      <c r="D17" s="1"/>
      <c r="E17" s="1">
        <v>807193</v>
      </c>
    </row>
    <row r="18" spans="1:5" ht="12.75">
      <c r="A18" t="s">
        <v>9</v>
      </c>
      <c r="C18" s="1">
        <v>3614428</v>
      </c>
      <c r="D18" s="1"/>
      <c r="E18" s="1">
        <v>2228629</v>
      </c>
    </row>
    <row r="19" spans="1:5" ht="12.75">
      <c r="A19" t="s">
        <v>10</v>
      </c>
      <c r="C19" s="1">
        <v>1836275</v>
      </c>
      <c r="D19" s="1"/>
      <c r="E19" s="1">
        <v>1879092</v>
      </c>
    </row>
    <row r="20" spans="1:5" ht="12.75">
      <c r="A20" t="s">
        <v>11</v>
      </c>
      <c r="C20" s="1">
        <v>548665</v>
      </c>
      <c r="D20" s="1"/>
      <c r="E20" s="1">
        <v>278790</v>
      </c>
    </row>
    <row r="21" spans="1:5" ht="12.75">
      <c r="A21" t="s">
        <v>13</v>
      </c>
      <c r="C21" s="1">
        <v>597629</v>
      </c>
      <c r="D21" s="1"/>
      <c r="E21" s="1">
        <v>964638</v>
      </c>
    </row>
    <row r="22" spans="1:5" ht="12.75">
      <c r="A22" t="s">
        <v>14</v>
      </c>
      <c r="C22" s="1">
        <v>5515833</v>
      </c>
      <c r="D22" s="1"/>
      <c r="E22" s="1">
        <v>6113710</v>
      </c>
    </row>
    <row r="23" spans="1:5" ht="12.75">
      <c r="A23" t="s">
        <v>15</v>
      </c>
      <c r="C23" s="1">
        <v>3561548</v>
      </c>
      <c r="D23" s="1"/>
      <c r="E23" s="1">
        <v>4701545</v>
      </c>
    </row>
    <row r="24" spans="1:5" ht="12.75">
      <c r="A24" t="s">
        <v>12</v>
      </c>
      <c r="C24" s="1">
        <v>2360040</v>
      </c>
      <c r="D24" s="1"/>
      <c r="E24" s="1">
        <v>2530609</v>
      </c>
    </row>
    <row r="25" spans="1:5" ht="12.75">
      <c r="A25" t="s">
        <v>16</v>
      </c>
      <c r="C25" s="1">
        <v>2107982</v>
      </c>
      <c r="D25" s="1"/>
      <c r="E25" s="1">
        <v>2493621</v>
      </c>
    </row>
    <row r="26" spans="1:5" ht="12.75">
      <c r="A26" t="s">
        <v>17</v>
      </c>
      <c r="C26" s="1">
        <v>2320733</v>
      </c>
      <c r="D26" s="1"/>
      <c r="E26" s="1">
        <v>2475884</v>
      </c>
    </row>
    <row r="27" spans="1:5" ht="12.75">
      <c r="A27" t="s">
        <v>18</v>
      </c>
      <c r="C27" s="1">
        <v>2100412</v>
      </c>
      <c r="D27" s="1"/>
      <c r="E27" s="1">
        <v>1939481</v>
      </c>
    </row>
    <row r="28" spans="1:5" ht="12.75">
      <c r="A28" t="s">
        <v>21</v>
      </c>
      <c r="C28" s="1">
        <v>1300773</v>
      </c>
      <c r="D28" s="1"/>
      <c r="E28" s="1">
        <v>777697</v>
      </c>
    </row>
    <row r="29" spans="1:5" ht="12.75">
      <c r="A29" t="s">
        <v>20</v>
      </c>
      <c r="C29" s="1">
        <v>1450126</v>
      </c>
      <c r="D29" s="1"/>
      <c r="E29" s="1">
        <v>891917</v>
      </c>
    </row>
    <row r="30" spans="1:5" ht="12.75">
      <c r="A30" t="s">
        <v>19</v>
      </c>
      <c r="C30" s="1">
        <v>4929110</v>
      </c>
      <c r="D30" s="1"/>
      <c r="E30" s="1">
        <v>2975627</v>
      </c>
    </row>
    <row r="31" spans="1:5" ht="12.75">
      <c r="A31" t="s">
        <v>22</v>
      </c>
      <c r="C31" s="1">
        <v>4953676</v>
      </c>
      <c r="D31" s="1"/>
      <c r="E31" s="1">
        <v>4902133</v>
      </c>
    </row>
    <row r="32" spans="1:5" ht="12.75">
      <c r="A32" t="s">
        <v>23</v>
      </c>
      <c r="C32" s="1">
        <v>3191931</v>
      </c>
      <c r="D32" s="1"/>
      <c r="E32" s="1">
        <v>3514896</v>
      </c>
    </row>
    <row r="33" spans="1:5" ht="12.75">
      <c r="A33" t="s">
        <v>25</v>
      </c>
      <c r="C33" s="1">
        <v>1584563</v>
      </c>
      <c r="D33" s="1"/>
      <c r="E33" s="1">
        <v>1338539</v>
      </c>
    </row>
    <row r="34" spans="1:5" ht="12.75">
      <c r="A34" t="s">
        <v>24</v>
      </c>
      <c r="C34" s="1">
        <v>3479714</v>
      </c>
      <c r="D34" s="1"/>
      <c r="E34" s="1">
        <v>3590349</v>
      </c>
    </row>
    <row r="35" spans="1:5" ht="12.75">
      <c r="A35" t="s">
        <v>26</v>
      </c>
      <c r="C35" s="1">
        <v>811217</v>
      </c>
      <c r="D35" s="1"/>
      <c r="E35" s="1">
        <v>554881</v>
      </c>
    </row>
    <row r="36" spans="1:5" ht="12.75">
      <c r="A36" t="s">
        <v>29</v>
      </c>
      <c r="C36" s="1">
        <v>900897</v>
      </c>
      <c r="D36" s="1"/>
      <c r="E36" s="1">
        <v>1272754</v>
      </c>
    </row>
    <row r="37" spans="1:5" ht="12.75">
      <c r="A37" t="s">
        <v>33</v>
      </c>
      <c r="C37" s="1">
        <v>210723</v>
      </c>
      <c r="D37" s="1"/>
      <c r="E37" s="1">
        <v>293520</v>
      </c>
    </row>
    <row r="38" spans="1:5" ht="12.75">
      <c r="A38" t="s">
        <v>30</v>
      </c>
      <c r="C38" s="1">
        <v>794853</v>
      </c>
      <c r="D38" s="1"/>
      <c r="E38" s="1">
        <v>466042</v>
      </c>
    </row>
    <row r="39" spans="1:5" ht="12.75">
      <c r="A39" t="s">
        <v>31</v>
      </c>
      <c r="C39" s="1">
        <v>1950567</v>
      </c>
      <c r="D39" s="1"/>
      <c r="E39" s="1">
        <v>1548184</v>
      </c>
    </row>
    <row r="40" spans="1:5" ht="12.75">
      <c r="A40" t="s">
        <v>32</v>
      </c>
      <c r="C40" s="1">
        <v>1832817</v>
      </c>
      <c r="D40" s="1"/>
      <c r="E40" s="1">
        <v>1076824</v>
      </c>
    </row>
    <row r="41" spans="1:5" ht="12.75">
      <c r="A41" t="s">
        <v>34</v>
      </c>
      <c r="C41" s="1">
        <v>11066408</v>
      </c>
      <c r="D41" s="1"/>
      <c r="E41" s="1">
        <v>9530261</v>
      </c>
    </row>
    <row r="42" spans="1:5" ht="12.75">
      <c r="A42" t="s">
        <v>27</v>
      </c>
      <c r="C42" s="1">
        <v>3406033</v>
      </c>
      <c r="D42" s="1"/>
      <c r="E42" s="1">
        <v>1626156</v>
      </c>
    </row>
    <row r="43" spans="1:5" ht="12.75">
      <c r="A43" t="s">
        <v>28</v>
      </c>
      <c r="C43" s="1">
        <v>862717</v>
      </c>
      <c r="D43" s="1"/>
      <c r="E43" s="1">
        <v>865871</v>
      </c>
    </row>
    <row r="44" spans="1:5" ht="12.75">
      <c r="A44" t="s">
        <v>35</v>
      </c>
      <c r="C44" s="1">
        <v>6150251</v>
      </c>
      <c r="D44" s="1"/>
      <c r="E44" s="1">
        <v>5873115</v>
      </c>
    </row>
    <row r="45" spans="1:5" ht="12.75">
      <c r="A45" t="s">
        <v>36</v>
      </c>
      <c r="C45" s="1">
        <v>2799848</v>
      </c>
      <c r="D45" s="1"/>
      <c r="E45" s="1">
        <v>2890368</v>
      </c>
    </row>
    <row r="46" spans="1:5" ht="12.75">
      <c r="A46" t="s">
        <v>37</v>
      </c>
      <c r="C46" s="1">
        <v>3313527</v>
      </c>
      <c r="D46" s="1"/>
      <c r="E46" s="1">
        <v>4271294</v>
      </c>
    </row>
    <row r="47" spans="1:5" ht="12.75">
      <c r="A47" t="s">
        <v>38</v>
      </c>
      <c r="C47" s="1">
        <v>6012907</v>
      </c>
      <c r="D47" s="1"/>
      <c r="E47" s="1">
        <v>3738905</v>
      </c>
    </row>
    <row r="48" spans="1:5" ht="12.75">
      <c r="A48" t="s">
        <v>39</v>
      </c>
      <c r="C48" s="1">
        <v>775561</v>
      </c>
      <c r="D48" s="1"/>
      <c r="E48" s="1">
        <v>48644</v>
      </c>
    </row>
    <row r="49" spans="1:5" ht="12.75">
      <c r="A49" t="s">
        <v>40</v>
      </c>
      <c r="C49" s="1">
        <v>855530</v>
      </c>
      <c r="D49" s="1"/>
      <c r="E49" s="1">
        <v>496215</v>
      </c>
    </row>
    <row r="50" spans="1:5" ht="12.75">
      <c r="A50" t="s">
        <v>41</v>
      </c>
      <c r="C50" s="1">
        <v>1192500</v>
      </c>
      <c r="D50" s="1"/>
      <c r="E50" s="1">
        <v>352556</v>
      </c>
    </row>
    <row r="51" spans="1:5" ht="12.75">
      <c r="A51" t="s">
        <v>42</v>
      </c>
      <c r="C51" s="1">
        <v>679652</v>
      </c>
      <c r="D51" s="1"/>
      <c r="E51" s="1">
        <v>612852</v>
      </c>
    </row>
    <row r="52" spans="1:5" ht="12.75">
      <c r="A52" t="s">
        <v>43</v>
      </c>
      <c r="C52" s="1">
        <v>2531007</v>
      </c>
      <c r="D52" s="1"/>
      <c r="E52" s="1">
        <v>2572707</v>
      </c>
    </row>
    <row r="53" spans="1:5" ht="12.75">
      <c r="A53" t="s">
        <v>44</v>
      </c>
      <c r="C53" s="1">
        <v>4727735</v>
      </c>
      <c r="D53" s="1"/>
      <c r="E53" s="1">
        <v>2844361</v>
      </c>
    </row>
    <row r="54" spans="1:5" ht="12.75">
      <c r="A54" t="s">
        <v>45</v>
      </c>
      <c r="C54" s="1">
        <v>1679249</v>
      </c>
      <c r="D54" s="1"/>
      <c r="E54" s="1">
        <v>1528269</v>
      </c>
    </row>
    <row r="55" spans="1:5" ht="12.75">
      <c r="A55" t="s">
        <v>47</v>
      </c>
      <c r="C55" s="1">
        <v>656699</v>
      </c>
      <c r="D55" s="1"/>
      <c r="E55" s="1">
        <v>347381</v>
      </c>
    </row>
    <row r="56" spans="1:5" ht="12.75">
      <c r="A56" t="s">
        <v>46</v>
      </c>
      <c r="C56" s="1">
        <v>1743820</v>
      </c>
      <c r="D56" s="1"/>
      <c r="E56" s="1">
        <v>2062840</v>
      </c>
    </row>
    <row r="57" spans="1:5" ht="12.75">
      <c r="A57" t="s">
        <v>48</v>
      </c>
      <c r="C57" s="1">
        <v>3552504</v>
      </c>
      <c r="D57" s="1"/>
      <c r="E57" s="1">
        <v>3600886</v>
      </c>
    </row>
    <row r="58" spans="1:5" ht="12.75">
      <c r="A58" t="s">
        <v>50</v>
      </c>
      <c r="C58" s="1">
        <v>1290375</v>
      </c>
      <c r="D58" s="1"/>
      <c r="E58" s="1">
        <v>1694333</v>
      </c>
    </row>
    <row r="59" spans="1:5" ht="12.75">
      <c r="A59" t="s">
        <v>49</v>
      </c>
      <c r="C59" s="1">
        <v>3736748</v>
      </c>
      <c r="D59" s="1"/>
      <c r="E59" s="1">
        <v>4964489</v>
      </c>
    </row>
    <row r="60" spans="1:5" ht="12.75">
      <c r="A60" t="s">
        <v>51</v>
      </c>
      <c r="C60" s="1">
        <v>346134</v>
      </c>
      <c r="D60" s="1"/>
      <c r="E60" s="1">
        <v>434443</v>
      </c>
    </row>
    <row r="61" spans="1:5" ht="12.75">
      <c r="A61" t="s">
        <v>52</v>
      </c>
      <c r="C61" s="1">
        <v>0</v>
      </c>
      <c r="D61" s="1"/>
      <c r="E61" s="1">
        <v>0</v>
      </c>
    </row>
    <row r="62" spans="1:5" ht="12.75">
      <c r="A62" t="s">
        <v>53</v>
      </c>
      <c r="C62" s="1">
        <v>1040</v>
      </c>
      <c r="D62" s="1"/>
      <c r="E62" s="1">
        <v>0</v>
      </c>
    </row>
    <row r="63" spans="1:5" ht="12.75">
      <c r="A63" t="s">
        <v>54</v>
      </c>
      <c r="C63" s="1">
        <v>0</v>
      </c>
      <c r="D63" s="1"/>
      <c r="E63" s="1">
        <v>0</v>
      </c>
    </row>
    <row r="65" spans="1:5" ht="12.75">
      <c r="A65" s="4" t="s">
        <v>55</v>
      </c>
      <c r="C65" s="5">
        <f>SUM(C9:C64)</f>
        <v>136534644</v>
      </c>
      <c r="D65" s="3"/>
      <c r="E65" s="5">
        <f>SUM(E9:E64)</f>
        <v>129354346</v>
      </c>
    </row>
  </sheetData>
  <mergeCells count="3">
    <mergeCell ref="A1:E1"/>
    <mergeCell ref="A2:E2"/>
    <mergeCell ref="A3:E3"/>
  </mergeCells>
  <printOptions/>
  <pageMargins left="2.13" right="0.75" top="0.52" bottom="0.49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9.421875" style="0" customWidth="1"/>
    <col min="2" max="2" width="3.140625" style="0" customWidth="1"/>
    <col min="3" max="3" width="14.7109375" style="0" customWidth="1"/>
    <col min="4" max="4" width="5.7109375" style="0" customWidth="1"/>
    <col min="5" max="5" width="1.8515625" style="0" customWidth="1"/>
    <col min="6" max="7" width="12.7109375" style="0" customWidth="1"/>
    <col min="8" max="8" width="14.7109375" style="0" customWidth="1"/>
    <col min="9" max="9" width="2.7109375" style="0" customWidth="1"/>
    <col min="10" max="10" width="12.7109375" style="0" customWidth="1"/>
    <col min="11" max="11" width="9.28125" style="0" bestFit="1" customWidth="1"/>
  </cols>
  <sheetData>
    <row r="1" spans="1:10" ht="18">
      <c r="A1" s="6" t="s">
        <v>59</v>
      </c>
      <c r="B1" s="6"/>
      <c r="C1" s="6"/>
      <c r="D1" s="6"/>
      <c r="E1" s="6"/>
      <c r="F1" s="6"/>
      <c r="G1" s="6"/>
      <c r="H1" s="6"/>
      <c r="I1" s="6"/>
      <c r="J1" s="6"/>
    </row>
    <row r="2" spans="1:10" ht="18">
      <c r="A2" s="6" t="s">
        <v>69</v>
      </c>
      <c r="B2" s="6"/>
      <c r="C2" s="6"/>
      <c r="D2" s="6"/>
      <c r="E2" s="6"/>
      <c r="F2" s="6"/>
      <c r="G2" s="6"/>
      <c r="H2" s="6"/>
      <c r="I2" s="6"/>
      <c r="J2" s="6"/>
    </row>
    <row r="3" spans="1:10" ht="18">
      <c r="A3" s="6" t="s">
        <v>70</v>
      </c>
      <c r="B3" s="6"/>
      <c r="C3" s="6"/>
      <c r="D3" s="6"/>
      <c r="E3" s="6"/>
      <c r="F3" s="6"/>
      <c r="G3" s="6"/>
      <c r="H3" s="6"/>
      <c r="I3" s="6"/>
      <c r="J3" s="6"/>
    </row>
    <row r="6" spans="2:10" ht="12.75">
      <c r="B6" s="7" t="s">
        <v>62</v>
      </c>
      <c r="C6" s="7"/>
      <c r="D6" s="7"/>
      <c r="E6" s="4"/>
      <c r="F6" s="8" t="s">
        <v>67</v>
      </c>
      <c r="G6" s="8"/>
      <c r="H6" s="8"/>
      <c r="J6" s="4" t="s">
        <v>64</v>
      </c>
    </row>
    <row r="7" spans="2:10" ht="12.75">
      <c r="B7" s="7" t="s">
        <v>63</v>
      </c>
      <c r="C7" s="7"/>
      <c r="D7" s="7"/>
      <c r="E7" s="4"/>
      <c r="F7" s="4" t="s">
        <v>64</v>
      </c>
      <c r="G7" s="4" t="s">
        <v>65</v>
      </c>
      <c r="H7" s="4" t="s">
        <v>66</v>
      </c>
      <c r="J7" s="4" t="s">
        <v>68</v>
      </c>
    </row>
    <row r="8" spans="3:10" ht="12.75">
      <c r="C8" s="1"/>
      <c r="D8" s="1"/>
      <c r="E8" s="1"/>
      <c r="F8" s="1"/>
      <c r="G8" s="1"/>
      <c r="H8" s="1"/>
      <c r="I8" s="1"/>
      <c r="J8" s="1"/>
    </row>
    <row r="9" spans="1:10" ht="12.75">
      <c r="A9" t="s">
        <v>1</v>
      </c>
      <c r="C9" s="2">
        <v>8063876</v>
      </c>
      <c r="D9" s="2"/>
      <c r="E9" s="2"/>
      <c r="F9" s="2">
        <v>7542336</v>
      </c>
      <c r="G9" s="2">
        <v>14688</v>
      </c>
      <c r="H9" s="2">
        <f aca="true" t="shared" si="0" ref="H9:H40">SUM(F9:G9)</f>
        <v>7557024</v>
      </c>
      <c r="I9" s="2"/>
      <c r="J9" s="2">
        <v>36199</v>
      </c>
    </row>
    <row r="10" spans="1:10" ht="12.75">
      <c r="A10" t="s">
        <v>0</v>
      </c>
      <c r="C10" s="1">
        <v>0</v>
      </c>
      <c r="D10" s="1"/>
      <c r="E10" s="1"/>
      <c r="F10" s="1">
        <v>32246</v>
      </c>
      <c r="G10" s="1">
        <v>0</v>
      </c>
      <c r="H10" s="1">
        <f t="shared" si="0"/>
        <v>32246</v>
      </c>
      <c r="I10" s="1"/>
      <c r="J10" s="1">
        <v>300</v>
      </c>
    </row>
    <row r="11" spans="1:10" ht="12.75">
      <c r="A11" t="s">
        <v>3</v>
      </c>
      <c r="C11" s="1">
        <v>5012343</v>
      </c>
      <c r="D11" s="1"/>
      <c r="E11" s="1"/>
      <c r="F11" s="1">
        <v>4874685</v>
      </c>
      <c r="G11" s="1">
        <v>701</v>
      </c>
      <c r="H11" s="1">
        <f t="shared" si="0"/>
        <v>4875386</v>
      </c>
      <c r="I11" s="1"/>
      <c r="J11" s="1">
        <v>11423</v>
      </c>
    </row>
    <row r="12" spans="1:10" ht="12.75">
      <c r="A12" t="s">
        <v>2</v>
      </c>
      <c r="C12" s="1">
        <v>6790316</v>
      </c>
      <c r="D12" s="1"/>
      <c r="E12" s="1"/>
      <c r="F12" s="1">
        <v>10357083</v>
      </c>
      <c r="G12" s="1">
        <v>9824</v>
      </c>
      <c r="H12" s="1">
        <f t="shared" si="0"/>
        <v>10366907</v>
      </c>
      <c r="I12" s="1"/>
      <c r="J12" s="1">
        <v>65427</v>
      </c>
    </row>
    <row r="13" spans="1:10" ht="12.75">
      <c r="A13" t="s">
        <v>4</v>
      </c>
      <c r="C13" s="1">
        <v>39919708</v>
      </c>
      <c r="D13" s="1"/>
      <c r="E13" s="1"/>
      <c r="F13" s="1">
        <v>36462020</v>
      </c>
      <c r="G13" s="1">
        <v>14163</v>
      </c>
      <c r="H13" s="1">
        <f t="shared" si="0"/>
        <v>36476183</v>
      </c>
      <c r="I13" s="1"/>
      <c r="J13" s="1">
        <v>379774</v>
      </c>
    </row>
    <row r="14" spans="1:10" ht="12.75">
      <c r="A14" t="s">
        <v>5</v>
      </c>
      <c r="C14" s="1">
        <v>7628498</v>
      </c>
      <c r="D14" s="1"/>
      <c r="E14" s="1"/>
      <c r="F14" s="1">
        <v>6707082</v>
      </c>
      <c r="G14" s="1">
        <v>4472</v>
      </c>
      <c r="H14" s="1">
        <f t="shared" si="0"/>
        <v>6711554</v>
      </c>
      <c r="I14" s="1"/>
      <c r="J14" s="1">
        <v>23389</v>
      </c>
    </row>
    <row r="15" spans="1:10" ht="12.75">
      <c r="A15" t="s">
        <v>6</v>
      </c>
      <c r="C15" s="1">
        <v>6544297</v>
      </c>
      <c r="D15" s="1"/>
      <c r="E15" s="1"/>
      <c r="F15" s="1">
        <v>2744206</v>
      </c>
      <c r="G15" s="1">
        <v>2044</v>
      </c>
      <c r="H15" s="1">
        <f t="shared" si="0"/>
        <v>2746250</v>
      </c>
      <c r="I15" s="1"/>
      <c r="J15" s="1">
        <v>9237</v>
      </c>
    </row>
    <row r="16" spans="1:10" ht="12.75">
      <c r="A16" t="s">
        <v>8</v>
      </c>
      <c r="C16" s="1">
        <v>472884</v>
      </c>
      <c r="D16" s="1"/>
      <c r="E16" s="1"/>
      <c r="F16" s="1">
        <v>516426</v>
      </c>
      <c r="G16" s="1">
        <v>0</v>
      </c>
      <c r="H16" s="1">
        <f t="shared" si="0"/>
        <v>516426</v>
      </c>
      <c r="I16" s="1"/>
      <c r="J16" s="1">
        <v>5055</v>
      </c>
    </row>
    <row r="17" spans="1:10" ht="12.75">
      <c r="A17" t="s">
        <v>7</v>
      </c>
      <c r="C17" s="1">
        <v>2745052</v>
      </c>
      <c r="D17" s="1"/>
      <c r="E17" s="1"/>
      <c r="F17" s="1">
        <v>1510744</v>
      </c>
      <c r="G17" s="1">
        <v>1210</v>
      </c>
      <c r="H17" s="1">
        <f t="shared" si="0"/>
        <v>1511954</v>
      </c>
      <c r="I17" s="1"/>
      <c r="J17" s="1">
        <v>13640</v>
      </c>
    </row>
    <row r="18" spans="1:10" ht="12.75">
      <c r="A18" t="s">
        <v>9</v>
      </c>
      <c r="C18" s="1">
        <v>10482402</v>
      </c>
      <c r="D18" s="1"/>
      <c r="E18" s="1"/>
      <c r="F18" s="1">
        <v>9413361</v>
      </c>
      <c r="G18" s="1">
        <v>11116</v>
      </c>
      <c r="H18" s="1">
        <f t="shared" si="0"/>
        <v>9424477</v>
      </c>
      <c r="I18" s="1"/>
      <c r="J18" s="1">
        <v>77194</v>
      </c>
    </row>
    <row r="19" spans="1:10" ht="12.75">
      <c r="A19" t="s">
        <v>10</v>
      </c>
      <c r="C19" s="1">
        <v>7008160</v>
      </c>
      <c r="D19" s="1"/>
      <c r="E19" s="1"/>
      <c r="F19" s="1">
        <v>7364182</v>
      </c>
      <c r="G19" s="1">
        <v>4126</v>
      </c>
      <c r="H19" s="1">
        <f t="shared" si="0"/>
        <v>7368308</v>
      </c>
      <c r="I19" s="1"/>
      <c r="J19" s="1">
        <v>44051</v>
      </c>
    </row>
    <row r="20" spans="1:10" ht="12.75">
      <c r="A20" t="s">
        <v>11</v>
      </c>
      <c r="C20" s="1">
        <v>677125</v>
      </c>
      <c r="D20" s="1"/>
      <c r="E20" s="1"/>
      <c r="F20" s="1">
        <v>655622</v>
      </c>
      <c r="G20" s="1">
        <v>313</v>
      </c>
      <c r="H20" s="1">
        <f t="shared" si="0"/>
        <v>655935</v>
      </c>
      <c r="I20" s="1"/>
      <c r="J20" s="1">
        <v>13308</v>
      </c>
    </row>
    <row r="21" spans="1:10" ht="12.75">
      <c r="A21" t="s">
        <v>13</v>
      </c>
      <c r="C21" s="1">
        <v>2087529</v>
      </c>
      <c r="D21" s="1"/>
      <c r="E21" s="1"/>
      <c r="F21" s="1">
        <v>2987728</v>
      </c>
      <c r="G21" s="1">
        <v>108</v>
      </c>
      <c r="H21" s="1">
        <f t="shared" si="0"/>
        <v>2987836</v>
      </c>
      <c r="I21" s="1"/>
      <c r="J21" s="1">
        <v>15164</v>
      </c>
    </row>
    <row r="22" spans="1:10" ht="12.75">
      <c r="A22" t="s">
        <v>14</v>
      </c>
      <c r="C22" s="1">
        <v>24983087</v>
      </c>
      <c r="D22" s="1"/>
      <c r="E22" s="1"/>
      <c r="F22" s="1">
        <v>15190698</v>
      </c>
      <c r="G22" s="1">
        <v>3794</v>
      </c>
      <c r="H22" s="1">
        <f t="shared" si="0"/>
        <v>15194492</v>
      </c>
      <c r="I22" s="1"/>
      <c r="J22" s="1">
        <v>109433</v>
      </c>
    </row>
    <row r="23" spans="1:10" ht="12.75">
      <c r="A23" t="s">
        <v>15</v>
      </c>
      <c r="C23" s="1">
        <v>17349128</v>
      </c>
      <c r="D23" s="1"/>
      <c r="E23" s="1"/>
      <c r="F23" s="1">
        <v>7508931</v>
      </c>
      <c r="G23" s="1">
        <v>4460</v>
      </c>
      <c r="H23" s="1">
        <f t="shared" si="0"/>
        <v>7513391</v>
      </c>
      <c r="I23" s="1"/>
      <c r="J23" s="1">
        <v>109981</v>
      </c>
    </row>
    <row r="24" spans="1:10" ht="12.75">
      <c r="A24" t="s">
        <v>12</v>
      </c>
      <c r="C24" s="1">
        <v>12011539</v>
      </c>
      <c r="D24" s="1"/>
      <c r="E24" s="1"/>
      <c r="F24" s="1">
        <v>7545571</v>
      </c>
      <c r="G24" s="1">
        <v>2202</v>
      </c>
      <c r="H24" s="1">
        <f t="shared" si="0"/>
        <v>7547773</v>
      </c>
      <c r="I24" s="1"/>
      <c r="J24" s="1">
        <v>114857</v>
      </c>
    </row>
    <row r="25" spans="1:10" ht="12.75">
      <c r="A25" t="s">
        <v>16</v>
      </c>
      <c r="C25" s="1">
        <v>10940225</v>
      </c>
      <c r="D25" s="1"/>
      <c r="E25" s="1"/>
      <c r="F25" s="1">
        <v>7610554</v>
      </c>
      <c r="G25" s="1">
        <v>16737</v>
      </c>
      <c r="H25" s="1">
        <f t="shared" si="0"/>
        <v>7627291</v>
      </c>
      <c r="I25" s="1"/>
      <c r="J25" s="1">
        <v>60197</v>
      </c>
    </row>
    <row r="26" spans="1:10" ht="12.75">
      <c r="A26" t="s">
        <v>17</v>
      </c>
      <c r="C26" s="1">
        <v>11413558</v>
      </c>
      <c r="D26" s="1"/>
      <c r="E26" s="1"/>
      <c r="F26" s="1">
        <v>11115245</v>
      </c>
      <c r="G26" s="1">
        <v>7499</v>
      </c>
      <c r="H26" s="1">
        <f t="shared" si="0"/>
        <v>11122744</v>
      </c>
      <c r="I26" s="1"/>
      <c r="J26" s="1">
        <v>60393</v>
      </c>
    </row>
    <row r="27" spans="1:10" ht="12.75">
      <c r="A27" t="s">
        <v>18</v>
      </c>
      <c r="C27" s="1">
        <v>7917018</v>
      </c>
      <c r="D27" s="1"/>
      <c r="E27" s="1"/>
      <c r="F27" s="1">
        <v>8661288</v>
      </c>
      <c r="G27" s="1">
        <v>3788</v>
      </c>
      <c r="H27" s="1">
        <f t="shared" si="0"/>
        <v>8665076</v>
      </c>
      <c r="I27" s="1"/>
      <c r="J27" s="1">
        <v>36893</v>
      </c>
    </row>
    <row r="28" spans="1:10" ht="12.75">
      <c r="A28" t="s">
        <v>21</v>
      </c>
      <c r="C28" s="1">
        <v>2101906</v>
      </c>
      <c r="D28" s="1"/>
      <c r="E28" s="1"/>
      <c r="F28" s="1">
        <v>3390290</v>
      </c>
      <c r="G28" s="1">
        <v>239</v>
      </c>
      <c r="H28" s="1">
        <f t="shared" si="0"/>
        <v>3390529</v>
      </c>
      <c r="I28" s="1"/>
      <c r="J28" s="1">
        <v>40133</v>
      </c>
    </row>
    <row r="29" spans="1:10" ht="12.75">
      <c r="A29" t="s">
        <v>20</v>
      </c>
      <c r="C29" s="1">
        <v>4745899</v>
      </c>
      <c r="D29" s="1"/>
      <c r="E29" s="1"/>
      <c r="F29" s="1">
        <v>3932311</v>
      </c>
      <c r="G29" s="1">
        <v>4764</v>
      </c>
      <c r="H29" s="1">
        <f t="shared" si="0"/>
        <v>3937075</v>
      </c>
      <c r="I29" s="1"/>
      <c r="J29" s="1">
        <v>16604</v>
      </c>
    </row>
    <row r="30" spans="1:10" ht="12.75">
      <c r="A30" t="s">
        <v>19</v>
      </c>
      <c r="C30" s="1">
        <v>14494478</v>
      </c>
      <c r="D30" s="1"/>
      <c r="E30" s="1"/>
      <c r="F30" s="1">
        <v>11279163</v>
      </c>
      <c r="G30" s="1">
        <v>10009</v>
      </c>
      <c r="H30" s="1">
        <f t="shared" si="0"/>
        <v>11289172</v>
      </c>
      <c r="I30" s="1"/>
      <c r="J30" s="1">
        <v>101561</v>
      </c>
    </row>
    <row r="31" spans="1:10" ht="12.75">
      <c r="A31" t="s">
        <v>22</v>
      </c>
      <c r="C31" s="1">
        <v>22546878</v>
      </c>
      <c r="D31" s="1"/>
      <c r="E31" s="1"/>
      <c r="F31" s="1">
        <v>14522116</v>
      </c>
      <c r="G31" s="1">
        <v>9741</v>
      </c>
      <c r="H31" s="1">
        <f t="shared" si="0"/>
        <v>14531857</v>
      </c>
      <c r="I31" s="1"/>
      <c r="J31" s="1">
        <v>172007</v>
      </c>
    </row>
    <row r="32" spans="1:10" ht="12.75">
      <c r="A32" t="s">
        <v>23</v>
      </c>
      <c r="C32" s="1">
        <v>16311246</v>
      </c>
      <c r="D32" s="1"/>
      <c r="E32" s="1"/>
      <c r="F32" s="1">
        <v>9136730</v>
      </c>
      <c r="G32" s="1">
        <v>3051</v>
      </c>
      <c r="H32" s="1">
        <f t="shared" si="0"/>
        <v>9139781</v>
      </c>
      <c r="I32" s="1"/>
      <c r="J32" s="1">
        <v>76200</v>
      </c>
    </row>
    <row r="33" spans="1:10" ht="12.75">
      <c r="A33" t="s">
        <v>25</v>
      </c>
      <c r="C33" s="1">
        <v>7993978</v>
      </c>
      <c r="D33" s="1"/>
      <c r="E33" s="1"/>
      <c r="F33" s="1">
        <v>9889349</v>
      </c>
      <c r="G33" s="1">
        <v>11929</v>
      </c>
      <c r="H33" s="1">
        <f t="shared" si="0"/>
        <v>9901278</v>
      </c>
      <c r="I33" s="1"/>
      <c r="J33" s="1">
        <v>162240</v>
      </c>
    </row>
    <row r="34" spans="1:10" ht="12.75">
      <c r="A34" t="s">
        <v>24</v>
      </c>
      <c r="C34" s="1">
        <v>15134783</v>
      </c>
      <c r="D34" s="1"/>
      <c r="E34" s="1"/>
      <c r="F34" s="1">
        <v>9801728</v>
      </c>
      <c r="G34" s="1">
        <v>12910</v>
      </c>
      <c r="H34" s="1">
        <f t="shared" si="0"/>
        <v>9814638</v>
      </c>
      <c r="I34" s="1"/>
      <c r="J34" s="1">
        <v>132074</v>
      </c>
    </row>
    <row r="35" spans="1:10" ht="12.75">
      <c r="A35" t="s">
        <v>26</v>
      </c>
      <c r="C35" s="1">
        <v>2769771</v>
      </c>
      <c r="D35" s="1"/>
      <c r="E35" s="1"/>
      <c r="F35" s="1">
        <v>2449174</v>
      </c>
      <c r="G35" s="1">
        <v>138</v>
      </c>
      <c r="H35" s="1">
        <f t="shared" si="0"/>
        <v>2449312</v>
      </c>
      <c r="I35" s="1"/>
      <c r="J35" s="1">
        <v>3302</v>
      </c>
    </row>
    <row r="36" spans="1:10" ht="12.75">
      <c r="A36" t="s">
        <v>29</v>
      </c>
      <c r="C36" s="1">
        <v>5586366</v>
      </c>
      <c r="D36" s="1"/>
      <c r="E36" s="1"/>
      <c r="F36" s="1">
        <v>3578473</v>
      </c>
      <c r="G36" s="1">
        <v>1956</v>
      </c>
      <c r="H36" s="1">
        <f t="shared" si="0"/>
        <v>3580429</v>
      </c>
      <c r="I36" s="1"/>
      <c r="J36" s="1">
        <v>38062</v>
      </c>
    </row>
    <row r="37" spans="1:10" ht="12.75">
      <c r="A37" t="s">
        <v>33</v>
      </c>
      <c r="C37" s="1">
        <v>506310</v>
      </c>
      <c r="D37" s="1"/>
      <c r="E37" s="1"/>
      <c r="F37" s="1">
        <v>344539</v>
      </c>
      <c r="G37" s="1">
        <v>0</v>
      </c>
      <c r="H37" s="1">
        <f t="shared" si="0"/>
        <v>344539</v>
      </c>
      <c r="I37" s="1"/>
      <c r="J37" s="1">
        <v>1095</v>
      </c>
    </row>
    <row r="38" spans="1:10" ht="12.75">
      <c r="A38" t="s">
        <v>30</v>
      </c>
      <c r="C38" s="1">
        <v>2242618</v>
      </c>
      <c r="D38" s="1"/>
      <c r="E38" s="1"/>
      <c r="F38" s="1">
        <v>2063900</v>
      </c>
      <c r="G38" s="1">
        <v>5096</v>
      </c>
      <c r="H38" s="1">
        <f t="shared" si="0"/>
        <v>2068996</v>
      </c>
      <c r="I38" s="1"/>
      <c r="J38" s="1">
        <v>33863</v>
      </c>
    </row>
    <row r="39" spans="1:10" ht="12.75">
      <c r="A39" t="s">
        <v>31</v>
      </c>
      <c r="C39" s="1">
        <v>8286921</v>
      </c>
      <c r="D39" s="1"/>
      <c r="E39" s="1"/>
      <c r="F39" s="1">
        <v>4792522</v>
      </c>
      <c r="G39" s="1">
        <v>5803</v>
      </c>
      <c r="H39" s="1">
        <f t="shared" si="0"/>
        <v>4798325</v>
      </c>
      <c r="I39" s="1"/>
      <c r="J39" s="1">
        <v>7241</v>
      </c>
    </row>
    <row r="40" spans="1:10" ht="12.75">
      <c r="A40" t="s">
        <v>32</v>
      </c>
      <c r="C40" s="1">
        <v>3548211</v>
      </c>
      <c r="D40" s="1"/>
      <c r="E40" s="1"/>
      <c r="F40" s="1">
        <v>7105837</v>
      </c>
      <c r="G40" s="1">
        <v>2478</v>
      </c>
      <c r="H40" s="1">
        <f t="shared" si="0"/>
        <v>7108315</v>
      </c>
      <c r="I40" s="1"/>
      <c r="J40" s="1">
        <v>9183</v>
      </c>
    </row>
    <row r="41" spans="1:10" ht="12.75">
      <c r="A41" t="s">
        <v>34</v>
      </c>
      <c r="C41" s="1">
        <v>43488694</v>
      </c>
      <c r="D41" s="1"/>
      <c r="E41" s="1"/>
      <c r="F41" s="1">
        <v>31892783</v>
      </c>
      <c r="G41" s="1">
        <v>24895</v>
      </c>
      <c r="H41" s="1">
        <f aca="true" t="shared" si="1" ref="H41:H63">SUM(F41:G41)</f>
        <v>31917678</v>
      </c>
      <c r="I41" s="1"/>
      <c r="J41" s="1">
        <v>85164</v>
      </c>
    </row>
    <row r="42" spans="1:10" ht="12.75">
      <c r="A42" t="s">
        <v>27</v>
      </c>
      <c r="C42" s="1">
        <v>12943986</v>
      </c>
      <c r="D42" s="1"/>
      <c r="E42" s="1"/>
      <c r="F42" s="1">
        <v>10456590</v>
      </c>
      <c r="G42" s="1">
        <v>13390</v>
      </c>
      <c r="H42" s="1">
        <f t="shared" si="1"/>
        <v>10469980</v>
      </c>
      <c r="I42" s="1"/>
      <c r="J42" s="1">
        <v>73153</v>
      </c>
    </row>
    <row r="43" spans="1:10" ht="12.75">
      <c r="A43" t="s">
        <v>28</v>
      </c>
      <c r="C43" s="1">
        <v>3470646</v>
      </c>
      <c r="D43" s="1"/>
      <c r="E43" s="1"/>
      <c r="F43" s="1">
        <v>2976426</v>
      </c>
      <c r="G43" s="1">
        <v>594</v>
      </c>
      <c r="H43" s="1">
        <f t="shared" si="1"/>
        <v>2977020</v>
      </c>
      <c r="I43" s="1"/>
      <c r="J43" s="1">
        <v>23638</v>
      </c>
    </row>
    <row r="44" spans="1:10" ht="12.75">
      <c r="A44" t="s">
        <v>35</v>
      </c>
      <c r="C44" s="1">
        <v>23963880</v>
      </c>
      <c r="D44" s="1"/>
      <c r="E44" s="1"/>
      <c r="F44" s="1">
        <v>15933283</v>
      </c>
      <c r="G44" s="1">
        <v>10267</v>
      </c>
      <c r="H44" s="1">
        <f t="shared" si="1"/>
        <v>15943550</v>
      </c>
      <c r="I44" s="1"/>
      <c r="J44" s="1">
        <v>110589</v>
      </c>
    </row>
    <row r="45" spans="1:10" ht="12.75">
      <c r="A45" t="s">
        <v>36</v>
      </c>
      <c r="C45" s="1">
        <v>12330354</v>
      </c>
      <c r="D45" s="1"/>
      <c r="E45" s="1"/>
      <c r="F45" s="1">
        <v>10335710</v>
      </c>
      <c r="G45" s="1">
        <v>4802</v>
      </c>
      <c r="H45" s="1">
        <f t="shared" si="1"/>
        <v>10340512</v>
      </c>
      <c r="I45" s="1"/>
      <c r="J45" s="1">
        <v>90969</v>
      </c>
    </row>
    <row r="46" spans="1:10" ht="12.75">
      <c r="A46" t="s">
        <v>37</v>
      </c>
      <c r="C46" s="1">
        <v>6778018</v>
      </c>
      <c r="D46" s="1"/>
      <c r="E46" s="1"/>
      <c r="F46" s="1">
        <v>6171291</v>
      </c>
      <c r="G46" s="1">
        <v>5820</v>
      </c>
      <c r="H46" s="1">
        <f t="shared" si="1"/>
        <v>6177111</v>
      </c>
      <c r="I46" s="1"/>
      <c r="J46" s="1">
        <v>64801</v>
      </c>
    </row>
    <row r="47" spans="1:10" ht="12.75">
      <c r="A47" t="s">
        <v>38</v>
      </c>
      <c r="C47" s="1">
        <v>25228169</v>
      </c>
      <c r="D47" s="1"/>
      <c r="E47" s="1"/>
      <c r="F47" s="1">
        <v>12046410</v>
      </c>
      <c r="G47" s="1">
        <v>53993</v>
      </c>
      <c r="H47" s="1">
        <f t="shared" si="1"/>
        <v>12100403</v>
      </c>
      <c r="I47" s="1"/>
      <c r="J47" s="1">
        <v>104548</v>
      </c>
    </row>
    <row r="48" spans="1:10" ht="12.75">
      <c r="A48" t="s">
        <v>39</v>
      </c>
      <c r="C48" s="1">
        <v>4759189</v>
      </c>
      <c r="D48" s="1"/>
      <c r="E48" s="1"/>
      <c r="F48" s="1">
        <v>8402418</v>
      </c>
      <c r="G48" s="1">
        <v>6531</v>
      </c>
      <c r="H48" s="1">
        <f t="shared" si="1"/>
        <v>8408949</v>
      </c>
      <c r="I48" s="1"/>
      <c r="J48" s="1">
        <v>34084</v>
      </c>
    </row>
    <row r="49" spans="1:10" ht="12.75">
      <c r="A49" t="s">
        <v>40</v>
      </c>
      <c r="C49" s="1">
        <v>3096662</v>
      </c>
      <c r="D49" s="1"/>
      <c r="E49" s="1"/>
      <c r="F49" s="1">
        <v>1655717</v>
      </c>
      <c r="G49" s="1">
        <v>525</v>
      </c>
      <c r="H49" s="1">
        <f t="shared" si="1"/>
        <v>1656242</v>
      </c>
      <c r="I49" s="1"/>
      <c r="J49" s="1">
        <v>10916</v>
      </c>
    </row>
    <row r="50" spans="1:10" ht="12.75">
      <c r="A50" t="s">
        <v>41</v>
      </c>
      <c r="C50" s="1">
        <v>4830786</v>
      </c>
      <c r="D50" s="1"/>
      <c r="E50" s="1"/>
      <c r="F50" s="1">
        <v>5165245</v>
      </c>
      <c r="G50" s="1">
        <v>2747</v>
      </c>
      <c r="H50" s="1">
        <f t="shared" si="1"/>
        <v>5167992</v>
      </c>
      <c r="I50" s="1"/>
      <c r="J50" s="1">
        <v>21025</v>
      </c>
    </row>
    <row r="51" spans="1:10" ht="12.75">
      <c r="A51" t="s">
        <v>42</v>
      </c>
      <c r="C51" s="1">
        <v>3440322</v>
      </c>
      <c r="D51" s="1"/>
      <c r="E51" s="1"/>
      <c r="F51" s="1">
        <v>7062205</v>
      </c>
      <c r="G51" s="1">
        <v>1932</v>
      </c>
      <c r="H51" s="1">
        <f t="shared" si="1"/>
        <v>7064137</v>
      </c>
      <c r="I51" s="1"/>
      <c r="J51" s="1">
        <v>60324</v>
      </c>
    </row>
    <row r="52" spans="1:10" ht="12.75">
      <c r="A52" t="s">
        <v>43</v>
      </c>
      <c r="C52" s="1">
        <v>10940888</v>
      </c>
      <c r="D52" s="1"/>
      <c r="E52" s="1"/>
      <c r="F52" s="1">
        <v>8099554</v>
      </c>
      <c r="G52" s="1">
        <v>317725</v>
      </c>
      <c r="H52" s="1">
        <f t="shared" si="1"/>
        <v>8417279</v>
      </c>
      <c r="I52" s="1"/>
      <c r="J52" s="1">
        <v>82761</v>
      </c>
    </row>
    <row r="53" spans="1:10" ht="12.75">
      <c r="A53" t="s">
        <v>44</v>
      </c>
      <c r="C53" s="1">
        <v>24237207</v>
      </c>
      <c r="D53" s="1"/>
      <c r="E53" s="1"/>
      <c r="F53" s="1">
        <v>29885532</v>
      </c>
      <c r="G53" s="1">
        <v>22644</v>
      </c>
      <c r="H53" s="1">
        <f t="shared" si="1"/>
        <v>29908176</v>
      </c>
      <c r="I53" s="1"/>
      <c r="J53" s="1">
        <v>296457</v>
      </c>
    </row>
    <row r="54" spans="1:10" ht="12.75">
      <c r="A54" t="s">
        <v>45</v>
      </c>
      <c r="C54" s="1">
        <v>2882341</v>
      </c>
      <c r="D54" s="1"/>
      <c r="E54" s="1"/>
      <c r="F54" s="1">
        <v>3435614</v>
      </c>
      <c r="G54" s="1">
        <v>4604</v>
      </c>
      <c r="H54" s="1">
        <f t="shared" si="1"/>
        <v>3440218</v>
      </c>
      <c r="I54" s="1"/>
      <c r="J54" s="1">
        <v>298946</v>
      </c>
    </row>
    <row r="55" spans="1:10" ht="12.75">
      <c r="A55" t="s">
        <v>47</v>
      </c>
      <c r="C55" s="1">
        <v>1654508</v>
      </c>
      <c r="D55" s="1"/>
      <c r="E55" s="1"/>
      <c r="F55" s="1">
        <v>1605004</v>
      </c>
      <c r="G55" s="1">
        <v>5252</v>
      </c>
      <c r="H55" s="1">
        <f t="shared" si="1"/>
        <v>1610256</v>
      </c>
      <c r="I55" s="1"/>
      <c r="J55" s="1">
        <v>24324</v>
      </c>
    </row>
    <row r="56" spans="1:10" ht="12.75">
      <c r="A56" t="s">
        <v>46</v>
      </c>
      <c r="C56" s="1">
        <v>7352457</v>
      </c>
      <c r="D56" s="1"/>
      <c r="E56" s="1"/>
      <c r="F56" s="1">
        <v>5495206</v>
      </c>
      <c r="G56" s="1">
        <v>7033</v>
      </c>
      <c r="H56" s="1">
        <f t="shared" si="1"/>
        <v>5502239</v>
      </c>
      <c r="I56" s="1"/>
      <c r="J56" s="1">
        <v>16221</v>
      </c>
    </row>
    <row r="57" spans="1:10" ht="12.75">
      <c r="A57" t="s">
        <v>48</v>
      </c>
      <c r="C57" s="1">
        <v>10588645</v>
      </c>
      <c r="D57" s="1"/>
      <c r="E57" s="1"/>
      <c r="F57" s="1">
        <v>9980298</v>
      </c>
      <c r="G57" s="1">
        <v>7257</v>
      </c>
      <c r="H57" s="1">
        <f t="shared" si="1"/>
        <v>9987555</v>
      </c>
      <c r="I57" s="1"/>
      <c r="J57" s="1">
        <v>49682</v>
      </c>
    </row>
    <row r="58" spans="1:10" ht="12.75">
      <c r="A58" t="s">
        <v>50</v>
      </c>
      <c r="C58" s="1">
        <v>6748761</v>
      </c>
      <c r="D58" s="1"/>
      <c r="E58" s="1"/>
      <c r="F58" s="1">
        <v>3877287</v>
      </c>
      <c r="G58" s="1">
        <v>13087</v>
      </c>
      <c r="H58" s="1">
        <f t="shared" si="1"/>
        <v>3890374</v>
      </c>
      <c r="I58" s="1"/>
      <c r="J58" s="1">
        <v>4027</v>
      </c>
    </row>
    <row r="59" spans="1:10" ht="12.75">
      <c r="A59" t="s">
        <v>49</v>
      </c>
      <c r="C59" s="1">
        <v>12644983</v>
      </c>
      <c r="D59" s="1"/>
      <c r="E59" s="1"/>
      <c r="F59" s="1">
        <v>14128217</v>
      </c>
      <c r="G59" s="1">
        <v>4490</v>
      </c>
      <c r="H59" s="1">
        <f t="shared" si="1"/>
        <v>14132707</v>
      </c>
      <c r="I59" s="1"/>
      <c r="J59" s="1">
        <v>204894</v>
      </c>
    </row>
    <row r="60" spans="1:10" ht="12.75">
      <c r="A60" t="s">
        <v>51</v>
      </c>
      <c r="C60" s="1">
        <v>1120633</v>
      </c>
      <c r="D60" s="1"/>
      <c r="E60" s="1"/>
      <c r="F60" s="1">
        <v>503299</v>
      </c>
      <c r="G60" s="1">
        <v>0</v>
      </c>
      <c r="H60" s="1">
        <f t="shared" si="1"/>
        <v>503299</v>
      </c>
      <c r="I60" s="1"/>
      <c r="J60" s="1">
        <v>3258</v>
      </c>
    </row>
    <row r="61" spans="1:10" ht="12.75">
      <c r="A61" t="s">
        <v>52</v>
      </c>
      <c r="C61" s="1">
        <v>0</v>
      </c>
      <c r="D61" s="1"/>
      <c r="E61" s="1"/>
      <c r="F61" s="1">
        <v>0</v>
      </c>
      <c r="G61" s="1">
        <v>0</v>
      </c>
      <c r="H61" s="1">
        <f t="shared" si="1"/>
        <v>0</v>
      </c>
      <c r="I61" s="1"/>
      <c r="J61" s="1">
        <v>0</v>
      </c>
    </row>
    <row r="62" spans="1:10" ht="12.75">
      <c r="A62" t="s">
        <v>53</v>
      </c>
      <c r="C62" s="1">
        <v>8620</v>
      </c>
      <c r="D62" s="1"/>
      <c r="E62" s="1"/>
      <c r="F62" s="1">
        <v>44831</v>
      </c>
      <c r="G62" s="1">
        <v>0</v>
      </c>
      <c r="H62" s="1">
        <f t="shared" si="1"/>
        <v>44831</v>
      </c>
      <c r="I62" s="1"/>
      <c r="J62" s="1">
        <v>1700</v>
      </c>
    </row>
    <row r="63" spans="1:10" ht="12.75">
      <c r="A63" t="s">
        <v>54</v>
      </c>
      <c r="C63" s="1">
        <v>0</v>
      </c>
      <c r="D63" s="1"/>
      <c r="E63" s="1"/>
      <c r="F63" s="1">
        <v>0</v>
      </c>
      <c r="G63" s="1">
        <v>0</v>
      </c>
      <c r="H63" s="1">
        <f t="shared" si="1"/>
        <v>0</v>
      </c>
      <c r="I63" s="1"/>
      <c r="J63" s="1">
        <v>0</v>
      </c>
    </row>
    <row r="65" spans="1:10" ht="12.75">
      <c r="A65" s="4" t="s">
        <v>55</v>
      </c>
      <c r="C65" s="5">
        <f>SUM(C9:C64)</f>
        <v>510825859</v>
      </c>
      <c r="D65" s="3"/>
      <c r="E65" s="3"/>
      <c r="F65" s="5">
        <f>SUM(F9:F64)</f>
        <v>420239060</v>
      </c>
      <c r="G65" s="5">
        <f>SUM(G9:G64)</f>
        <v>676947</v>
      </c>
      <c r="H65" s="5">
        <f>SUM(H9:H64)</f>
        <v>420916007</v>
      </c>
      <c r="I65" s="3"/>
      <c r="J65" s="5">
        <f>SUM(J9:J64)</f>
        <v>3640961</v>
      </c>
    </row>
  </sheetData>
  <mergeCells count="6">
    <mergeCell ref="B6:D6"/>
    <mergeCell ref="B7:D7"/>
    <mergeCell ref="F6:H6"/>
    <mergeCell ref="A1:J1"/>
    <mergeCell ref="A2:J2"/>
    <mergeCell ref="A3:J3"/>
  </mergeCells>
  <printOptions/>
  <pageMargins left="1.2" right="0.46" top="0.52" bottom="0.49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5" sqref="A5"/>
    </sheetView>
  </sheetViews>
  <sheetFormatPr defaultColWidth="9.140625" defaultRowHeight="12.75"/>
  <cols>
    <col min="1" max="1" width="18.5742187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4.140625" style="0" customWidth="1"/>
  </cols>
  <sheetData>
    <row r="1" spans="1:9" ht="18">
      <c r="A1" s="6" t="s">
        <v>59</v>
      </c>
      <c r="B1" s="6"/>
      <c r="C1" s="6"/>
      <c r="D1" s="6"/>
      <c r="E1" s="6"/>
      <c r="F1" s="6"/>
      <c r="G1" s="6"/>
      <c r="H1" s="6"/>
      <c r="I1" s="6"/>
    </row>
    <row r="2" spans="1:9" ht="18">
      <c r="A2" s="6" t="s">
        <v>69</v>
      </c>
      <c r="B2" s="6"/>
      <c r="C2" s="6"/>
      <c r="D2" s="6"/>
      <c r="E2" s="6"/>
      <c r="F2" s="6"/>
      <c r="G2" s="6"/>
      <c r="H2" s="6"/>
      <c r="I2" s="6"/>
    </row>
    <row r="3" spans="1:9" ht="18">
      <c r="A3" s="6" t="s">
        <v>70</v>
      </c>
      <c r="B3" s="6"/>
      <c r="C3" s="6"/>
      <c r="D3" s="6"/>
      <c r="E3" s="6"/>
      <c r="F3" s="6"/>
      <c r="G3" s="6"/>
      <c r="H3" s="6"/>
      <c r="I3" s="6"/>
    </row>
    <row r="6" spans="3:9" ht="12.75">
      <c r="C6" s="4" t="s">
        <v>71</v>
      </c>
      <c r="D6" s="4"/>
      <c r="E6" s="4" t="s">
        <v>73</v>
      </c>
      <c r="F6" s="4"/>
      <c r="G6" s="4" t="s">
        <v>75</v>
      </c>
      <c r="H6" s="4"/>
      <c r="I6" s="4" t="s">
        <v>77</v>
      </c>
    </row>
    <row r="7" spans="3:9" ht="12.75">
      <c r="C7" s="4" t="s">
        <v>72</v>
      </c>
      <c r="D7" s="4"/>
      <c r="E7" s="4" t="s">
        <v>74</v>
      </c>
      <c r="F7" s="4"/>
      <c r="G7" s="4" t="s">
        <v>76</v>
      </c>
      <c r="H7" s="4"/>
      <c r="I7" s="4" t="s">
        <v>78</v>
      </c>
    </row>
    <row r="9" spans="1:9" ht="12.75">
      <c r="A9" t="s">
        <v>1</v>
      </c>
      <c r="C9" s="2">
        <v>12193</v>
      </c>
      <c r="D9" s="2"/>
      <c r="E9" s="2">
        <v>231926</v>
      </c>
      <c r="F9" s="2"/>
      <c r="G9" s="2">
        <v>64347</v>
      </c>
      <c r="H9" s="2"/>
      <c r="I9" s="2">
        <v>377283</v>
      </c>
    </row>
    <row r="10" spans="1:9" ht="12.75">
      <c r="A10" t="s">
        <v>0</v>
      </c>
      <c r="C10" s="1">
        <v>390</v>
      </c>
      <c r="D10" s="1"/>
      <c r="E10" s="1">
        <v>1709</v>
      </c>
      <c r="F10" s="1"/>
      <c r="G10" s="1">
        <v>669</v>
      </c>
      <c r="H10" s="1"/>
      <c r="I10" s="1">
        <v>1881</v>
      </c>
    </row>
    <row r="11" spans="1:9" ht="12.75">
      <c r="A11" t="s">
        <v>3</v>
      </c>
      <c r="C11" s="1">
        <v>26037</v>
      </c>
      <c r="D11" s="1"/>
      <c r="E11" s="1">
        <v>67331</v>
      </c>
      <c r="F11" s="1"/>
      <c r="G11" s="1">
        <v>48541</v>
      </c>
      <c r="H11" s="1"/>
      <c r="I11" s="1">
        <v>130897</v>
      </c>
    </row>
    <row r="12" spans="1:9" ht="12.75">
      <c r="A12" t="s">
        <v>2</v>
      </c>
      <c r="C12" s="1">
        <v>3036</v>
      </c>
      <c r="D12" s="1"/>
      <c r="E12" s="1">
        <v>60598</v>
      </c>
      <c r="F12" s="1"/>
      <c r="G12" s="1">
        <v>118625</v>
      </c>
      <c r="H12" s="1"/>
      <c r="I12" s="1">
        <v>825420</v>
      </c>
    </row>
    <row r="13" spans="1:9" ht="12.75">
      <c r="A13" t="s">
        <v>4</v>
      </c>
      <c r="C13" s="1">
        <v>317773</v>
      </c>
      <c r="D13" s="1"/>
      <c r="E13" s="1">
        <v>1391157</v>
      </c>
      <c r="F13" s="1"/>
      <c r="G13" s="1">
        <v>767914</v>
      </c>
      <c r="H13" s="1"/>
      <c r="I13" s="1">
        <v>655838</v>
      </c>
    </row>
    <row r="14" spans="1:9" ht="12.75">
      <c r="A14" t="s">
        <v>5</v>
      </c>
      <c r="C14" s="1">
        <v>102196</v>
      </c>
      <c r="D14" s="1"/>
      <c r="E14" s="1">
        <v>327034</v>
      </c>
      <c r="F14" s="1"/>
      <c r="G14" s="1">
        <v>202263</v>
      </c>
      <c r="H14" s="1"/>
      <c r="I14" s="1">
        <v>256118</v>
      </c>
    </row>
    <row r="15" spans="1:9" ht="12.75">
      <c r="A15" t="s">
        <v>6</v>
      </c>
      <c r="C15" s="1">
        <v>42243</v>
      </c>
      <c r="D15" s="1"/>
      <c r="E15" s="1">
        <v>93327</v>
      </c>
      <c r="F15" s="1"/>
      <c r="G15" s="1">
        <v>70896</v>
      </c>
      <c r="H15" s="1"/>
      <c r="I15" s="1">
        <v>466061</v>
      </c>
    </row>
    <row r="16" spans="1:9" ht="12.75">
      <c r="A16" t="s">
        <v>8</v>
      </c>
      <c r="C16" s="1">
        <v>14383</v>
      </c>
      <c r="D16" s="1"/>
      <c r="E16" s="1">
        <v>33253</v>
      </c>
      <c r="F16" s="1"/>
      <c r="G16" s="1">
        <v>18895</v>
      </c>
      <c r="H16" s="1"/>
      <c r="I16" s="1">
        <v>177493</v>
      </c>
    </row>
    <row r="17" spans="1:9" ht="12.75">
      <c r="A17" t="s">
        <v>7</v>
      </c>
      <c r="C17" s="1">
        <v>59633</v>
      </c>
      <c r="D17" s="1"/>
      <c r="E17" s="1">
        <v>97556</v>
      </c>
      <c r="F17" s="1"/>
      <c r="G17" s="1">
        <v>7875</v>
      </c>
      <c r="H17" s="1"/>
      <c r="I17" s="1">
        <v>32672</v>
      </c>
    </row>
    <row r="18" spans="1:9" ht="12.75">
      <c r="A18" t="s">
        <v>9</v>
      </c>
      <c r="C18" s="1">
        <v>35076</v>
      </c>
      <c r="D18" s="1"/>
      <c r="E18" s="1">
        <v>330307</v>
      </c>
      <c r="F18" s="1"/>
      <c r="G18" s="1">
        <v>133151</v>
      </c>
      <c r="H18" s="1"/>
      <c r="I18" s="1">
        <v>262001</v>
      </c>
    </row>
    <row r="19" spans="1:9" ht="12.75">
      <c r="A19" t="s">
        <v>10</v>
      </c>
      <c r="C19" s="1">
        <v>37762</v>
      </c>
      <c r="D19" s="1"/>
      <c r="E19" s="1">
        <v>177394</v>
      </c>
      <c r="F19" s="1"/>
      <c r="G19" s="1">
        <v>86655</v>
      </c>
      <c r="H19" s="1"/>
      <c r="I19" s="1">
        <v>806190</v>
      </c>
    </row>
    <row r="20" spans="1:9" ht="12.75">
      <c r="A20" t="s">
        <v>11</v>
      </c>
      <c r="C20" s="1">
        <v>7964</v>
      </c>
      <c r="D20" s="1"/>
      <c r="E20" s="1">
        <v>43575</v>
      </c>
      <c r="F20" s="1"/>
      <c r="G20" s="1">
        <v>24477</v>
      </c>
      <c r="H20" s="1"/>
      <c r="I20" s="1">
        <v>42694</v>
      </c>
    </row>
    <row r="21" spans="1:9" ht="12.75">
      <c r="A21" t="s">
        <v>13</v>
      </c>
      <c r="C21" s="1">
        <v>6874</v>
      </c>
      <c r="D21" s="1"/>
      <c r="E21" s="1">
        <v>71486</v>
      </c>
      <c r="F21" s="1"/>
      <c r="G21" s="1">
        <v>31988</v>
      </c>
      <c r="H21" s="1"/>
      <c r="I21" s="1">
        <v>118501</v>
      </c>
    </row>
    <row r="22" spans="1:9" ht="12.75">
      <c r="A22" t="s">
        <v>14</v>
      </c>
      <c r="C22" s="1">
        <v>163856</v>
      </c>
      <c r="D22" s="1"/>
      <c r="E22" s="1">
        <v>493853</v>
      </c>
      <c r="F22" s="1"/>
      <c r="G22" s="1">
        <v>568602</v>
      </c>
      <c r="H22" s="1"/>
      <c r="I22" s="1">
        <v>508625</v>
      </c>
    </row>
    <row r="23" spans="1:9" ht="12.75">
      <c r="A23" t="s">
        <v>15</v>
      </c>
      <c r="C23" s="1">
        <v>160099</v>
      </c>
      <c r="D23" s="1"/>
      <c r="E23" s="1">
        <v>529815</v>
      </c>
      <c r="F23" s="1"/>
      <c r="G23" s="1">
        <v>348489</v>
      </c>
      <c r="H23" s="1"/>
      <c r="I23" s="1">
        <v>576547</v>
      </c>
    </row>
    <row r="24" spans="1:9" ht="12.75">
      <c r="A24" t="s">
        <v>12</v>
      </c>
      <c r="C24" s="1">
        <v>95675</v>
      </c>
      <c r="D24" s="1"/>
      <c r="E24" s="1">
        <v>226412</v>
      </c>
      <c r="F24" s="1"/>
      <c r="G24" s="1">
        <v>174301</v>
      </c>
      <c r="H24" s="1"/>
      <c r="I24" s="1">
        <v>425019</v>
      </c>
    </row>
    <row r="25" spans="1:9" ht="12.75">
      <c r="A25" t="s">
        <v>16</v>
      </c>
      <c r="C25" s="1">
        <v>22751</v>
      </c>
      <c r="D25" s="1"/>
      <c r="E25" s="1">
        <v>282740</v>
      </c>
      <c r="F25" s="1"/>
      <c r="G25" s="1">
        <v>148404</v>
      </c>
      <c r="H25" s="1"/>
      <c r="I25" s="1">
        <v>570179</v>
      </c>
    </row>
    <row r="26" spans="1:9" ht="12.75">
      <c r="A26" t="s">
        <v>17</v>
      </c>
      <c r="C26" s="1">
        <v>11876</v>
      </c>
      <c r="D26" s="1"/>
      <c r="E26" s="1">
        <v>150852</v>
      </c>
      <c r="F26" s="1"/>
      <c r="G26" s="1">
        <v>205353</v>
      </c>
      <c r="H26" s="1"/>
      <c r="I26" s="1">
        <v>489813</v>
      </c>
    </row>
    <row r="27" spans="1:9" ht="12.75">
      <c r="A27" t="s">
        <v>18</v>
      </c>
      <c r="C27" s="1">
        <v>28155</v>
      </c>
      <c r="D27" s="1"/>
      <c r="E27" s="1">
        <v>137145</v>
      </c>
      <c r="F27" s="1"/>
      <c r="G27" s="1">
        <v>79574</v>
      </c>
      <c r="H27" s="1"/>
      <c r="I27" s="1">
        <v>484072</v>
      </c>
    </row>
    <row r="28" spans="1:9" ht="12.75">
      <c r="A28" t="s">
        <v>21</v>
      </c>
      <c r="C28" s="1">
        <v>42538</v>
      </c>
      <c r="D28" s="1"/>
      <c r="E28" s="1">
        <v>108013</v>
      </c>
      <c r="F28" s="1"/>
      <c r="G28" s="1">
        <v>134617</v>
      </c>
      <c r="H28" s="1"/>
      <c r="I28" s="1">
        <v>145570</v>
      </c>
    </row>
    <row r="29" spans="1:9" ht="12.75">
      <c r="A29" t="s">
        <v>20</v>
      </c>
      <c r="C29" s="1">
        <v>39240</v>
      </c>
      <c r="D29" s="1"/>
      <c r="E29" s="1">
        <v>211619</v>
      </c>
      <c r="F29" s="1"/>
      <c r="G29" s="1">
        <v>190934</v>
      </c>
      <c r="H29" s="1"/>
      <c r="I29" s="1">
        <v>234037</v>
      </c>
    </row>
    <row r="30" spans="1:9" ht="12.75">
      <c r="A30" t="s">
        <v>19</v>
      </c>
      <c r="C30" s="1">
        <v>287164</v>
      </c>
      <c r="D30" s="1"/>
      <c r="E30" s="1">
        <v>363366</v>
      </c>
      <c r="F30" s="1"/>
      <c r="G30" s="1">
        <v>432502</v>
      </c>
      <c r="H30" s="1"/>
      <c r="I30" s="1">
        <v>205384</v>
      </c>
    </row>
    <row r="31" spans="1:9" ht="12.75">
      <c r="A31" t="s">
        <v>22</v>
      </c>
      <c r="C31" s="1">
        <v>136490</v>
      </c>
      <c r="D31" s="1"/>
      <c r="E31" s="1">
        <v>690171</v>
      </c>
      <c r="F31" s="1"/>
      <c r="G31" s="1">
        <v>414932</v>
      </c>
      <c r="H31" s="1"/>
      <c r="I31" s="1">
        <v>552484</v>
      </c>
    </row>
    <row r="32" spans="1:9" ht="12.75">
      <c r="A32" t="s">
        <v>23</v>
      </c>
      <c r="C32" s="1">
        <v>169603</v>
      </c>
      <c r="D32" s="1"/>
      <c r="E32" s="1">
        <v>401833</v>
      </c>
      <c r="F32" s="1"/>
      <c r="G32" s="1">
        <v>151452</v>
      </c>
      <c r="H32" s="1"/>
      <c r="I32" s="1">
        <v>392792</v>
      </c>
    </row>
    <row r="33" spans="1:9" ht="12.75">
      <c r="A33" t="s">
        <v>25</v>
      </c>
      <c r="C33" s="1">
        <v>5082</v>
      </c>
      <c r="D33" s="1"/>
      <c r="E33" s="1">
        <v>178261</v>
      </c>
      <c r="F33" s="1"/>
      <c r="G33" s="1">
        <v>132980</v>
      </c>
      <c r="H33" s="1"/>
      <c r="I33" s="1">
        <v>418250</v>
      </c>
    </row>
    <row r="34" spans="1:9" ht="12.75">
      <c r="A34" t="s">
        <v>24</v>
      </c>
      <c r="C34" s="1">
        <v>62200</v>
      </c>
      <c r="D34" s="1"/>
      <c r="E34" s="1">
        <v>554066</v>
      </c>
      <c r="F34" s="1"/>
      <c r="G34" s="1">
        <v>387689</v>
      </c>
      <c r="H34" s="1"/>
      <c r="I34" s="1">
        <v>571244</v>
      </c>
    </row>
    <row r="35" spans="1:9" ht="12.75">
      <c r="A35" t="s">
        <v>26</v>
      </c>
      <c r="C35" s="1">
        <v>12574</v>
      </c>
      <c r="D35" s="1"/>
      <c r="E35" s="1">
        <v>75281</v>
      </c>
      <c r="F35" s="1"/>
      <c r="G35" s="1">
        <v>42296</v>
      </c>
      <c r="H35" s="1"/>
      <c r="I35" s="1">
        <v>43843</v>
      </c>
    </row>
    <row r="36" spans="1:9" ht="12.75">
      <c r="A36" t="s">
        <v>29</v>
      </c>
      <c r="C36" s="1">
        <v>51657</v>
      </c>
      <c r="D36" s="1"/>
      <c r="E36" s="1">
        <v>180087</v>
      </c>
      <c r="F36" s="1"/>
      <c r="G36" s="1">
        <v>84092</v>
      </c>
      <c r="H36" s="1"/>
      <c r="I36" s="1">
        <v>742754</v>
      </c>
    </row>
    <row r="37" spans="1:9" ht="12.75">
      <c r="A37" t="s">
        <v>33</v>
      </c>
      <c r="C37" s="1">
        <v>0</v>
      </c>
      <c r="D37" s="1"/>
      <c r="E37" s="1">
        <v>2053</v>
      </c>
      <c r="F37" s="1"/>
      <c r="G37" s="1">
        <v>2448</v>
      </c>
      <c r="H37" s="1"/>
      <c r="I37" s="1">
        <v>9221</v>
      </c>
    </row>
    <row r="38" spans="1:9" ht="12.75">
      <c r="A38" t="s">
        <v>30</v>
      </c>
      <c r="C38" s="1">
        <v>63786</v>
      </c>
      <c r="D38" s="1"/>
      <c r="E38" s="1">
        <v>96982</v>
      </c>
      <c r="F38" s="1"/>
      <c r="G38" s="1">
        <v>69704</v>
      </c>
      <c r="H38" s="1"/>
      <c r="I38" s="1">
        <v>186045</v>
      </c>
    </row>
    <row r="39" spans="1:9" ht="12.75">
      <c r="A39" t="s">
        <v>31</v>
      </c>
      <c r="C39" s="1">
        <v>41854</v>
      </c>
      <c r="D39" s="1"/>
      <c r="E39" s="1">
        <v>231557</v>
      </c>
      <c r="F39" s="1"/>
      <c r="G39" s="1">
        <v>111653</v>
      </c>
      <c r="H39" s="1"/>
      <c r="I39" s="1">
        <v>66301</v>
      </c>
    </row>
    <row r="40" spans="1:9" ht="12.75">
      <c r="A40" t="s">
        <v>32</v>
      </c>
      <c r="C40" s="1">
        <v>18012</v>
      </c>
      <c r="D40" s="1"/>
      <c r="E40" s="1">
        <v>123609</v>
      </c>
      <c r="F40" s="1"/>
      <c r="G40" s="1">
        <v>86806</v>
      </c>
      <c r="H40" s="1"/>
      <c r="I40" s="1">
        <v>97200</v>
      </c>
    </row>
    <row r="41" spans="1:9" ht="12.75">
      <c r="A41" t="s">
        <v>34</v>
      </c>
      <c r="C41" s="1">
        <v>208017</v>
      </c>
      <c r="D41" s="1"/>
      <c r="E41" s="1">
        <v>840436</v>
      </c>
      <c r="F41" s="1"/>
      <c r="G41" s="1">
        <v>458329</v>
      </c>
      <c r="H41" s="1"/>
      <c r="I41" s="1">
        <v>594339</v>
      </c>
    </row>
    <row r="42" spans="1:9" ht="12.75">
      <c r="A42" t="s">
        <v>27</v>
      </c>
      <c r="C42" s="1">
        <v>65355</v>
      </c>
      <c r="D42" s="1"/>
      <c r="E42" s="1">
        <v>478026</v>
      </c>
      <c r="F42" s="1"/>
      <c r="G42" s="1">
        <v>227466</v>
      </c>
      <c r="H42" s="1"/>
      <c r="I42" s="1">
        <v>903669</v>
      </c>
    </row>
    <row r="43" spans="1:9" ht="12.75">
      <c r="A43" t="s">
        <v>28</v>
      </c>
      <c r="C43" s="1">
        <v>14570</v>
      </c>
      <c r="D43" s="1"/>
      <c r="E43" s="1">
        <v>97943</v>
      </c>
      <c r="F43" s="1"/>
      <c r="G43" s="1">
        <v>72991</v>
      </c>
      <c r="H43" s="1"/>
      <c r="I43" s="1">
        <v>414353</v>
      </c>
    </row>
    <row r="44" spans="1:9" ht="12.75">
      <c r="A44" t="s">
        <v>35</v>
      </c>
      <c r="C44" s="1">
        <v>542879</v>
      </c>
      <c r="D44" s="1"/>
      <c r="E44" s="1">
        <v>577066</v>
      </c>
      <c r="F44" s="1"/>
      <c r="G44" s="1">
        <v>301961</v>
      </c>
      <c r="H44" s="1"/>
      <c r="I44" s="1">
        <v>609542</v>
      </c>
    </row>
    <row r="45" spans="1:9" ht="12.75">
      <c r="A45" t="s">
        <v>36</v>
      </c>
      <c r="C45" s="1">
        <v>15878</v>
      </c>
      <c r="D45" s="1"/>
      <c r="E45" s="1">
        <v>212801</v>
      </c>
      <c r="F45" s="1"/>
      <c r="G45" s="1">
        <v>240308</v>
      </c>
      <c r="H45" s="1"/>
      <c r="I45" s="1">
        <v>293995</v>
      </c>
    </row>
    <row r="46" spans="1:9" ht="12.75">
      <c r="A46" t="s">
        <v>37</v>
      </c>
      <c r="C46" s="1">
        <v>146832</v>
      </c>
      <c r="D46" s="1"/>
      <c r="E46" s="1">
        <v>246559</v>
      </c>
      <c r="F46" s="1"/>
      <c r="G46" s="1">
        <v>185212</v>
      </c>
      <c r="H46" s="1"/>
      <c r="I46" s="1">
        <v>337517</v>
      </c>
    </row>
    <row r="47" spans="1:9" ht="12.75">
      <c r="A47" t="s">
        <v>38</v>
      </c>
      <c r="C47" s="1">
        <v>174276</v>
      </c>
      <c r="D47" s="1"/>
      <c r="E47" s="1">
        <v>444806</v>
      </c>
      <c r="F47" s="1"/>
      <c r="G47" s="1">
        <v>444186</v>
      </c>
      <c r="H47" s="1"/>
      <c r="I47" s="1">
        <v>695117</v>
      </c>
    </row>
    <row r="48" spans="1:9" ht="12.75">
      <c r="A48" t="s">
        <v>39</v>
      </c>
      <c r="C48" s="1">
        <v>24678</v>
      </c>
      <c r="D48" s="1"/>
      <c r="E48" s="1">
        <v>120072</v>
      </c>
      <c r="F48" s="1"/>
      <c r="G48" s="1">
        <v>9875</v>
      </c>
      <c r="H48" s="1"/>
      <c r="I48" s="1">
        <v>326060</v>
      </c>
    </row>
    <row r="49" spans="1:9" ht="12.75">
      <c r="A49" t="s">
        <v>40</v>
      </c>
      <c r="C49" s="1">
        <v>66386</v>
      </c>
      <c r="D49" s="1"/>
      <c r="E49" s="1">
        <v>51204</v>
      </c>
      <c r="F49" s="1"/>
      <c r="G49" s="1">
        <v>36364</v>
      </c>
      <c r="H49" s="1"/>
      <c r="I49" s="1">
        <v>10756</v>
      </c>
    </row>
    <row r="50" spans="1:9" ht="12.75">
      <c r="A50" t="s">
        <v>41</v>
      </c>
      <c r="C50" s="1">
        <v>23152</v>
      </c>
      <c r="D50" s="1"/>
      <c r="E50" s="1">
        <v>146355</v>
      </c>
      <c r="F50" s="1"/>
      <c r="G50" s="1">
        <v>83404</v>
      </c>
      <c r="H50" s="1"/>
      <c r="I50" s="1">
        <v>180105</v>
      </c>
    </row>
    <row r="51" spans="1:9" ht="12.75">
      <c r="A51" t="s">
        <v>42</v>
      </c>
      <c r="C51" s="1">
        <v>16393</v>
      </c>
      <c r="D51" s="1"/>
      <c r="E51" s="1">
        <v>107452</v>
      </c>
      <c r="F51" s="1"/>
      <c r="G51" s="1">
        <v>75483</v>
      </c>
      <c r="H51" s="1"/>
      <c r="I51" s="1">
        <v>238132</v>
      </c>
    </row>
    <row r="52" spans="1:9" ht="12.75">
      <c r="A52" t="s">
        <v>43</v>
      </c>
      <c r="C52" s="1">
        <v>32809</v>
      </c>
      <c r="D52" s="1"/>
      <c r="E52" s="1">
        <v>244616</v>
      </c>
      <c r="F52" s="1"/>
      <c r="G52" s="1">
        <v>155795</v>
      </c>
      <c r="H52" s="1"/>
      <c r="I52" s="1">
        <v>370274</v>
      </c>
    </row>
    <row r="53" spans="1:9" ht="12.75">
      <c r="A53" t="s">
        <v>44</v>
      </c>
      <c r="C53" s="1">
        <v>55855</v>
      </c>
      <c r="D53" s="1"/>
      <c r="E53" s="1">
        <v>476562</v>
      </c>
      <c r="F53" s="1"/>
      <c r="G53" s="1">
        <v>180781</v>
      </c>
      <c r="H53" s="1"/>
      <c r="I53" s="1">
        <v>938163</v>
      </c>
    </row>
    <row r="54" spans="1:9" ht="12.75">
      <c r="A54" t="s">
        <v>45</v>
      </c>
      <c r="C54" s="1">
        <v>11441</v>
      </c>
      <c r="D54" s="1"/>
      <c r="E54" s="1">
        <v>239016</v>
      </c>
      <c r="F54" s="1"/>
      <c r="G54" s="1">
        <v>49439</v>
      </c>
      <c r="H54" s="1"/>
      <c r="I54" s="1">
        <v>292653</v>
      </c>
    </row>
    <row r="55" spans="1:9" ht="12.75">
      <c r="A55" t="s">
        <v>47</v>
      </c>
      <c r="C55" s="1">
        <v>78277</v>
      </c>
      <c r="D55" s="1"/>
      <c r="E55" s="1">
        <v>67485</v>
      </c>
      <c r="F55" s="1"/>
      <c r="G55" s="1">
        <v>66362</v>
      </c>
      <c r="H55" s="1"/>
      <c r="I55" s="1">
        <v>114907</v>
      </c>
    </row>
    <row r="56" spans="1:9" ht="12.75">
      <c r="A56" t="s">
        <v>46</v>
      </c>
      <c r="C56" s="1">
        <v>40158</v>
      </c>
      <c r="D56" s="1"/>
      <c r="E56" s="1">
        <v>159129</v>
      </c>
      <c r="F56" s="1"/>
      <c r="G56" s="1">
        <v>74340</v>
      </c>
      <c r="H56" s="1"/>
      <c r="I56" s="1">
        <v>131510</v>
      </c>
    </row>
    <row r="57" spans="1:9" ht="12.75">
      <c r="A57" t="s">
        <v>48</v>
      </c>
      <c r="C57" s="1">
        <v>141274</v>
      </c>
      <c r="D57" s="1"/>
      <c r="E57" s="1">
        <v>243069</v>
      </c>
      <c r="F57" s="1"/>
      <c r="G57" s="1">
        <v>264184</v>
      </c>
      <c r="H57" s="1"/>
      <c r="I57" s="1">
        <v>347231</v>
      </c>
    </row>
    <row r="58" spans="1:9" ht="12.75">
      <c r="A58" t="s">
        <v>50</v>
      </c>
      <c r="C58" s="1">
        <v>9529</v>
      </c>
      <c r="D58" s="1"/>
      <c r="E58" s="1">
        <v>105962</v>
      </c>
      <c r="F58" s="1"/>
      <c r="G58" s="1">
        <v>63528</v>
      </c>
      <c r="H58" s="1"/>
      <c r="I58" s="1">
        <v>193808</v>
      </c>
    </row>
    <row r="59" spans="1:9" ht="12.75">
      <c r="A59" t="s">
        <v>49</v>
      </c>
      <c r="C59" s="1">
        <v>232093</v>
      </c>
      <c r="D59" s="1"/>
      <c r="E59" s="1">
        <v>699737</v>
      </c>
      <c r="F59" s="1"/>
      <c r="G59" s="1">
        <v>329676</v>
      </c>
      <c r="H59" s="1"/>
      <c r="I59" s="1">
        <v>691896</v>
      </c>
    </row>
    <row r="60" spans="1:9" ht="12.75">
      <c r="A60" t="s">
        <v>51</v>
      </c>
      <c r="C60" s="1">
        <v>2611</v>
      </c>
      <c r="D60" s="1"/>
      <c r="E60" s="1">
        <v>9658</v>
      </c>
      <c r="F60" s="1"/>
      <c r="G60" s="1">
        <v>4905</v>
      </c>
      <c r="H60" s="1"/>
      <c r="I60" s="1">
        <v>12991</v>
      </c>
    </row>
    <row r="61" spans="1:9" ht="12.75">
      <c r="A61" t="s">
        <v>52</v>
      </c>
      <c r="C61" s="1">
        <v>0</v>
      </c>
      <c r="D61" s="1"/>
      <c r="E61" s="1">
        <v>0</v>
      </c>
      <c r="F61" s="1"/>
      <c r="G61" s="1">
        <v>0</v>
      </c>
      <c r="H61" s="1"/>
      <c r="I61" s="1">
        <v>0</v>
      </c>
    </row>
    <row r="62" spans="1:9" ht="12.75">
      <c r="A62" t="s">
        <v>53</v>
      </c>
      <c r="C62" s="1">
        <v>0</v>
      </c>
      <c r="D62" s="1"/>
      <c r="E62" s="1">
        <v>0</v>
      </c>
      <c r="F62" s="1"/>
      <c r="G62" s="1">
        <v>0</v>
      </c>
      <c r="H62" s="1"/>
      <c r="I62" s="1">
        <v>0</v>
      </c>
    </row>
    <row r="63" spans="1:9" ht="12.75">
      <c r="A63" t="s">
        <v>54</v>
      </c>
      <c r="C63" s="1">
        <v>0</v>
      </c>
      <c r="D63" s="1"/>
      <c r="E63" s="1">
        <v>0</v>
      </c>
      <c r="F63" s="1"/>
      <c r="G63" s="1">
        <v>0</v>
      </c>
      <c r="H63" s="1"/>
      <c r="I63" s="1">
        <v>0</v>
      </c>
    </row>
    <row r="64" ht="12.75">
      <c r="E64" s="2"/>
    </row>
    <row r="65" spans="1:9" ht="12.75">
      <c r="A65" s="4" t="s">
        <v>55</v>
      </c>
      <c r="C65" s="5">
        <f>SUM(C9:C64)</f>
        <v>3980635</v>
      </c>
      <c r="D65" s="3"/>
      <c r="E65" s="5">
        <f>SUM(E9:E64)</f>
        <v>13532322</v>
      </c>
      <c r="F65" s="3"/>
      <c r="G65" s="5">
        <f>SUM(G9:G64)</f>
        <v>8667713</v>
      </c>
      <c r="H65" s="3"/>
      <c r="I65" s="5">
        <f>SUM(I9:I64)</f>
        <v>18569447</v>
      </c>
    </row>
  </sheetData>
  <mergeCells count="3">
    <mergeCell ref="A1:I1"/>
    <mergeCell ref="A2:I2"/>
    <mergeCell ref="A3:I3"/>
  </mergeCells>
  <printOptions/>
  <pageMargins left="1.75" right="0.75" top="0.48" bottom="0.5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epmmiller</dc:creator>
  <cp:keywords/>
  <dc:description/>
  <cp:lastModifiedBy>jadams</cp:lastModifiedBy>
  <cp:lastPrinted>2000-02-10T17:17:53Z</cp:lastPrinted>
  <dcterms:created xsi:type="dcterms:W3CDTF">2000-02-10T17:10:52Z</dcterms:created>
  <dcterms:modified xsi:type="dcterms:W3CDTF">2001-11-15T13:36:15Z</dcterms:modified>
  <cp:category/>
  <cp:version/>
  <cp:contentType/>
  <cp:contentStatus/>
</cp:coreProperties>
</file>