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2390" windowHeight="931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<sst xmlns="http://schemas.openxmlformats.org/spreadsheetml/2006/main" count="61" uniqueCount="18">
  <si>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</si>
  <si>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</si>
  <si>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</si>
  <si>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</si>
  <si>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</si>
  <si>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</si>
  <si>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</si>
  <si>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</si>
  <si>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</si>
  <si>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</si>
  <si>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</si>
  <si>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</si>
  <si>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</si>
  <si>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r>
      <t>Table 6-4: Transportation Expenditures</t>
    </r>
    <r>
      <rPr>
        <b/>
        <vertAlign val="superscript"/>
        <sz val="12"/>
        <rFont val="Futura Md BT"/>
        <family val="2"/>
      </rPr>
      <t>1</t>
    </r>
    <r>
      <rPr>
        <b/>
        <sz val="12"/>
        <rFont val="Futura Md BT"/>
        <family val="2"/>
      </rPr>
      <t xml:space="preserve"> by State and Local Governments in Minnesota</t>
    </r>
  </si>
  <si>
    <t>Z</t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</si>
  <si>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DC: 2001, table 7.1, available at http://www.bea.doc.gov/bea/dn/nipaweb/ as of Dec. 12, 2001.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</si>
  <si>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Oct. 2001.</t>
    </r>
  </si>
  <si>
    <t>KEY:  Z = zero or less than 1 unit of measure.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</si>
</sst>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  <font>
      <sz val="6"/>
      <name val="P-AVGARD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21" applyFont="1" applyBorder="1">
      <alignment/>
      <protection/>
    </xf>
    <xf numFmtId="0" fontId="4" fillId="0" borderId="0" xfId="21" applyFont="1" applyFill="1" applyBorder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0" xfId="21" applyFont="1" applyBorder="1" applyAlignment="1">
      <alignment horizontal="center"/>
      <protection/>
    </xf>
    <xf numFmtId="0" fontId="3" fillId="0" borderId="2" xfId="21" applyFont="1" applyBorder="1">
      <alignment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left"/>
      <protection/>
    </xf>
    <xf numFmtId="164" fontId="3" fillId="0" borderId="0" xfId="21" applyNumberFormat="1" applyFont="1" applyFill="1" applyBorder="1">
      <alignment/>
      <protection/>
    </xf>
    <xf numFmtId="0" fontId="3" fillId="0" borderId="0" xfId="21" applyFont="1" applyFill="1" applyBorder="1">
      <alignment/>
      <protection/>
    </xf>
    <xf numFmtId="164" fontId="3" fillId="0" borderId="0" xfId="21" applyNumberFormat="1" applyFont="1" applyBorder="1">
      <alignment/>
      <protection/>
    </xf>
    <xf numFmtId="164" fontId="3" fillId="0" borderId="0" xfId="21" applyNumberFormat="1" applyFont="1" applyBorder="1" applyAlignment="1">
      <alignment horizontal="right"/>
      <protection/>
    </xf>
    <xf numFmtId="164" fontId="10" fillId="0" borderId="0" xfId="22" applyNumberFormat="1" applyFont="1" applyFill="1" applyBorder="1" applyAlignment="1">
      <alignment horizontal="right"/>
      <protection/>
    </xf>
    <xf numFmtId="0" fontId="3" fillId="0" borderId="2" xfId="21" applyFont="1" applyFill="1" applyBorder="1">
      <alignment/>
      <protection/>
    </xf>
    <xf numFmtId="164" fontId="10" fillId="0" borderId="2" xfId="22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/>
      <protection/>
    </xf>
    <xf numFmtId="164" fontId="3" fillId="0" borderId="0" xfId="15" applyNumberFormat="1" applyFont="1" applyFill="1" applyBorder="1" applyAlignment="1">
      <alignment/>
    </xf>
    <xf numFmtId="0" fontId="11" fillId="0" borderId="0" xfId="21" applyFont="1" applyAlignment="1">
      <alignment wrapText="1"/>
      <protection/>
    </xf>
    <xf numFmtId="0" fontId="5" fillId="0" borderId="0" xfId="21" applyFont="1" applyBorder="1">
      <alignment/>
      <protection/>
    </xf>
    <xf numFmtId="164" fontId="3" fillId="0" borderId="0" xfId="21" applyNumberFormat="1" applyFont="1" applyFill="1" applyBorder="1" applyAlignment="1">
      <alignment horizontal="right"/>
      <protection/>
    </xf>
    <xf numFmtId="0" fontId="3" fillId="0" borderId="0" xfId="21" applyFont="1" applyFill="1" applyBorder="1" applyAlignment="1">
      <alignment horizontal="right"/>
      <protection/>
    </xf>
    <xf numFmtId="164" fontId="11" fillId="0" borderId="0" xfId="15" applyNumberFormat="1" applyFont="1" applyFill="1" applyBorder="1" applyAlignment="1">
      <alignment horizontal="right"/>
    </xf>
    <xf numFmtId="0" fontId="3" fillId="0" borderId="0" xfId="21" applyFont="1" applyBorder="1" applyAlignment="1">
      <alignment horizontal="right"/>
      <protection/>
    </xf>
    <xf numFmtId="164" fontId="3" fillId="0" borderId="2" xfId="21" applyNumberFormat="1" applyFont="1" applyFill="1" applyBorder="1" applyAlignment="1">
      <alignment horizontal="right"/>
      <protection/>
    </xf>
    <xf numFmtId="0" fontId="4" fillId="0" borderId="2" xfId="21" applyFont="1" applyFill="1" applyBorder="1" applyAlignment="1">
      <alignment horizontal="center"/>
      <protection/>
    </xf>
    <xf numFmtId="0" fontId="3" fillId="0" borderId="2" xfId="21" applyBorder="1" applyAlignment="1">
      <alignment/>
      <protection/>
    </xf>
    <xf numFmtId="0" fontId="3" fillId="0" borderId="2" xfId="2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left" wrapText="1"/>
      <protection/>
    </xf>
    <xf numFmtId="0" fontId="4" fillId="0" borderId="0" xfId="21" applyFont="1" applyFill="1" applyAlignment="1">
      <alignment horizontal="left" wrapText="1"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21" applyFont="1" applyBorder="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3"/>
  <sheetViews>
    <sheetView tabSelected="1" workbookViewId="0" topLeftCell="A1">
      <selection activeCell="AM22" sqref="AM22"/>
    </sheetView>
  </sheetViews>
  <sheetFormatPr defaultColWidth="8.796875" defaultRowHeight="15"/>
  <cols>
    <col min="1" max="1" width="14.59765625" style="5" customWidth="1"/>
    <col min="2" max="17" width="0" style="5" hidden="1" customWidth="1"/>
    <col min="18" max="18" width="5.69921875" style="5" customWidth="1"/>
    <col min="19" max="19" width="0.59375" style="5" customWidth="1"/>
    <col min="20" max="20" width="5.69921875" style="5" customWidth="1"/>
    <col min="21" max="21" width="0.59375" style="5" customWidth="1"/>
    <col min="22" max="22" width="5.69921875" style="5" customWidth="1"/>
    <col min="23" max="23" width="0.59375" style="5" customWidth="1"/>
    <col min="24" max="24" width="5.69921875" style="5" customWidth="1"/>
    <col min="25" max="25" width="0.59375" style="5" customWidth="1"/>
    <col min="26" max="26" width="5.69921875" style="5" customWidth="1"/>
    <col min="27" max="27" width="0.59375" style="5" customWidth="1"/>
    <col min="28" max="28" width="6.09765625" style="5" customWidth="1"/>
    <col min="29" max="29" width="0.59375" style="5" customWidth="1"/>
    <col min="30" max="30" width="5.69921875" style="5" customWidth="1"/>
    <col min="31" max="31" width="0.59375" style="5" customWidth="1"/>
    <col min="32" max="32" width="6.09765625" style="5" customWidth="1"/>
    <col min="33" max="33" width="0.59375" style="5" customWidth="1"/>
    <col min="34" max="34" width="5.69921875" style="5" customWidth="1"/>
    <col min="35" max="35" width="0.59375" style="5" customWidth="1"/>
    <col min="36" max="36" width="6.09765625" style="5" customWidth="1"/>
    <col min="37" max="37" width="0.59375" style="5" customWidth="1"/>
    <col min="38" max="16384" width="7.19921875" style="5" customWidth="1"/>
  </cols>
  <sheetData>
    <row r="1" spans="1:36" ht="18.75">
      <c r="A1" s="1" t="s">
        <v>13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31">
        <v>1995</v>
      </c>
      <c r="S4" s="31"/>
      <c r="T4" s="31"/>
      <c r="U4" s="31"/>
      <c r="V4" s="31">
        <v>1996</v>
      </c>
      <c r="W4" s="31"/>
      <c r="X4" s="31"/>
      <c r="Y4" s="31"/>
      <c r="Z4" s="31">
        <v>1997</v>
      </c>
      <c r="AA4" s="31"/>
      <c r="AB4" s="31"/>
      <c r="AC4" s="31"/>
      <c r="AD4" s="31">
        <v>1998</v>
      </c>
      <c r="AE4" s="31"/>
      <c r="AF4" s="31"/>
      <c r="AG4" s="31"/>
      <c r="AH4" s="31">
        <v>1999</v>
      </c>
      <c r="AI4" s="31"/>
      <c r="AJ4" s="31"/>
      <c r="AK4" s="4"/>
    </row>
    <row r="5" spans="1:37" ht="12.75">
      <c r="A5" s="18" t="s">
        <v>0</v>
      </c>
      <c r="B5" s="9" t="s">
        <v>8</v>
      </c>
      <c r="C5" s="9" t="s">
        <v>2</v>
      </c>
      <c r="D5" s="9" t="s">
        <v>8</v>
      </c>
      <c r="E5" s="9" t="s">
        <v>2</v>
      </c>
      <c r="F5" s="9" t="s">
        <v>8</v>
      </c>
      <c r="G5" s="9" t="s">
        <v>2</v>
      </c>
      <c r="H5" s="9" t="s">
        <v>8</v>
      </c>
      <c r="I5" s="9" t="s">
        <v>2</v>
      </c>
      <c r="J5" s="9" t="s">
        <v>8</v>
      </c>
      <c r="K5" s="9" t="s">
        <v>2</v>
      </c>
      <c r="L5" s="9" t="s">
        <v>8</v>
      </c>
      <c r="M5" s="9" t="s">
        <v>2</v>
      </c>
      <c r="N5" s="9" t="s">
        <v>8</v>
      </c>
      <c r="O5" s="9" t="s">
        <v>2</v>
      </c>
      <c r="P5" s="9" t="s">
        <v>8</v>
      </c>
      <c r="Q5" s="9" t="s">
        <v>2</v>
      </c>
      <c r="R5" s="28" t="s">
        <v>1</v>
      </c>
      <c r="S5" s="30"/>
      <c r="T5" s="28" t="s">
        <v>2</v>
      </c>
      <c r="U5" s="28"/>
      <c r="V5" s="28" t="s">
        <v>3</v>
      </c>
      <c r="W5" s="28"/>
      <c r="X5" s="28" t="s">
        <v>2</v>
      </c>
      <c r="Y5" s="28"/>
      <c r="Z5" s="28" t="s">
        <v>3</v>
      </c>
      <c r="AA5" s="28"/>
      <c r="AB5" s="28" t="s">
        <v>2</v>
      </c>
      <c r="AC5" s="30"/>
      <c r="AD5" s="28" t="s">
        <v>3</v>
      </c>
      <c r="AE5" s="28"/>
      <c r="AF5" s="28" t="s">
        <v>2</v>
      </c>
      <c r="AG5" s="30"/>
      <c r="AH5" s="28" t="s">
        <v>3</v>
      </c>
      <c r="AI5" s="28"/>
      <c r="AJ5" s="28" t="s">
        <v>2</v>
      </c>
      <c r="AK5" s="29"/>
    </row>
    <row r="6" spans="1:37" ht="12.75">
      <c r="A6" s="10" t="s">
        <v>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23">
        <f>SUM(R7:R10)</f>
        <v>606254</v>
      </c>
      <c r="S6" s="24"/>
      <c r="T6" s="23">
        <f aca="true" t="shared" si="0" ref="T6:AJ6">SUM(T7:T10)</f>
        <v>1790372</v>
      </c>
      <c r="U6" s="23">
        <f t="shared" si="0"/>
        <v>0</v>
      </c>
      <c r="V6" s="23">
        <f t="shared" si="0"/>
        <v>719394</v>
      </c>
      <c r="W6" s="23">
        <f t="shared" si="0"/>
        <v>0</v>
      </c>
      <c r="X6" s="23">
        <f t="shared" si="0"/>
        <v>1699984</v>
      </c>
      <c r="Y6" s="23">
        <f t="shared" si="0"/>
        <v>0</v>
      </c>
      <c r="Z6" s="23">
        <f t="shared" si="0"/>
        <v>787940</v>
      </c>
      <c r="AA6" s="23">
        <f t="shared" si="0"/>
        <v>0</v>
      </c>
      <c r="AB6" s="23">
        <f t="shared" si="0"/>
        <v>1695537</v>
      </c>
      <c r="AC6" s="23">
        <f t="shared" si="0"/>
        <v>0</v>
      </c>
      <c r="AD6" s="23">
        <f t="shared" si="0"/>
        <v>823299</v>
      </c>
      <c r="AE6" s="23">
        <f t="shared" si="0"/>
        <v>0</v>
      </c>
      <c r="AF6" s="23">
        <f t="shared" si="0"/>
        <v>1846810</v>
      </c>
      <c r="AG6" s="23">
        <f t="shared" si="0"/>
        <v>0</v>
      </c>
      <c r="AH6" s="23">
        <f t="shared" si="0"/>
        <v>877397</v>
      </c>
      <c r="AI6" s="23">
        <f t="shared" si="0"/>
        <v>0</v>
      </c>
      <c r="AJ6" s="23">
        <f t="shared" si="0"/>
        <v>1810382</v>
      </c>
      <c r="AK6" s="4"/>
    </row>
    <row r="7" spans="1:37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23">
        <v>602710</v>
      </c>
      <c r="S7" s="25"/>
      <c r="T7" s="23">
        <v>1355372</v>
      </c>
      <c r="U7" s="25"/>
      <c r="V7" s="23">
        <v>717276</v>
      </c>
      <c r="W7" s="23"/>
      <c r="X7" s="23">
        <v>1257537</v>
      </c>
      <c r="Y7" s="23"/>
      <c r="Z7" s="23">
        <v>781124</v>
      </c>
      <c r="AA7" s="23"/>
      <c r="AB7" s="23">
        <v>1293597</v>
      </c>
      <c r="AC7" s="23"/>
      <c r="AD7" s="23">
        <v>820652</v>
      </c>
      <c r="AE7" s="23"/>
      <c r="AF7" s="23">
        <v>1461038</v>
      </c>
      <c r="AG7" s="23"/>
      <c r="AH7" s="23">
        <v>871405</v>
      </c>
      <c r="AI7" s="23"/>
      <c r="AJ7" s="23">
        <v>1392467</v>
      </c>
      <c r="AK7" s="4"/>
    </row>
    <row r="8" spans="1:37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23">
        <v>2020</v>
      </c>
      <c r="S8" s="23"/>
      <c r="T8" s="23">
        <v>302280</v>
      </c>
      <c r="U8" s="23"/>
      <c r="V8" s="23" t="s">
        <v>14</v>
      </c>
      <c r="W8" s="23"/>
      <c r="X8" s="23">
        <v>285074</v>
      </c>
      <c r="Y8" s="23"/>
      <c r="Z8" s="23" t="s">
        <v>14</v>
      </c>
      <c r="AA8" s="23"/>
      <c r="AB8" s="23">
        <v>169704</v>
      </c>
      <c r="AC8" s="23"/>
      <c r="AD8" s="23" t="s">
        <v>14</v>
      </c>
      <c r="AE8" s="23"/>
      <c r="AF8" s="23">
        <v>176053</v>
      </c>
      <c r="AG8" s="23"/>
      <c r="AH8" s="23" t="s">
        <v>14</v>
      </c>
      <c r="AI8" s="23"/>
      <c r="AJ8" s="23">
        <v>172365</v>
      </c>
      <c r="AK8" s="4"/>
    </row>
    <row r="9" spans="1:37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23">
        <v>1524</v>
      </c>
      <c r="S9" s="23"/>
      <c r="T9" s="23">
        <v>125174</v>
      </c>
      <c r="U9" s="23"/>
      <c r="V9" s="23">
        <v>2118</v>
      </c>
      <c r="W9" s="23"/>
      <c r="X9" s="23">
        <v>149709</v>
      </c>
      <c r="Y9" s="23"/>
      <c r="Z9" s="23">
        <v>6816</v>
      </c>
      <c r="AA9" s="23"/>
      <c r="AB9" s="23">
        <v>220479</v>
      </c>
      <c r="AC9" s="23"/>
      <c r="AD9" s="23">
        <v>2647</v>
      </c>
      <c r="AE9" s="23"/>
      <c r="AF9" s="23">
        <v>194916</v>
      </c>
      <c r="AG9" s="23"/>
      <c r="AH9" s="23">
        <v>5992</v>
      </c>
      <c r="AI9" s="23"/>
      <c r="AJ9" s="23">
        <v>227358</v>
      </c>
      <c r="AK9" s="4"/>
    </row>
    <row r="10" spans="1:37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23" t="s">
        <v>14</v>
      </c>
      <c r="S10" s="23"/>
      <c r="T10" s="23">
        <v>7546</v>
      </c>
      <c r="U10" s="23"/>
      <c r="V10" s="23" t="s">
        <v>14</v>
      </c>
      <c r="W10" s="23"/>
      <c r="X10" s="23">
        <v>7664</v>
      </c>
      <c r="Y10" s="23"/>
      <c r="Z10" s="23" t="s">
        <v>14</v>
      </c>
      <c r="AA10" s="23"/>
      <c r="AB10" s="23">
        <v>11757</v>
      </c>
      <c r="AC10" s="23"/>
      <c r="AD10" s="23" t="s">
        <v>14</v>
      </c>
      <c r="AE10" s="23"/>
      <c r="AF10" s="23">
        <v>14803</v>
      </c>
      <c r="AG10" s="23"/>
      <c r="AH10" s="23" t="s">
        <v>14</v>
      </c>
      <c r="AI10" s="23"/>
      <c r="AJ10" s="23">
        <v>18192</v>
      </c>
      <c r="AK10" s="4"/>
    </row>
    <row r="11" spans="1:37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26"/>
      <c r="AD11" s="14"/>
      <c r="AE11" s="14"/>
      <c r="AF11" s="14"/>
      <c r="AG11" s="14"/>
      <c r="AH11" s="14"/>
      <c r="AI11" s="14"/>
      <c r="AJ11" s="14"/>
      <c r="AK11" s="4"/>
    </row>
    <row r="12" spans="1:37" ht="12.75">
      <c r="A12" s="12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3">
        <f>SUM(R13:R16)</f>
        <v>620081.8246906004</v>
      </c>
      <c r="S12" s="23"/>
      <c r="T12" s="23">
        <f aca="true" t="shared" si="1" ref="T12:AJ12">SUM(T13:T16)</f>
        <v>1850851.999590877</v>
      </c>
      <c r="U12" s="23">
        <f t="shared" si="1"/>
        <v>0</v>
      </c>
      <c r="V12" s="23">
        <f t="shared" si="1"/>
        <v>719394</v>
      </c>
      <c r="W12" s="23">
        <f t="shared" si="1"/>
        <v>0</v>
      </c>
      <c r="X12" s="23">
        <f t="shared" si="1"/>
        <v>1720126</v>
      </c>
      <c r="Y12" s="23">
        <f t="shared" si="1"/>
        <v>0</v>
      </c>
      <c r="Z12" s="23">
        <f t="shared" si="1"/>
        <v>768122.4410216417</v>
      </c>
      <c r="AA12" s="23">
        <f t="shared" si="1"/>
        <v>0</v>
      </c>
      <c r="AB12" s="23">
        <f t="shared" si="1"/>
        <v>1662741.2751023592</v>
      </c>
      <c r="AC12" s="23">
        <f t="shared" si="1"/>
        <v>0</v>
      </c>
      <c r="AD12" s="23">
        <f t="shared" si="1"/>
        <v>789508.0552359034</v>
      </c>
      <c r="AE12" s="23">
        <f t="shared" si="1"/>
        <v>0</v>
      </c>
      <c r="AF12" s="23">
        <f t="shared" si="1"/>
        <v>1771650.3644035289</v>
      </c>
      <c r="AG12" s="23">
        <f t="shared" si="1"/>
        <v>0</v>
      </c>
      <c r="AH12" s="23">
        <f t="shared" si="1"/>
        <v>819537.6424434897</v>
      </c>
      <c r="AI12" s="23">
        <f t="shared" si="1"/>
        <v>0</v>
      </c>
      <c r="AJ12" s="23">
        <f t="shared" si="1"/>
        <v>1691232.9534840276</v>
      </c>
      <c r="AK12" s="4"/>
    </row>
    <row r="13" spans="1:37" ht="12.7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3">
        <v>616456.9908970032</v>
      </c>
      <c r="S13" s="23"/>
      <c r="T13" s="23">
        <v>1386286.181855375</v>
      </c>
      <c r="U13" s="23"/>
      <c r="V13" s="23">
        <v>717276</v>
      </c>
      <c r="W13" s="23"/>
      <c r="X13" s="23">
        <v>1257537</v>
      </c>
      <c r="Y13" s="23"/>
      <c r="Z13" s="23">
        <v>761477.8709300059</v>
      </c>
      <c r="AA13" s="23"/>
      <c r="AB13" s="23">
        <v>1261061.6104503802</v>
      </c>
      <c r="AC13" s="23"/>
      <c r="AD13" s="23">
        <v>786969.696969697</v>
      </c>
      <c r="AE13" s="23"/>
      <c r="AF13" s="23">
        <v>1401072.113540468</v>
      </c>
      <c r="AG13" s="23"/>
      <c r="AH13" s="23">
        <v>813940.78087054</v>
      </c>
      <c r="AI13" s="23"/>
      <c r="AJ13" s="23">
        <v>1300641.6962450962</v>
      </c>
      <c r="AK13" s="4"/>
    </row>
    <row r="14" spans="1:37" ht="12.7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3">
        <v>2066.073437659814</v>
      </c>
      <c r="S14" s="23"/>
      <c r="T14" s="23">
        <v>309174.5934335686</v>
      </c>
      <c r="U14" s="23"/>
      <c r="V14" s="23" t="s">
        <v>14</v>
      </c>
      <c r="W14" s="23"/>
      <c r="X14" s="23">
        <v>285074</v>
      </c>
      <c r="Y14" s="23"/>
      <c r="Z14" s="23" t="s">
        <v>14</v>
      </c>
      <c r="AA14" s="23"/>
      <c r="AB14" s="23">
        <v>165435.7574575941</v>
      </c>
      <c r="AC14" s="23"/>
      <c r="AD14" s="23" t="s">
        <v>14</v>
      </c>
      <c r="AE14" s="23"/>
      <c r="AF14" s="23">
        <v>168827.19601074033</v>
      </c>
      <c r="AG14" s="23"/>
      <c r="AH14" s="23" t="s">
        <v>14</v>
      </c>
      <c r="AI14" s="23"/>
      <c r="AJ14" s="23">
        <v>160998.50551092846</v>
      </c>
      <c r="AK14" s="4"/>
    </row>
    <row r="15" spans="1:37" ht="12.75">
      <c r="A15" s="12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3">
        <v>1558.7603559374</v>
      </c>
      <c r="S15" s="23"/>
      <c r="T15" s="23">
        <v>128029.04776516315</v>
      </c>
      <c r="U15" s="23"/>
      <c r="V15" s="23">
        <v>2118</v>
      </c>
      <c r="W15" s="23"/>
      <c r="X15" s="23">
        <v>149709</v>
      </c>
      <c r="Y15" s="23"/>
      <c r="Z15" s="23">
        <v>6644.570091635797</v>
      </c>
      <c r="AA15" s="23"/>
      <c r="AB15" s="23">
        <v>214933.7102749074</v>
      </c>
      <c r="AC15" s="23"/>
      <c r="AD15" s="23">
        <v>2538.3582662063677</v>
      </c>
      <c r="AE15" s="23"/>
      <c r="AF15" s="23">
        <v>186915.99539700805</v>
      </c>
      <c r="AG15" s="23"/>
      <c r="AH15" s="23">
        <v>5596.861572949748</v>
      </c>
      <c r="AI15" s="23"/>
      <c r="AJ15" s="23">
        <v>212365.02895572578</v>
      </c>
      <c r="AK15" s="4"/>
    </row>
    <row r="16" spans="1:37" ht="12.75">
      <c r="A16" s="16" t="s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7" t="s">
        <v>14</v>
      </c>
      <c r="S16" s="27"/>
      <c r="T16" s="27">
        <v>27362.176536769974</v>
      </c>
      <c r="U16" s="27"/>
      <c r="V16" s="27" t="s">
        <v>14</v>
      </c>
      <c r="W16" s="27"/>
      <c r="X16" s="27">
        <v>27806</v>
      </c>
      <c r="Y16" s="27"/>
      <c r="Z16" s="27" t="s">
        <v>14</v>
      </c>
      <c r="AA16" s="27"/>
      <c r="AB16" s="27">
        <v>21310.196919477483</v>
      </c>
      <c r="AC16" s="27"/>
      <c r="AD16" s="27" t="s">
        <v>14</v>
      </c>
      <c r="AE16" s="27"/>
      <c r="AF16" s="27">
        <v>14835.05945531262</v>
      </c>
      <c r="AG16" s="27"/>
      <c r="AH16" s="27" t="s">
        <v>14</v>
      </c>
      <c r="AI16" s="27"/>
      <c r="AJ16" s="27">
        <v>17227.72277227723</v>
      </c>
      <c r="AK16" s="8"/>
    </row>
    <row r="17" spans="1:17" ht="12.75">
      <c r="A17" s="4"/>
      <c r="B17" s="4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2" t="s">
        <v>12</v>
      </c>
      <c r="B18" s="4"/>
      <c r="C18" s="1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 customHeight="1">
      <c r="A19" s="22"/>
      <c r="B19" s="4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4" t="s">
        <v>17</v>
      </c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4"/>
      <c r="B21" s="4"/>
      <c r="C21" s="1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37" ht="39" customHeight="1">
      <c r="A22" s="32" t="s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17" ht="12.75">
      <c r="A23" s="4"/>
      <c r="B23" s="4"/>
      <c r="C23" s="12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37" ht="29.25" customHeight="1">
      <c r="A24" s="33" t="s">
        <v>16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6" spans="34:38" ht="41.25" customHeight="1">
      <c r="AH26" s="21"/>
      <c r="AI26" s="21"/>
      <c r="AJ26" s="21"/>
      <c r="AK26" s="21"/>
      <c r="AL26" s="21"/>
    </row>
    <row r="27" spans="1:37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7"/>
      <c r="B28" s="19"/>
      <c r="C28" s="19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4"/>
    </row>
    <row r="29" spans="1:37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  <c r="AD29" s="34"/>
      <c r="AE29" s="34"/>
      <c r="AF29" s="34"/>
      <c r="AG29" s="34"/>
      <c r="AH29" s="34"/>
      <c r="AI29" s="34"/>
      <c r="AJ29" s="19"/>
      <c r="AK29" s="4"/>
    </row>
    <row r="30" spans="1:37" ht="12.75">
      <c r="A30" s="12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2"/>
      <c r="AD30" s="14"/>
      <c r="AE30" s="14"/>
      <c r="AF30" s="14"/>
      <c r="AG30" s="14"/>
      <c r="AH30" s="13"/>
      <c r="AI30" s="13"/>
      <c r="AJ30" s="13"/>
      <c r="AK30" s="4"/>
    </row>
    <row r="31" spans="1:3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</sheetData>
  <mergeCells count="31">
    <mergeCell ref="AH29:AI29"/>
    <mergeCell ref="R4:U4"/>
    <mergeCell ref="V4:Y4"/>
    <mergeCell ref="Z4:AC4"/>
    <mergeCell ref="AD4:AG4"/>
    <mergeCell ref="AH4:AJ4"/>
    <mergeCell ref="R5:S5"/>
    <mergeCell ref="T5:U5"/>
    <mergeCell ref="V5:W5"/>
    <mergeCell ref="X5:Y5"/>
    <mergeCell ref="Z29:AA29"/>
    <mergeCell ref="AB29:AC29"/>
    <mergeCell ref="AD29:AE29"/>
    <mergeCell ref="AF29:AG29"/>
    <mergeCell ref="R29:S29"/>
    <mergeCell ref="T29:U29"/>
    <mergeCell ref="V29:W29"/>
    <mergeCell ref="X29:Y29"/>
    <mergeCell ref="Z28:AC28"/>
    <mergeCell ref="AD28:AG28"/>
    <mergeCell ref="AH28:AJ28"/>
    <mergeCell ref="R28:U28"/>
    <mergeCell ref="V28:Y28"/>
    <mergeCell ref="A22:AK22"/>
    <mergeCell ref="A24:AK24"/>
    <mergeCell ref="Z5:AA5"/>
    <mergeCell ref="AJ5:AK5"/>
    <mergeCell ref="AB5:AC5"/>
    <mergeCell ref="AD5:AE5"/>
    <mergeCell ref="AF5:AG5"/>
    <mergeCell ref="AH5:AI5"/>
  </mergeCells>
  <printOptions horizontalCentered="1"/>
  <pageMargins left="1" right="1" top="1" bottom="1" header="0.5" footer="0.5"/>
  <pageSetup fitToHeight="1" fitToWidth="1" horizontalDpi="1200" verticalDpi="1200" orientation="portrait" scale="81" r:id="rId1"/>
  <headerFooter alignWithMargins="0">
    <oddHeader>&amp;L&amp;14Economy and Finance</oddHeader>
    <oddFooter>&amp;L&amp;14Minnesota&amp;C&amp;14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2002-06-12T16:02:05Z</cp:lastPrinted>
  <dcterms:created xsi:type="dcterms:W3CDTF">2001-12-27T20:41:35Z</dcterms:created>
  <dcterms:modified xsi:type="dcterms:W3CDTF">2002-10-21T13:58:30Z</dcterms:modified>
  <cp:category/>
  <cp:version/>
  <cp:contentType/>
  <cp:contentStatus/>
</cp:coreProperties>
</file>