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16" yWindow="375" windowWidth="11745" windowHeight="7185" tabRatio="590" activeTab="0"/>
  </bookViews>
  <sheets>
    <sheet name="Tabl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<sst xmlns="http://schemas.openxmlformats.org/spreadsheetml/2006/main" count="80" uniqueCount="77">
  <si>
    <t>Civilian aircraft, engines, and parts</t>
  </si>
  <si>
    <t>Automotive vehicles, engines, and parts</t>
  </si>
  <si>
    <t>Travel</t>
  </si>
  <si>
    <t>Passenger fares</t>
  </si>
  <si>
    <t>Other transportation</t>
  </si>
  <si>
    <t>Q1 90</t>
  </si>
  <si>
    <t>Q2 90</t>
  </si>
  <si>
    <t>Q3 90</t>
  </si>
  <si>
    <t>Q4 90</t>
  </si>
  <si>
    <t>Q1 91</t>
  </si>
  <si>
    <t>Q2 91</t>
  </si>
  <si>
    <t>Q3 91</t>
  </si>
  <si>
    <t>Q4 91</t>
  </si>
  <si>
    <t>Q1 92</t>
  </si>
  <si>
    <t>Q2 92</t>
  </si>
  <si>
    <t>Q3 92</t>
  </si>
  <si>
    <t>Q4 92</t>
  </si>
  <si>
    <t>Q1 93</t>
  </si>
  <si>
    <t>Q2 93</t>
  </si>
  <si>
    <t>Q3 93</t>
  </si>
  <si>
    <t>Q4 93</t>
  </si>
  <si>
    <t>Q1 94</t>
  </si>
  <si>
    <t>Q2 94</t>
  </si>
  <si>
    <t>Q3 94</t>
  </si>
  <si>
    <t>Q4 94</t>
  </si>
  <si>
    <t>Q1 95</t>
  </si>
  <si>
    <t>Q2 95</t>
  </si>
  <si>
    <t>Q3 95</t>
  </si>
  <si>
    <t>Q4 95</t>
  </si>
  <si>
    <t>Q1 96</t>
  </si>
  <si>
    <t>Q2 96</t>
  </si>
  <si>
    <t>Q3 96</t>
  </si>
  <si>
    <t>Q4 96</t>
  </si>
  <si>
    <t>Q1 97</t>
  </si>
  <si>
    <t>Q2 97</t>
  </si>
  <si>
    <t>Q3 97</t>
  </si>
  <si>
    <t>Q4 97</t>
  </si>
  <si>
    <t>Q1 98</t>
  </si>
  <si>
    <t>Q2 98</t>
  </si>
  <si>
    <t>Q3 98</t>
  </si>
  <si>
    <t>Q4 98</t>
  </si>
  <si>
    <t>Q1 99</t>
  </si>
  <si>
    <t>Q2 99</t>
  </si>
  <si>
    <t>Q3 99</t>
  </si>
  <si>
    <t>Date</t>
  </si>
  <si>
    <t>DATE UPDATED:</t>
  </si>
  <si>
    <t>Q4 99</t>
  </si>
  <si>
    <t>Q1 00</t>
  </si>
  <si>
    <t>Q2 00</t>
  </si>
  <si>
    <t xml:space="preserve">Q3 00 </t>
  </si>
  <si>
    <t xml:space="preserve">Q4 00 </t>
  </si>
  <si>
    <t>Q1 01</t>
  </si>
  <si>
    <t>Q4 00</t>
  </si>
  <si>
    <t>Q2 01</t>
  </si>
  <si>
    <t>Q3 01</t>
  </si>
  <si>
    <t>Q4 01</t>
  </si>
  <si>
    <t>Exports (billions of dollars)</t>
  </si>
  <si>
    <t>Other</t>
  </si>
  <si>
    <t>Source:  U.S. Department of Commerce, Bureau of Economic Analysis, Survey of Current Business, April 2001</t>
  </si>
  <si>
    <t>Unit of Measurement: Billions of Current Dollars</t>
  </si>
  <si>
    <t>Components of Transportation-Related Exports</t>
  </si>
  <si>
    <t>Components of Transportation-Related Exports (quarterly data, seasonally adjusted)</t>
  </si>
  <si>
    <t>VALUE OF TRANSPORTATION-RELATED EXPORTS</t>
  </si>
  <si>
    <t xml:space="preserve">Transportation-related total </t>
  </si>
  <si>
    <t>Transportation-related total  percent change from previous quarter</t>
  </si>
  <si>
    <t>Travel percent change from previous quarter</t>
  </si>
  <si>
    <t>Automotive and parts</t>
  </si>
  <si>
    <t>Automotive and parts percent change from previous quarter</t>
  </si>
  <si>
    <t>Civilian aircraft and parts</t>
  </si>
  <si>
    <t>Civilian aircraft and parts percent change from previous quarter</t>
  </si>
  <si>
    <t>Other percent change from previous quarter</t>
  </si>
  <si>
    <t>Passenger fares percent change from previous quarter</t>
  </si>
  <si>
    <t>Transportation-related exports contribute to U.S. GDP and employment, which help retain the U.S. industrial base.</t>
  </si>
  <si>
    <t>NOTES:  “Other transportation” exports include payments for freight transportation services and port services.</t>
  </si>
  <si>
    <t xml:space="preserve">Passenger fares include international transportation fares, particularly, air fares and ocean liner fares.  </t>
  </si>
  <si>
    <t>Travel includes intercity and local fares within a country, hotel and restaurant, admission fees, and souvenir expenditures.</t>
  </si>
  <si>
    <r>
      <t xml:space="preserve">SOURCE: U.S. Department of Commerce, Bureau of Economic Analysis,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>, April 2001, NIPA Table 4.3.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</si>
</sst>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0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5.25"/>
      <name val="Arial"/>
      <family val="0"/>
    </font>
    <font>
      <sz val="10.5"/>
      <name val="Arial"/>
      <family val="0"/>
    </font>
    <font>
      <sz val="9.75"/>
      <color indexed="24"/>
      <name val="Arial"/>
      <family val="2"/>
    </font>
    <font>
      <sz val="9.75"/>
      <color indexed="25"/>
      <name val="Arial"/>
      <family val="2"/>
    </font>
    <font>
      <sz val="9.75"/>
      <color indexed="26"/>
      <name val="Arial"/>
      <family val="2"/>
    </font>
    <font>
      <sz val="9.75"/>
      <name val="Arial"/>
      <family val="2"/>
    </font>
    <font>
      <sz val="9.75"/>
      <color indexed="28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64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right" vertical="top"/>
    </xf>
    <xf numFmtId="4" fontId="0" fillId="3" borderId="0" xfId="0" applyNumberFormat="1" applyFont="1" applyFill="1" applyBorder="1" applyAlignment="1" quotePrefix="1">
      <alignment horizontal="righ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6666CC"/>
      <rgbColor rgb="00663300"/>
      <rgbColor rgb="0000990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925"/>
          <c:w val="1"/>
          <c:h val="0.90075"/>
        </c:manualLayout>
      </c:layout>
      <c:lineChart>
        <c:grouping val="standard"/>
        <c:varyColors val="0"/>
        <c:ser>
          <c:idx val="2"/>
          <c:order val="0"/>
          <c:tx>
            <c:strRef>
              <c:f>DATA!$D$7</c:f>
              <c:strCache>
                <c:ptCount val="1"/>
                <c:pt idx="0">
                  <c:v>Travel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DATA!$A$12:$A$54</c:f>
              <c:strCache>
                <c:ptCount val="43"/>
                <c:pt idx="0">
                  <c:v>Q1 91</c:v>
                </c:pt>
                <c:pt idx="1">
                  <c:v>Q2 91</c:v>
                </c:pt>
                <c:pt idx="2">
                  <c:v>Q3 91</c:v>
                </c:pt>
                <c:pt idx="3">
                  <c:v>Q4 91</c:v>
                </c:pt>
                <c:pt idx="4">
                  <c:v>Q1 92</c:v>
                </c:pt>
                <c:pt idx="5">
                  <c:v>Q2 92</c:v>
                </c:pt>
                <c:pt idx="6">
                  <c:v>Q3 92</c:v>
                </c:pt>
                <c:pt idx="7">
                  <c:v>Q4 92</c:v>
                </c:pt>
                <c:pt idx="8">
                  <c:v>Q1 93</c:v>
                </c:pt>
                <c:pt idx="9">
                  <c:v>Q2 93</c:v>
                </c:pt>
                <c:pt idx="10">
                  <c:v>Q3 93</c:v>
                </c:pt>
                <c:pt idx="11">
                  <c:v>Q4 93</c:v>
                </c:pt>
                <c:pt idx="12">
                  <c:v>Q1 94</c:v>
                </c:pt>
                <c:pt idx="13">
                  <c:v>Q2 94</c:v>
                </c:pt>
                <c:pt idx="14">
                  <c:v>Q3 94</c:v>
                </c:pt>
                <c:pt idx="15">
                  <c:v>Q4 94</c:v>
                </c:pt>
                <c:pt idx="16">
                  <c:v>Q1 95</c:v>
                </c:pt>
                <c:pt idx="17">
                  <c:v>Q2 95</c:v>
                </c:pt>
                <c:pt idx="18">
                  <c:v>Q3 95</c:v>
                </c:pt>
                <c:pt idx="19">
                  <c:v>Q4 95</c:v>
                </c:pt>
                <c:pt idx="20">
                  <c:v>Q1 96</c:v>
                </c:pt>
                <c:pt idx="21">
                  <c:v>Q2 96</c:v>
                </c:pt>
                <c:pt idx="22">
                  <c:v>Q3 96</c:v>
                </c:pt>
                <c:pt idx="23">
                  <c:v>Q4 96</c:v>
                </c:pt>
                <c:pt idx="24">
                  <c:v>Q1 97</c:v>
                </c:pt>
                <c:pt idx="25">
                  <c:v>Q2 97</c:v>
                </c:pt>
                <c:pt idx="26">
                  <c:v>Q3 97</c:v>
                </c:pt>
                <c:pt idx="27">
                  <c:v>Q4 97</c:v>
                </c:pt>
                <c:pt idx="28">
                  <c:v>Q1 98</c:v>
                </c:pt>
                <c:pt idx="29">
                  <c:v>Q2 98</c:v>
                </c:pt>
                <c:pt idx="30">
                  <c:v>Q3 98</c:v>
                </c:pt>
                <c:pt idx="31">
                  <c:v>Q4 98</c:v>
                </c:pt>
                <c:pt idx="32">
                  <c:v>Q1 99</c:v>
                </c:pt>
                <c:pt idx="33">
                  <c:v>Q2 99</c:v>
                </c:pt>
                <c:pt idx="34">
                  <c:v>Q3 99</c:v>
                </c:pt>
                <c:pt idx="35">
                  <c:v>Q4 99</c:v>
                </c:pt>
                <c:pt idx="36">
                  <c:v>Q1 00</c:v>
                </c:pt>
                <c:pt idx="37">
                  <c:v>Q2 00</c:v>
                </c:pt>
                <c:pt idx="38">
                  <c:v>Q3 00 </c:v>
                </c:pt>
                <c:pt idx="39">
                  <c:v>Q4 00 </c:v>
                </c:pt>
                <c:pt idx="40">
                  <c:v>Q1 01</c:v>
                </c:pt>
                <c:pt idx="41">
                  <c:v>Q2 01</c:v>
                </c:pt>
                <c:pt idx="42">
                  <c:v>Q3 01</c:v>
                </c:pt>
              </c:strCache>
            </c:strRef>
          </c:cat>
          <c:val>
            <c:numRef>
              <c:f>DATA!$D$12:$D$54</c:f>
              <c:numCache>
                <c:ptCount val="43"/>
                <c:pt idx="0">
                  <c:v>10.525</c:v>
                </c:pt>
                <c:pt idx="1">
                  <c:v>12.075</c:v>
                </c:pt>
                <c:pt idx="2">
                  <c:v>12.525</c:v>
                </c:pt>
                <c:pt idx="3">
                  <c:v>13.25</c:v>
                </c:pt>
                <c:pt idx="4">
                  <c:v>13.625</c:v>
                </c:pt>
                <c:pt idx="5">
                  <c:v>13.725</c:v>
                </c:pt>
                <c:pt idx="6">
                  <c:v>13.55</c:v>
                </c:pt>
                <c:pt idx="7">
                  <c:v>13.85</c:v>
                </c:pt>
                <c:pt idx="8">
                  <c:v>14.2</c:v>
                </c:pt>
                <c:pt idx="9">
                  <c:v>14.475</c:v>
                </c:pt>
                <c:pt idx="10">
                  <c:v>14.475</c:v>
                </c:pt>
                <c:pt idx="11">
                  <c:v>14.725</c:v>
                </c:pt>
                <c:pt idx="12">
                  <c:v>14.4</c:v>
                </c:pt>
                <c:pt idx="13">
                  <c:v>14.725</c:v>
                </c:pt>
                <c:pt idx="14">
                  <c:v>14.5</c:v>
                </c:pt>
                <c:pt idx="15">
                  <c:v>14.8</c:v>
                </c:pt>
                <c:pt idx="16">
                  <c:v>14.875</c:v>
                </c:pt>
                <c:pt idx="17">
                  <c:v>15.05</c:v>
                </c:pt>
                <c:pt idx="18">
                  <c:v>16.35</c:v>
                </c:pt>
                <c:pt idx="19">
                  <c:v>17.125</c:v>
                </c:pt>
                <c:pt idx="20">
                  <c:v>16.85</c:v>
                </c:pt>
                <c:pt idx="21">
                  <c:v>17.65</c:v>
                </c:pt>
                <c:pt idx="22">
                  <c:v>16.175</c:v>
                </c:pt>
                <c:pt idx="23">
                  <c:v>19.1</c:v>
                </c:pt>
                <c:pt idx="24">
                  <c:v>18.35</c:v>
                </c:pt>
                <c:pt idx="25">
                  <c:v>18.275</c:v>
                </c:pt>
                <c:pt idx="26">
                  <c:v>18.6</c:v>
                </c:pt>
                <c:pt idx="27">
                  <c:v>18.2</c:v>
                </c:pt>
                <c:pt idx="28">
                  <c:v>17.9</c:v>
                </c:pt>
                <c:pt idx="29">
                  <c:v>18.175</c:v>
                </c:pt>
                <c:pt idx="30">
                  <c:v>17.275</c:v>
                </c:pt>
                <c:pt idx="31">
                  <c:v>17.925</c:v>
                </c:pt>
                <c:pt idx="32">
                  <c:v>18.15</c:v>
                </c:pt>
                <c:pt idx="33">
                  <c:v>18.575</c:v>
                </c:pt>
                <c:pt idx="34">
                  <c:v>18.7</c:v>
                </c:pt>
                <c:pt idx="35">
                  <c:v>19.475</c:v>
                </c:pt>
                <c:pt idx="36">
                  <c:v>19.75</c:v>
                </c:pt>
                <c:pt idx="37">
                  <c:v>20.075</c:v>
                </c:pt>
                <c:pt idx="38">
                  <c:v>20.275</c:v>
                </c:pt>
                <c:pt idx="39">
                  <c:v>20.675</c:v>
                </c:pt>
                <c:pt idx="40">
                  <c:v>20.825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Automotive vehicles, engines, and parts</c:v>
                </c:pt>
              </c:strCache>
            </c:strRef>
          </c:tx>
          <c:spPr>
            <a:ln w="12700">
              <a:solidFill>
                <a:srgbClr val="CC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DATA!$A$12:$A$54</c:f>
              <c:strCache>
                <c:ptCount val="43"/>
                <c:pt idx="0">
                  <c:v>Q1 91</c:v>
                </c:pt>
                <c:pt idx="1">
                  <c:v>Q2 91</c:v>
                </c:pt>
                <c:pt idx="2">
                  <c:v>Q3 91</c:v>
                </c:pt>
                <c:pt idx="3">
                  <c:v>Q4 91</c:v>
                </c:pt>
                <c:pt idx="4">
                  <c:v>Q1 92</c:v>
                </c:pt>
                <c:pt idx="5">
                  <c:v>Q2 92</c:v>
                </c:pt>
                <c:pt idx="6">
                  <c:v>Q3 92</c:v>
                </c:pt>
                <c:pt idx="7">
                  <c:v>Q4 92</c:v>
                </c:pt>
                <c:pt idx="8">
                  <c:v>Q1 93</c:v>
                </c:pt>
                <c:pt idx="9">
                  <c:v>Q2 93</c:v>
                </c:pt>
                <c:pt idx="10">
                  <c:v>Q3 93</c:v>
                </c:pt>
                <c:pt idx="11">
                  <c:v>Q4 93</c:v>
                </c:pt>
                <c:pt idx="12">
                  <c:v>Q1 94</c:v>
                </c:pt>
                <c:pt idx="13">
                  <c:v>Q2 94</c:v>
                </c:pt>
                <c:pt idx="14">
                  <c:v>Q3 94</c:v>
                </c:pt>
                <c:pt idx="15">
                  <c:v>Q4 94</c:v>
                </c:pt>
                <c:pt idx="16">
                  <c:v>Q1 95</c:v>
                </c:pt>
                <c:pt idx="17">
                  <c:v>Q2 95</c:v>
                </c:pt>
                <c:pt idx="18">
                  <c:v>Q3 95</c:v>
                </c:pt>
                <c:pt idx="19">
                  <c:v>Q4 95</c:v>
                </c:pt>
                <c:pt idx="20">
                  <c:v>Q1 96</c:v>
                </c:pt>
                <c:pt idx="21">
                  <c:v>Q2 96</c:v>
                </c:pt>
                <c:pt idx="22">
                  <c:v>Q3 96</c:v>
                </c:pt>
                <c:pt idx="23">
                  <c:v>Q4 96</c:v>
                </c:pt>
                <c:pt idx="24">
                  <c:v>Q1 97</c:v>
                </c:pt>
                <c:pt idx="25">
                  <c:v>Q2 97</c:v>
                </c:pt>
                <c:pt idx="26">
                  <c:v>Q3 97</c:v>
                </c:pt>
                <c:pt idx="27">
                  <c:v>Q4 97</c:v>
                </c:pt>
                <c:pt idx="28">
                  <c:v>Q1 98</c:v>
                </c:pt>
                <c:pt idx="29">
                  <c:v>Q2 98</c:v>
                </c:pt>
                <c:pt idx="30">
                  <c:v>Q3 98</c:v>
                </c:pt>
                <c:pt idx="31">
                  <c:v>Q4 98</c:v>
                </c:pt>
                <c:pt idx="32">
                  <c:v>Q1 99</c:v>
                </c:pt>
                <c:pt idx="33">
                  <c:v>Q2 99</c:v>
                </c:pt>
                <c:pt idx="34">
                  <c:v>Q3 99</c:v>
                </c:pt>
                <c:pt idx="35">
                  <c:v>Q4 99</c:v>
                </c:pt>
                <c:pt idx="36">
                  <c:v>Q1 00</c:v>
                </c:pt>
                <c:pt idx="37">
                  <c:v>Q2 00</c:v>
                </c:pt>
                <c:pt idx="38">
                  <c:v>Q3 00 </c:v>
                </c:pt>
                <c:pt idx="39">
                  <c:v>Q4 00 </c:v>
                </c:pt>
                <c:pt idx="40">
                  <c:v>Q1 01</c:v>
                </c:pt>
                <c:pt idx="41">
                  <c:v>Q2 01</c:v>
                </c:pt>
                <c:pt idx="42">
                  <c:v>Q3 01</c:v>
                </c:pt>
              </c:strCache>
            </c:strRef>
          </c:cat>
          <c:val>
            <c:numRef>
              <c:f>DATA!$C$12:$C$54</c:f>
              <c:numCache>
                <c:ptCount val="43"/>
                <c:pt idx="0">
                  <c:v>8.975</c:v>
                </c:pt>
                <c:pt idx="1">
                  <c:v>9.975</c:v>
                </c:pt>
                <c:pt idx="2">
                  <c:v>10.725</c:v>
                </c:pt>
                <c:pt idx="3">
                  <c:v>10.325</c:v>
                </c:pt>
                <c:pt idx="4">
                  <c:v>10.75</c:v>
                </c:pt>
                <c:pt idx="5">
                  <c:v>11.65</c:v>
                </c:pt>
                <c:pt idx="6">
                  <c:v>12.075</c:v>
                </c:pt>
                <c:pt idx="7">
                  <c:v>12.55</c:v>
                </c:pt>
                <c:pt idx="8">
                  <c:v>12.775</c:v>
                </c:pt>
                <c:pt idx="9">
                  <c:v>13.175</c:v>
                </c:pt>
                <c:pt idx="10">
                  <c:v>12.675</c:v>
                </c:pt>
                <c:pt idx="11">
                  <c:v>13.925</c:v>
                </c:pt>
                <c:pt idx="12">
                  <c:v>13.55</c:v>
                </c:pt>
                <c:pt idx="13">
                  <c:v>14.25</c:v>
                </c:pt>
                <c:pt idx="14">
                  <c:v>14.5</c:v>
                </c:pt>
                <c:pt idx="15">
                  <c:v>15.5</c:v>
                </c:pt>
                <c:pt idx="16">
                  <c:v>16</c:v>
                </c:pt>
                <c:pt idx="17">
                  <c:v>14.975</c:v>
                </c:pt>
                <c:pt idx="18">
                  <c:v>15.325</c:v>
                </c:pt>
                <c:pt idx="19">
                  <c:v>15.525</c:v>
                </c:pt>
                <c:pt idx="20">
                  <c:v>15.575</c:v>
                </c:pt>
                <c:pt idx="21">
                  <c:v>15.9</c:v>
                </c:pt>
                <c:pt idx="22">
                  <c:v>17.05</c:v>
                </c:pt>
                <c:pt idx="23">
                  <c:v>16.5</c:v>
                </c:pt>
                <c:pt idx="24">
                  <c:v>17.6</c:v>
                </c:pt>
                <c:pt idx="25">
                  <c:v>18.325</c:v>
                </c:pt>
                <c:pt idx="26">
                  <c:v>19.15</c:v>
                </c:pt>
                <c:pt idx="27">
                  <c:v>18.975</c:v>
                </c:pt>
                <c:pt idx="28">
                  <c:v>19.275</c:v>
                </c:pt>
                <c:pt idx="29">
                  <c:v>18.1</c:v>
                </c:pt>
                <c:pt idx="30">
                  <c:v>17.05</c:v>
                </c:pt>
                <c:pt idx="31">
                  <c:v>18.75</c:v>
                </c:pt>
                <c:pt idx="32">
                  <c:v>18.25</c:v>
                </c:pt>
                <c:pt idx="33">
                  <c:v>18.775</c:v>
                </c:pt>
                <c:pt idx="34">
                  <c:v>19.35</c:v>
                </c:pt>
                <c:pt idx="35">
                  <c:v>19.375</c:v>
                </c:pt>
                <c:pt idx="36">
                  <c:v>20.086</c:v>
                </c:pt>
                <c:pt idx="37">
                  <c:v>20.018</c:v>
                </c:pt>
                <c:pt idx="38">
                  <c:v>20.203</c:v>
                </c:pt>
                <c:pt idx="39">
                  <c:v>19.475</c:v>
                </c:pt>
                <c:pt idx="40">
                  <c:v>17.65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DATA!$B$7</c:f>
              <c:strCache>
                <c:ptCount val="1"/>
                <c:pt idx="0">
                  <c:v>Civilian aircraft, engines, and parts</c:v>
                </c:pt>
              </c:strCache>
            </c:strRef>
          </c:tx>
          <c:spPr>
            <a:ln w="12700">
              <a:solidFill>
                <a:srgbClr val="66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DATA!$A$12:$A$54</c:f>
              <c:strCache>
                <c:ptCount val="43"/>
                <c:pt idx="0">
                  <c:v>Q1 91</c:v>
                </c:pt>
                <c:pt idx="1">
                  <c:v>Q2 91</c:v>
                </c:pt>
                <c:pt idx="2">
                  <c:v>Q3 91</c:v>
                </c:pt>
                <c:pt idx="3">
                  <c:v>Q4 91</c:v>
                </c:pt>
                <c:pt idx="4">
                  <c:v>Q1 92</c:v>
                </c:pt>
                <c:pt idx="5">
                  <c:v>Q2 92</c:v>
                </c:pt>
                <c:pt idx="6">
                  <c:v>Q3 92</c:v>
                </c:pt>
                <c:pt idx="7">
                  <c:v>Q4 92</c:v>
                </c:pt>
                <c:pt idx="8">
                  <c:v>Q1 93</c:v>
                </c:pt>
                <c:pt idx="9">
                  <c:v>Q2 93</c:v>
                </c:pt>
                <c:pt idx="10">
                  <c:v>Q3 93</c:v>
                </c:pt>
                <c:pt idx="11">
                  <c:v>Q4 93</c:v>
                </c:pt>
                <c:pt idx="12">
                  <c:v>Q1 94</c:v>
                </c:pt>
                <c:pt idx="13">
                  <c:v>Q2 94</c:v>
                </c:pt>
                <c:pt idx="14">
                  <c:v>Q3 94</c:v>
                </c:pt>
                <c:pt idx="15">
                  <c:v>Q4 94</c:v>
                </c:pt>
                <c:pt idx="16">
                  <c:v>Q1 95</c:v>
                </c:pt>
                <c:pt idx="17">
                  <c:v>Q2 95</c:v>
                </c:pt>
                <c:pt idx="18">
                  <c:v>Q3 95</c:v>
                </c:pt>
                <c:pt idx="19">
                  <c:v>Q4 95</c:v>
                </c:pt>
                <c:pt idx="20">
                  <c:v>Q1 96</c:v>
                </c:pt>
                <c:pt idx="21">
                  <c:v>Q2 96</c:v>
                </c:pt>
                <c:pt idx="22">
                  <c:v>Q3 96</c:v>
                </c:pt>
                <c:pt idx="23">
                  <c:v>Q4 96</c:v>
                </c:pt>
                <c:pt idx="24">
                  <c:v>Q1 97</c:v>
                </c:pt>
                <c:pt idx="25">
                  <c:v>Q2 97</c:v>
                </c:pt>
                <c:pt idx="26">
                  <c:v>Q3 97</c:v>
                </c:pt>
                <c:pt idx="27">
                  <c:v>Q4 97</c:v>
                </c:pt>
                <c:pt idx="28">
                  <c:v>Q1 98</c:v>
                </c:pt>
                <c:pt idx="29">
                  <c:v>Q2 98</c:v>
                </c:pt>
                <c:pt idx="30">
                  <c:v>Q3 98</c:v>
                </c:pt>
                <c:pt idx="31">
                  <c:v>Q4 98</c:v>
                </c:pt>
                <c:pt idx="32">
                  <c:v>Q1 99</c:v>
                </c:pt>
                <c:pt idx="33">
                  <c:v>Q2 99</c:v>
                </c:pt>
                <c:pt idx="34">
                  <c:v>Q3 99</c:v>
                </c:pt>
                <c:pt idx="35">
                  <c:v>Q4 99</c:v>
                </c:pt>
                <c:pt idx="36">
                  <c:v>Q1 00</c:v>
                </c:pt>
                <c:pt idx="37">
                  <c:v>Q2 00</c:v>
                </c:pt>
                <c:pt idx="38">
                  <c:v>Q3 00 </c:v>
                </c:pt>
                <c:pt idx="39">
                  <c:v>Q4 00 </c:v>
                </c:pt>
                <c:pt idx="40">
                  <c:v>Q1 01</c:v>
                </c:pt>
                <c:pt idx="41">
                  <c:v>Q2 01</c:v>
                </c:pt>
                <c:pt idx="42">
                  <c:v>Q3 01</c:v>
                </c:pt>
              </c:strCache>
            </c:strRef>
          </c:cat>
          <c:val>
            <c:numRef>
              <c:f>DATA!$B$12:$B$54</c:f>
              <c:numCache>
                <c:ptCount val="43"/>
                <c:pt idx="0">
                  <c:v>7.875</c:v>
                </c:pt>
                <c:pt idx="1">
                  <c:v>9.7</c:v>
                </c:pt>
                <c:pt idx="2">
                  <c:v>8.825</c:v>
                </c:pt>
                <c:pt idx="3">
                  <c:v>10.175</c:v>
                </c:pt>
                <c:pt idx="4">
                  <c:v>10.7</c:v>
                </c:pt>
                <c:pt idx="5">
                  <c:v>9.45</c:v>
                </c:pt>
                <c:pt idx="6">
                  <c:v>8.3</c:v>
                </c:pt>
                <c:pt idx="7">
                  <c:v>9.275</c:v>
                </c:pt>
                <c:pt idx="8">
                  <c:v>8.3</c:v>
                </c:pt>
                <c:pt idx="9">
                  <c:v>9.075</c:v>
                </c:pt>
                <c:pt idx="10">
                  <c:v>6.675</c:v>
                </c:pt>
                <c:pt idx="11">
                  <c:v>8.625</c:v>
                </c:pt>
                <c:pt idx="12">
                  <c:v>8.525</c:v>
                </c:pt>
                <c:pt idx="13">
                  <c:v>8.475</c:v>
                </c:pt>
                <c:pt idx="14">
                  <c:v>7.125</c:v>
                </c:pt>
                <c:pt idx="15">
                  <c:v>7.375</c:v>
                </c:pt>
                <c:pt idx="16">
                  <c:v>6.4</c:v>
                </c:pt>
                <c:pt idx="17">
                  <c:v>6.75</c:v>
                </c:pt>
                <c:pt idx="18">
                  <c:v>6.6</c:v>
                </c:pt>
                <c:pt idx="19">
                  <c:v>6.4</c:v>
                </c:pt>
                <c:pt idx="20">
                  <c:v>6.6</c:v>
                </c:pt>
                <c:pt idx="21">
                  <c:v>7.35</c:v>
                </c:pt>
                <c:pt idx="22">
                  <c:v>7.525</c:v>
                </c:pt>
                <c:pt idx="23">
                  <c:v>9.325</c:v>
                </c:pt>
                <c:pt idx="24">
                  <c:v>9.75</c:v>
                </c:pt>
                <c:pt idx="25">
                  <c:v>10.475</c:v>
                </c:pt>
                <c:pt idx="26">
                  <c:v>10.775</c:v>
                </c:pt>
                <c:pt idx="27">
                  <c:v>10.375</c:v>
                </c:pt>
                <c:pt idx="28">
                  <c:v>11.8</c:v>
                </c:pt>
                <c:pt idx="29">
                  <c:v>11.95</c:v>
                </c:pt>
                <c:pt idx="30">
                  <c:v>14.125</c:v>
                </c:pt>
                <c:pt idx="31">
                  <c:v>15.675</c:v>
                </c:pt>
                <c:pt idx="32">
                  <c:v>13.875</c:v>
                </c:pt>
                <c:pt idx="33">
                  <c:v>12.525</c:v>
                </c:pt>
                <c:pt idx="34">
                  <c:v>13.25</c:v>
                </c:pt>
                <c:pt idx="35">
                  <c:v>13.25</c:v>
                </c:pt>
                <c:pt idx="36">
                  <c:v>10.9</c:v>
                </c:pt>
                <c:pt idx="37">
                  <c:v>13.2</c:v>
                </c:pt>
                <c:pt idx="38">
                  <c:v>12.525</c:v>
                </c:pt>
                <c:pt idx="39">
                  <c:v>11.925</c:v>
                </c:pt>
                <c:pt idx="40">
                  <c:v>13.275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DATA!$F$7</c:f>
              <c:strCache>
                <c:ptCount val="1"/>
                <c:pt idx="0">
                  <c:v>Other transportation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DATA!$A$12:$A$54</c:f>
              <c:strCache>
                <c:ptCount val="43"/>
                <c:pt idx="0">
                  <c:v>Q1 91</c:v>
                </c:pt>
                <c:pt idx="1">
                  <c:v>Q2 91</c:v>
                </c:pt>
                <c:pt idx="2">
                  <c:v>Q3 91</c:v>
                </c:pt>
                <c:pt idx="3">
                  <c:v>Q4 91</c:v>
                </c:pt>
                <c:pt idx="4">
                  <c:v>Q1 92</c:v>
                </c:pt>
                <c:pt idx="5">
                  <c:v>Q2 92</c:v>
                </c:pt>
                <c:pt idx="6">
                  <c:v>Q3 92</c:v>
                </c:pt>
                <c:pt idx="7">
                  <c:v>Q4 92</c:v>
                </c:pt>
                <c:pt idx="8">
                  <c:v>Q1 93</c:v>
                </c:pt>
                <c:pt idx="9">
                  <c:v>Q2 93</c:v>
                </c:pt>
                <c:pt idx="10">
                  <c:v>Q3 93</c:v>
                </c:pt>
                <c:pt idx="11">
                  <c:v>Q4 93</c:v>
                </c:pt>
                <c:pt idx="12">
                  <c:v>Q1 94</c:v>
                </c:pt>
                <c:pt idx="13">
                  <c:v>Q2 94</c:v>
                </c:pt>
                <c:pt idx="14">
                  <c:v>Q3 94</c:v>
                </c:pt>
                <c:pt idx="15">
                  <c:v>Q4 94</c:v>
                </c:pt>
                <c:pt idx="16">
                  <c:v>Q1 95</c:v>
                </c:pt>
                <c:pt idx="17">
                  <c:v>Q2 95</c:v>
                </c:pt>
                <c:pt idx="18">
                  <c:v>Q3 95</c:v>
                </c:pt>
                <c:pt idx="19">
                  <c:v>Q4 95</c:v>
                </c:pt>
                <c:pt idx="20">
                  <c:v>Q1 96</c:v>
                </c:pt>
                <c:pt idx="21">
                  <c:v>Q2 96</c:v>
                </c:pt>
                <c:pt idx="22">
                  <c:v>Q3 96</c:v>
                </c:pt>
                <c:pt idx="23">
                  <c:v>Q4 96</c:v>
                </c:pt>
                <c:pt idx="24">
                  <c:v>Q1 97</c:v>
                </c:pt>
                <c:pt idx="25">
                  <c:v>Q2 97</c:v>
                </c:pt>
                <c:pt idx="26">
                  <c:v>Q3 97</c:v>
                </c:pt>
                <c:pt idx="27">
                  <c:v>Q4 97</c:v>
                </c:pt>
                <c:pt idx="28">
                  <c:v>Q1 98</c:v>
                </c:pt>
                <c:pt idx="29">
                  <c:v>Q2 98</c:v>
                </c:pt>
                <c:pt idx="30">
                  <c:v>Q3 98</c:v>
                </c:pt>
                <c:pt idx="31">
                  <c:v>Q4 98</c:v>
                </c:pt>
                <c:pt idx="32">
                  <c:v>Q1 99</c:v>
                </c:pt>
                <c:pt idx="33">
                  <c:v>Q2 99</c:v>
                </c:pt>
                <c:pt idx="34">
                  <c:v>Q3 99</c:v>
                </c:pt>
                <c:pt idx="35">
                  <c:v>Q4 99</c:v>
                </c:pt>
                <c:pt idx="36">
                  <c:v>Q1 00</c:v>
                </c:pt>
                <c:pt idx="37">
                  <c:v>Q2 00</c:v>
                </c:pt>
                <c:pt idx="38">
                  <c:v>Q3 00 </c:v>
                </c:pt>
                <c:pt idx="39">
                  <c:v>Q4 00 </c:v>
                </c:pt>
                <c:pt idx="40">
                  <c:v>Q1 01</c:v>
                </c:pt>
                <c:pt idx="41">
                  <c:v>Q2 01</c:v>
                </c:pt>
                <c:pt idx="42">
                  <c:v>Q3 01</c:v>
                </c:pt>
              </c:strCache>
            </c:strRef>
          </c:cat>
          <c:val>
            <c:numRef>
              <c:f>DATA!$F$12:$F$54</c:f>
              <c:numCache>
                <c:ptCount val="43"/>
                <c:pt idx="0">
                  <c:v>5.475</c:v>
                </c:pt>
                <c:pt idx="1">
                  <c:v>5.575</c:v>
                </c:pt>
                <c:pt idx="2">
                  <c:v>5.725</c:v>
                </c:pt>
                <c:pt idx="3">
                  <c:v>5.825</c:v>
                </c:pt>
                <c:pt idx="4">
                  <c:v>5.375</c:v>
                </c:pt>
                <c:pt idx="5">
                  <c:v>5.375</c:v>
                </c:pt>
                <c:pt idx="6">
                  <c:v>5.35</c:v>
                </c:pt>
                <c:pt idx="7">
                  <c:v>5.425</c:v>
                </c:pt>
                <c:pt idx="8">
                  <c:v>5.5</c:v>
                </c:pt>
                <c:pt idx="9">
                  <c:v>5.525</c:v>
                </c:pt>
                <c:pt idx="10">
                  <c:v>5.4</c:v>
                </c:pt>
                <c:pt idx="11">
                  <c:v>5.55</c:v>
                </c:pt>
                <c:pt idx="12">
                  <c:v>5.5</c:v>
                </c:pt>
                <c:pt idx="13">
                  <c:v>5.875</c:v>
                </c:pt>
                <c:pt idx="14">
                  <c:v>6.05</c:v>
                </c:pt>
                <c:pt idx="15">
                  <c:v>6.35</c:v>
                </c:pt>
                <c:pt idx="16">
                  <c:v>6.3</c:v>
                </c:pt>
                <c:pt idx="17">
                  <c:v>6.55</c:v>
                </c:pt>
                <c:pt idx="18">
                  <c:v>6.525</c:v>
                </c:pt>
                <c:pt idx="19">
                  <c:v>6.7</c:v>
                </c:pt>
                <c:pt idx="20">
                  <c:v>6.275</c:v>
                </c:pt>
                <c:pt idx="21">
                  <c:v>6.5</c:v>
                </c:pt>
                <c:pt idx="22">
                  <c:v>6.45</c:v>
                </c:pt>
                <c:pt idx="23">
                  <c:v>6.875</c:v>
                </c:pt>
                <c:pt idx="24">
                  <c:v>6.7</c:v>
                </c:pt>
                <c:pt idx="25">
                  <c:v>6.75</c:v>
                </c:pt>
                <c:pt idx="26">
                  <c:v>6.7</c:v>
                </c:pt>
                <c:pt idx="27">
                  <c:v>6.85</c:v>
                </c:pt>
                <c:pt idx="28">
                  <c:v>6.375</c:v>
                </c:pt>
                <c:pt idx="29">
                  <c:v>6.3</c:v>
                </c:pt>
                <c:pt idx="30">
                  <c:v>6.325</c:v>
                </c:pt>
                <c:pt idx="31">
                  <c:v>6.6</c:v>
                </c:pt>
                <c:pt idx="32">
                  <c:v>6.525</c:v>
                </c:pt>
                <c:pt idx="33">
                  <c:v>6.7</c:v>
                </c:pt>
                <c:pt idx="34">
                  <c:v>6.725</c:v>
                </c:pt>
                <c:pt idx="35">
                  <c:v>7.1</c:v>
                </c:pt>
                <c:pt idx="36">
                  <c:v>7.2</c:v>
                </c:pt>
                <c:pt idx="37">
                  <c:v>7.325</c:v>
                </c:pt>
                <c:pt idx="38">
                  <c:v>7.5</c:v>
                </c:pt>
                <c:pt idx="39">
                  <c:v>7.375</c:v>
                </c:pt>
                <c:pt idx="40">
                  <c:v>7.175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DATA!$E$7</c:f>
              <c:strCache>
                <c:ptCount val="1"/>
                <c:pt idx="0">
                  <c:v>Passenger fares</c:v>
                </c:pt>
              </c:strCache>
            </c:strRef>
          </c:tx>
          <c:spPr>
            <a:ln w="127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DATA!$A$12:$A$54</c:f>
              <c:strCache>
                <c:ptCount val="43"/>
                <c:pt idx="0">
                  <c:v>Q1 91</c:v>
                </c:pt>
                <c:pt idx="1">
                  <c:v>Q2 91</c:v>
                </c:pt>
                <c:pt idx="2">
                  <c:v>Q3 91</c:v>
                </c:pt>
                <c:pt idx="3">
                  <c:v>Q4 91</c:v>
                </c:pt>
                <c:pt idx="4">
                  <c:v>Q1 92</c:v>
                </c:pt>
                <c:pt idx="5">
                  <c:v>Q2 92</c:v>
                </c:pt>
                <c:pt idx="6">
                  <c:v>Q3 92</c:v>
                </c:pt>
                <c:pt idx="7">
                  <c:v>Q4 92</c:v>
                </c:pt>
                <c:pt idx="8">
                  <c:v>Q1 93</c:v>
                </c:pt>
                <c:pt idx="9">
                  <c:v>Q2 93</c:v>
                </c:pt>
                <c:pt idx="10">
                  <c:v>Q3 93</c:v>
                </c:pt>
                <c:pt idx="11">
                  <c:v>Q4 93</c:v>
                </c:pt>
                <c:pt idx="12">
                  <c:v>Q1 94</c:v>
                </c:pt>
                <c:pt idx="13">
                  <c:v>Q2 94</c:v>
                </c:pt>
                <c:pt idx="14">
                  <c:v>Q3 94</c:v>
                </c:pt>
                <c:pt idx="15">
                  <c:v>Q4 94</c:v>
                </c:pt>
                <c:pt idx="16">
                  <c:v>Q1 95</c:v>
                </c:pt>
                <c:pt idx="17">
                  <c:v>Q2 95</c:v>
                </c:pt>
                <c:pt idx="18">
                  <c:v>Q3 95</c:v>
                </c:pt>
                <c:pt idx="19">
                  <c:v>Q4 95</c:v>
                </c:pt>
                <c:pt idx="20">
                  <c:v>Q1 96</c:v>
                </c:pt>
                <c:pt idx="21">
                  <c:v>Q2 96</c:v>
                </c:pt>
                <c:pt idx="22">
                  <c:v>Q3 96</c:v>
                </c:pt>
                <c:pt idx="23">
                  <c:v>Q4 96</c:v>
                </c:pt>
                <c:pt idx="24">
                  <c:v>Q1 97</c:v>
                </c:pt>
                <c:pt idx="25">
                  <c:v>Q2 97</c:v>
                </c:pt>
                <c:pt idx="26">
                  <c:v>Q3 97</c:v>
                </c:pt>
                <c:pt idx="27">
                  <c:v>Q4 97</c:v>
                </c:pt>
                <c:pt idx="28">
                  <c:v>Q1 98</c:v>
                </c:pt>
                <c:pt idx="29">
                  <c:v>Q2 98</c:v>
                </c:pt>
                <c:pt idx="30">
                  <c:v>Q3 98</c:v>
                </c:pt>
                <c:pt idx="31">
                  <c:v>Q4 98</c:v>
                </c:pt>
                <c:pt idx="32">
                  <c:v>Q1 99</c:v>
                </c:pt>
                <c:pt idx="33">
                  <c:v>Q2 99</c:v>
                </c:pt>
                <c:pt idx="34">
                  <c:v>Q3 99</c:v>
                </c:pt>
                <c:pt idx="35">
                  <c:v>Q4 99</c:v>
                </c:pt>
                <c:pt idx="36">
                  <c:v>Q1 00</c:v>
                </c:pt>
                <c:pt idx="37">
                  <c:v>Q2 00</c:v>
                </c:pt>
                <c:pt idx="38">
                  <c:v>Q3 00 </c:v>
                </c:pt>
                <c:pt idx="39">
                  <c:v>Q4 00 </c:v>
                </c:pt>
                <c:pt idx="40">
                  <c:v>Q1 01</c:v>
                </c:pt>
                <c:pt idx="41">
                  <c:v>Q2 01</c:v>
                </c:pt>
                <c:pt idx="42">
                  <c:v>Q3 01</c:v>
                </c:pt>
              </c:strCache>
            </c:strRef>
          </c:cat>
          <c:val>
            <c:numRef>
              <c:f>DATA!$E$12:$E$54</c:f>
              <c:numCache>
                <c:ptCount val="43"/>
                <c:pt idx="0">
                  <c:v>3.35</c:v>
                </c:pt>
                <c:pt idx="1">
                  <c:v>3.975</c:v>
                </c:pt>
                <c:pt idx="2">
                  <c:v>4.2</c:v>
                </c:pt>
                <c:pt idx="3">
                  <c:v>4.325</c:v>
                </c:pt>
                <c:pt idx="4">
                  <c:v>4.15</c:v>
                </c:pt>
                <c:pt idx="5">
                  <c:v>4.15</c:v>
                </c:pt>
                <c:pt idx="6">
                  <c:v>4.15</c:v>
                </c:pt>
                <c:pt idx="7">
                  <c:v>4.175</c:v>
                </c:pt>
                <c:pt idx="8">
                  <c:v>4.1</c:v>
                </c:pt>
                <c:pt idx="9">
                  <c:v>4.125</c:v>
                </c:pt>
                <c:pt idx="10">
                  <c:v>4.2</c:v>
                </c:pt>
                <c:pt idx="11">
                  <c:v>4.1</c:v>
                </c:pt>
                <c:pt idx="12">
                  <c:v>4.175</c:v>
                </c:pt>
                <c:pt idx="13">
                  <c:v>4.275</c:v>
                </c:pt>
                <c:pt idx="14">
                  <c:v>4.3</c:v>
                </c:pt>
                <c:pt idx="15">
                  <c:v>4.25</c:v>
                </c:pt>
                <c:pt idx="16">
                  <c:v>4.55</c:v>
                </c:pt>
                <c:pt idx="17">
                  <c:v>4.5</c:v>
                </c:pt>
                <c:pt idx="18">
                  <c:v>4.875</c:v>
                </c:pt>
                <c:pt idx="19">
                  <c:v>5</c:v>
                </c:pt>
                <c:pt idx="20">
                  <c:v>5</c:v>
                </c:pt>
                <c:pt idx="21">
                  <c:v>5.05</c:v>
                </c:pt>
                <c:pt idx="22">
                  <c:v>4.875</c:v>
                </c:pt>
                <c:pt idx="23">
                  <c:v>5.5</c:v>
                </c:pt>
                <c:pt idx="24">
                  <c:v>5.175</c:v>
                </c:pt>
                <c:pt idx="25">
                  <c:v>5.175</c:v>
                </c:pt>
                <c:pt idx="26">
                  <c:v>5.225</c:v>
                </c:pt>
                <c:pt idx="27">
                  <c:v>5.275</c:v>
                </c:pt>
                <c:pt idx="28">
                  <c:v>4.95</c:v>
                </c:pt>
                <c:pt idx="29">
                  <c:v>5.175</c:v>
                </c:pt>
                <c:pt idx="30">
                  <c:v>5.075</c:v>
                </c:pt>
                <c:pt idx="31">
                  <c:v>4.875</c:v>
                </c:pt>
                <c:pt idx="32">
                  <c:v>4.825</c:v>
                </c:pt>
                <c:pt idx="33">
                  <c:v>4.9</c:v>
                </c:pt>
                <c:pt idx="34">
                  <c:v>5.1</c:v>
                </c:pt>
                <c:pt idx="35">
                  <c:v>4.96</c:v>
                </c:pt>
                <c:pt idx="36">
                  <c:v>5</c:v>
                </c:pt>
                <c:pt idx="37">
                  <c:v>5.025</c:v>
                </c:pt>
                <c:pt idx="38">
                  <c:v>5.125</c:v>
                </c:pt>
                <c:pt idx="39">
                  <c:v>5.175</c:v>
                </c:pt>
                <c:pt idx="40">
                  <c:v>5.175</c:v>
                </c:pt>
              </c:numCache>
            </c:numRef>
          </c:val>
          <c:smooth val="0"/>
        </c:ser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43146"/>
        <c:crosses val="autoZero"/>
        <c:auto val="1"/>
        <c:lblOffset val="100"/>
        <c:tickLblSkip val="8"/>
        <c:tickMarkSkip val="4"/>
        <c:noMultiLvlLbl val="0"/>
      </c:catAx>
      <c:valAx>
        <c:axId val="240431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Billions of Current 
Dollars</a:t>
                </a:r>
              </a:p>
            </c:rich>
          </c:tx>
          <c:layout>
            <c:manualLayout>
              <c:xMode val="factor"/>
              <c:yMode val="factor"/>
              <c:x val="0.0437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280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0.30275</cdr:y>
    </cdr:from>
    <cdr:to>
      <cdr:x>0.50025</cdr:x>
      <cdr:y>0.3405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1143000"/>
          <a:ext cx="552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Travel</a:t>
          </a:r>
        </a:p>
      </cdr:txBody>
    </cdr:sp>
  </cdr:relSizeAnchor>
  <cdr:relSizeAnchor xmlns:cdr="http://schemas.openxmlformats.org/drawingml/2006/chartDrawing">
    <cdr:from>
      <cdr:x>0.4035</cdr:x>
      <cdr:y>0.182</cdr:y>
    </cdr:from>
    <cdr:to>
      <cdr:x>0.8325</cdr:x>
      <cdr:y>0.2575</cdr:y>
    </cdr:to>
    <cdr:sp>
      <cdr:nvSpPr>
        <cdr:cNvPr id="2" name="TextBox 2"/>
        <cdr:cNvSpPr txBox="1">
          <a:spLocks noChangeArrowheads="1"/>
        </cdr:cNvSpPr>
      </cdr:nvSpPr>
      <cdr:spPr>
        <a:xfrm>
          <a:off x="2295525" y="685800"/>
          <a:ext cx="2447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Automotive vehicles, engines, and parts</a:t>
          </a:r>
        </a:p>
      </cdr:txBody>
    </cdr:sp>
  </cdr:relSizeAnchor>
  <cdr:relSizeAnchor xmlns:cdr="http://schemas.openxmlformats.org/drawingml/2006/chartDrawing">
    <cdr:from>
      <cdr:x>0.31125</cdr:x>
      <cdr:y>0.494</cdr:y>
    </cdr:from>
    <cdr:to>
      <cdr:x>0.6635</cdr:x>
      <cdr:y>0.54675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71650" y="1866900"/>
          <a:ext cx="2009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6666CC"/>
              </a:solidFill>
              <a:latin typeface="Arial"/>
              <a:ea typeface="Arial"/>
              <a:cs typeface="Arial"/>
            </a:rPr>
            <a:t>Civilian aircraft, engines and parts</a:t>
          </a:r>
        </a:p>
      </cdr:txBody>
    </cdr:sp>
  </cdr:relSizeAnchor>
  <cdr:relSizeAnchor xmlns:cdr="http://schemas.openxmlformats.org/drawingml/2006/chartDrawing">
    <cdr:from>
      <cdr:x>0.6595</cdr:x>
      <cdr:y>0.6115</cdr:y>
    </cdr:from>
    <cdr:to>
      <cdr:x>0.90825</cdr:x>
      <cdr:y>0.66175</cdr:y>
    </cdr:to>
    <cdr:sp>
      <cdr:nvSpPr>
        <cdr:cNvPr id="4" name="TextBox 4"/>
        <cdr:cNvSpPr txBox="1">
          <a:spLocks noChangeArrowheads="1"/>
        </cdr:cNvSpPr>
      </cdr:nvSpPr>
      <cdr:spPr>
        <a:xfrm>
          <a:off x="3762375" y="2314575"/>
          <a:ext cx="1419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Other transportation</a:t>
          </a:r>
        </a:p>
      </cdr:txBody>
    </cdr:sp>
  </cdr:relSizeAnchor>
  <cdr:relSizeAnchor xmlns:cdr="http://schemas.openxmlformats.org/drawingml/2006/chartDrawing">
    <cdr:from>
      <cdr:x>0.6595</cdr:x>
      <cdr:y>0.7885</cdr:y>
    </cdr:from>
    <cdr:to>
      <cdr:x>0.84475</cdr:x>
      <cdr:y>0.83125</cdr:y>
    </cdr:to>
    <cdr:sp>
      <cdr:nvSpPr>
        <cdr:cNvPr id="5" name="TextBox 5"/>
        <cdr:cNvSpPr txBox="1">
          <a:spLocks noChangeArrowheads="1"/>
        </cdr:cNvSpPr>
      </cdr:nvSpPr>
      <cdr:spPr>
        <a:xfrm>
          <a:off x="3762375" y="2981325"/>
          <a:ext cx="1057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Passenger fares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5705475</xdr:colOff>
      <xdr:row>2</xdr:row>
      <xdr:rowOff>3810000</xdr:rowOff>
    </xdr:to>
    <xdr:graphicFrame>
      <xdr:nvGraphicFramePr>
        <xdr:cNvPr id="1" name="Chart 2"/>
        <xdr:cNvGraphicFramePr/>
      </xdr:nvGraphicFramePr>
      <xdr:xfrm>
        <a:off x="0" y="342900"/>
        <a:ext cx="5705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21"/>
  <sheetViews>
    <sheetView tabSelected="1" zoomScale="75" zoomScaleNormal="75" workbookViewId="0" topLeftCell="A5">
      <selection activeCell="C6" sqref="C6"/>
    </sheetView>
  </sheetViews>
  <sheetFormatPr defaultColWidth="9.140625" defaultRowHeight="12.75"/>
  <cols>
    <col min="1" max="1" width="85.7109375" style="0" customWidth="1"/>
    <col min="2" max="3" width="9.7109375" style="0" customWidth="1"/>
  </cols>
  <sheetData>
    <row r="1" spans="1:3" ht="12.75">
      <c r="A1" s="19" t="s">
        <v>62</v>
      </c>
      <c r="B1" s="20"/>
      <c r="C1" s="20"/>
    </row>
    <row r="2" spans="1:3" ht="12.75">
      <c r="A2" s="19" t="s">
        <v>61</v>
      </c>
      <c r="B2" s="20"/>
      <c r="C2" s="20"/>
    </row>
    <row r="3" ht="300" customHeight="1"/>
    <row r="4" ht="12.75">
      <c r="A4" t="s">
        <v>72</v>
      </c>
    </row>
    <row r="5" spans="1:3" s="2" customFormat="1" ht="15" customHeight="1">
      <c r="A5" s="14" t="s">
        <v>56</v>
      </c>
      <c r="B5" s="15" t="s">
        <v>52</v>
      </c>
      <c r="C5" s="15" t="s">
        <v>51</v>
      </c>
    </row>
    <row r="6" spans="1:3" s="2" customFormat="1" ht="15" customHeight="1">
      <c r="A6" s="16" t="s">
        <v>63</v>
      </c>
      <c r="B6" s="17">
        <v>64.625</v>
      </c>
      <c r="C6" s="17">
        <v>64.1</v>
      </c>
    </row>
    <row r="7" spans="1:3" s="2" customFormat="1" ht="15" customHeight="1">
      <c r="A7" s="16" t="s">
        <v>64</v>
      </c>
      <c r="B7" s="18">
        <v>-1.5283110867312735</v>
      </c>
      <c r="C7" s="18">
        <v>-0.8123791102514594</v>
      </c>
    </row>
    <row r="8" spans="1:3" s="2" customFormat="1" ht="15" customHeight="1">
      <c r="A8" s="16" t="s">
        <v>2</v>
      </c>
      <c r="B8" s="17">
        <v>20.675</v>
      </c>
      <c r="C8" s="17">
        <v>20.825</v>
      </c>
    </row>
    <row r="9" spans="1:3" s="2" customFormat="1" ht="15" customHeight="1">
      <c r="A9" s="16" t="s">
        <v>65</v>
      </c>
      <c r="B9" s="18">
        <v>1.972872996300874</v>
      </c>
      <c r="C9" s="18">
        <v>0.7255139056831853</v>
      </c>
    </row>
    <row r="10" spans="1:3" s="2" customFormat="1" ht="15" customHeight="1">
      <c r="A10" s="16" t="s">
        <v>66</v>
      </c>
      <c r="B10" s="17">
        <v>19.475</v>
      </c>
      <c r="C10" s="17">
        <v>17.65</v>
      </c>
    </row>
    <row r="11" spans="1:3" s="2" customFormat="1" ht="15" customHeight="1">
      <c r="A11" s="16" t="s">
        <v>67</v>
      </c>
      <c r="B11" s="18">
        <v>-3.6034252338761474</v>
      </c>
      <c r="C11" s="18">
        <v>-9.370988446726585</v>
      </c>
    </row>
    <row r="12" spans="1:5" s="2" customFormat="1" ht="15" customHeight="1">
      <c r="A12" s="16" t="s">
        <v>68</v>
      </c>
      <c r="B12" s="18">
        <v>11.925</v>
      </c>
      <c r="C12" s="18">
        <v>13.275</v>
      </c>
      <c r="E12" s="12"/>
    </row>
    <row r="13" spans="1:5" s="2" customFormat="1" ht="15" customHeight="1">
      <c r="A13" s="16" t="s">
        <v>69</v>
      </c>
      <c r="B13" s="18">
        <v>-4.790419161676644</v>
      </c>
      <c r="C13" s="18">
        <v>11.320754716981128</v>
      </c>
      <c r="D13" s="13"/>
      <c r="E13" s="12"/>
    </row>
    <row r="14" spans="1:3" s="2" customFormat="1" ht="15" customHeight="1">
      <c r="A14" s="16" t="s">
        <v>57</v>
      </c>
      <c r="B14" s="17">
        <v>7.375</v>
      </c>
      <c r="C14" s="17">
        <v>7.175</v>
      </c>
    </row>
    <row r="15" spans="1:3" s="2" customFormat="1" ht="15" customHeight="1">
      <c r="A15" s="16" t="s">
        <v>70</v>
      </c>
      <c r="B15" s="18">
        <v>-1.6666666666666667</v>
      </c>
      <c r="C15" s="18">
        <v>-2.7118644067796636</v>
      </c>
    </row>
    <row r="16" spans="1:3" s="2" customFormat="1" ht="15" customHeight="1">
      <c r="A16" s="16" t="s">
        <v>3</v>
      </c>
      <c r="B16" s="17">
        <v>5.175</v>
      </c>
      <c r="C16" s="17">
        <v>5.175</v>
      </c>
    </row>
    <row r="17" spans="1:3" s="2" customFormat="1" ht="15" customHeight="1">
      <c r="A17" s="16" t="s">
        <v>71</v>
      </c>
      <c r="B17" s="18">
        <v>0.9756097560975575</v>
      </c>
      <c r="C17" s="18">
        <v>0</v>
      </c>
    </row>
    <row r="18" spans="1:3" ht="12.75">
      <c r="A18" s="20" t="s">
        <v>73</v>
      </c>
      <c r="B18" s="20"/>
      <c r="C18" s="20"/>
    </row>
    <row r="19" spans="1:3" ht="12.75">
      <c r="A19" s="20" t="s">
        <v>74</v>
      </c>
      <c r="B19" s="20"/>
      <c r="C19" s="20"/>
    </row>
    <row r="20" spans="1:3" ht="12.75">
      <c r="A20" s="20" t="s">
        <v>75</v>
      </c>
      <c r="B20" s="20"/>
      <c r="C20" s="20"/>
    </row>
    <row r="21" spans="1:3" ht="12.75">
      <c r="A21" s="20" t="s">
        <v>76</v>
      </c>
      <c r="B21" s="20"/>
      <c r="C21" s="20"/>
    </row>
    <row r="22" ht="12.75" customHeight="1"/>
  </sheetData>
  <mergeCells count="6">
    <mergeCell ref="A20:C20"/>
    <mergeCell ref="A21:C21"/>
    <mergeCell ref="A1:C1"/>
    <mergeCell ref="A2:C2"/>
    <mergeCell ref="A18:C18"/>
    <mergeCell ref="A19:C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55"/>
  <sheetViews>
    <sheetView workbookViewId="0" topLeftCell="A1">
      <pane ySplit="7" topLeftCell="BM38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9.140625" style="2" customWidth="1"/>
    <col min="2" max="6" width="16.7109375" style="7" customWidth="1"/>
    <col min="7" max="7" width="9.140625" style="2" customWidth="1"/>
    <col min="8" max="8" width="11.140625" style="2" customWidth="1"/>
    <col min="9" max="9" width="9.140625" style="2" customWidth="1"/>
    <col min="10" max="10" width="11.28125" style="2" customWidth="1"/>
    <col min="11" max="16384" width="9.140625" style="2" customWidth="1"/>
  </cols>
  <sheetData>
    <row r="1" ht="12.75">
      <c r="A1" s="3" t="s">
        <v>60</v>
      </c>
    </row>
    <row r="2" spans="1:6" s="3" customFormat="1" ht="12.75">
      <c r="A2" s="6" t="s">
        <v>58</v>
      </c>
      <c r="B2" s="8"/>
      <c r="C2" s="8"/>
      <c r="D2" s="8"/>
      <c r="E2" s="8"/>
      <c r="F2" s="8"/>
    </row>
    <row r="3" spans="1:6" s="3" customFormat="1" ht="12.75">
      <c r="A3" s="3" t="s">
        <v>45</v>
      </c>
      <c r="B3" s="8"/>
      <c r="C3" s="8"/>
      <c r="D3" s="8"/>
      <c r="E3" s="8"/>
      <c r="F3" s="8"/>
    </row>
    <row r="4" spans="1:6" s="3" customFormat="1" ht="12.75">
      <c r="A4" s="3" t="s">
        <v>59</v>
      </c>
      <c r="B4" s="8"/>
      <c r="C4" s="8"/>
      <c r="D4" s="8"/>
      <c r="E4" s="8"/>
      <c r="F4" s="8"/>
    </row>
    <row r="5" spans="1:6" s="3" customFormat="1" ht="12.75">
      <c r="A5" s="6"/>
      <c r="B5" s="8"/>
      <c r="C5" s="8"/>
      <c r="D5" s="8"/>
      <c r="E5" s="8"/>
      <c r="F5" s="8"/>
    </row>
    <row r="6" spans="2:11" ht="12.75">
      <c r="B6" s="21"/>
      <c r="C6" s="21"/>
      <c r="D6" s="21"/>
      <c r="E6" s="21"/>
      <c r="F6" s="21"/>
      <c r="G6" s="22"/>
      <c r="H6" s="22"/>
      <c r="I6" s="22"/>
      <c r="J6" s="22"/>
      <c r="K6" s="22"/>
    </row>
    <row r="7" spans="1:6" s="4" customFormat="1" ht="53.25" customHeight="1">
      <c r="A7" s="4" t="s">
        <v>44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</row>
    <row r="8" spans="1:6" ht="12.75">
      <c r="A8" s="2" t="s">
        <v>5</v>
      </c>
      <c r="B8" s="7">
        <v>8.025</v>
      </c>
      <c r="C8" s="7">
        <v>8.9</v>
      </c>
      <c r="D8" s="7">
        <v>10.425</v>
      </c>
      <c r="E8" s="7">
        <v>3.5</v>
      </c>
      <c r="F8" s="7">
        <v>5.4</v>
      </c>
    </row>
    <row r="9" spans="1:6" ht="12.75">
      <c r="A9" s="2" t="s">
        <v>6</v>
      </c>
      <c r="B9" s="7">
        <v>8.65</v>
      </c>
      <c r="C9" s="7">
        <v>9.525</v>
      </c>
      <c r="D9" s="7">
        <v>10.55</v>
      </c>
      <c r="E9" s="7">
        <v>3.725</v>
      </c>
      <c r="F9" s="7">
        <v>5.35</v>
      </c>
    </row>
    <row r="10" spans="1:6" ht="12.75">
      <c r="A10" s="2" t="s">
        <v>7</v>
      </c>
      <c r="B10" s="7">
        <v>7.875</v>
      </c>
      <c r="C10" s="7">
        <v>9.325</v>
      </c>
      <c r="D10" s="7">
        <v>10.5</v>
      </c>
      <c r="E10" s="7">
        <v>3.75</v>
      </c>
      <c r="F10" s="7">
        <v>5.6</v>
      </c>
    </row>
    <row r="11" spans="1:6" ht="12.75">
      <c r="A11" s="2" t="s">
        <v>8</v>
      </c>
      <c r="B11" s="7">
        <v>7.65</v>
      </c>
      <c r="C11" s="7">
        <v>8.725</v>
      </c>
      <c r="D11" s="7">
        <v>11.55</v>
      </c>
      <c r="E11" s="7">
        <v>4.325</v>
      </c>
      <c r="F11" s="7">
        <v>5.675</v>
      </c>
    </row>
    <row r="12" spans="1:6" ht="12.75">
      <c r="A12" s="2" t="s">
        <v>9</v>
      </c>
      <c r="B12" s="7">
        <v>7.875</v>
      </c>
      <c r="C12" s="7">
        <v>8.975</v>
      </c>
      <c r="D12" s="7">
        <v>10.525</v>
      </c>
      <c r="E12" s="7">
        <v>3.35</v>
      </c>
      <c r="F12" s="7">
        <v>5.475</v>
      </c>
    </row>
    <row r="13" spans="1:6" ht="12.75">
      <c r="A13" s="2" t="s">
        <v>10</v>
      </c>
      <c r="B13" s="7">
        <v>9.7</v>
      </c>
      <c r="C13" s="7">
        <v>9.975</v>
      </c>
      <c r="D13" s="7">
        <v>12.075</v>
      </c>
      <c r="E13" s="7">
        <v>3.975</v>
      </c>
      <c r="F13" s="7">
        <v>5.575</v>
      </c>
    </row>
    <row r="14" spans="1:6" ht="12.75">
      <c r="A14" s="2" t="s">
        <v>11</v>
      </c>
      <c r="B14" s="7">
        <v>8.825</v>
      </c>
      <c r="C14" s="7">
        <v>10.725</v>
      </c>
      <c r="D14" s="7">
        <v>12.525</v>
      </c>
      <c r="E14" s="7">
        <v>4.2</v>
      </c>
      <c r="F14" s="7">
        <v>5.725</v>
      </c>
    </row>
    <row r="15" spans="1:6" ht="12.75">
      <c r="A15" s="2" t="s">
        <v>12</v>
      </c>
      <c r="B15" s="7">
        <v>10.175</v>
      </c>
      <c r="C15" s="7">
        <v>10.325</v>
      </c>
      <c r="D15" s="7">
        <v>13.25</v>
      </c>
      <c r="E15" s="7">
        <v>4.325</v>
      </c>
      <c r="F15" s="7">
        <v>5.825</v>
      </c>
    </row>
    <row r="16" spans="1:6" ht="12.75">
      <c r="A16" s="2" t="s">
        <v>13</v>
      </c>
      <c r="B16" s="7">
        <v>10.7</v>
      </c>
      <c r="C16" s="7">
        <v>10.75</v>
      </c>
      <c r="D16" s="7">
        <v>13.625</v>
      </c>
      <c r="E16" s="7">
        <v>4.15</v>
      </c>
      <c r="F16" s="7">
        <v>5.375</v>
      </c>
    </row>
    <row r="17" spans="1:6" ht="12.75">
      <c r="A17" s="2" t="s">
        <v>14</v>
      </c>
      <c r="B17" s="7">
        <v>9.45</v>
      </c>
      <c r="C17" s="7">
        <v>11.65</v>
      </c>
      <c r="D17" s="7">
        <v>13.725</v>
      </c>
      <c r="E17" s="7">
        <v>4.15</v>
      </c>
      <c r="F17" s="7">
        <v>5.375</v>
      </c>
    </row>
    <row r="18" spans="1:6" ht="12.75">
      <c r="A18" s="2" t="s">
        <v>15</v>
      </c>
      <c r="B18" s="7">
        <v>8.3</v>
      </c>
      <c r="C18" s="7">
        <v>12.075</v>
      </c>
      <c r="D18" s="7">
        <v>13.55</v>
      </c>
      <c r="E18" s="7">
        <v>4.15</v>
      </c>
      <c r="F18" s="7">
        <v>5.35</v>
      </c>
    </row>
    <row r="19" spans="1:6" ht="12.75">
      <c r="A19" s="2" t="s">
        <v>16</v>
      </c>
      <c r="B19" s="7">
        <v>9.275</v>
      </c>
      <c r="C19" s="7">
        <v>12.55</v>
      </c>
      <c r="D19" s="7">
        <v>13.85</v>
      </c>
      <c r="E19" s="7">
        <v>4.175</v>
      </c>
      <c r="F19" s="7">
        <v>5.425</v>
      </c>
    </row>
    <row r="20" spans="1:6" ht="12.75">
      <c r="A20" s="2" t="s">
        <v>17</v>
      </c>
      <c r="B20" s="7">
        <v>8.3</v>
      </c>
      <c r="C20" s="7">
        <v>12.775</v>
      </c>
      <c r="D20" s="7">
        <v>14.2</v>
      </c>
      <c r="E20" s="7">
        <v>4.1</v>
      </c>
      <c r="F20" s="7">
        <v>5.5</v>
      </c>
    </row>
    <row r="21" spans="1:6" ht="12.75">
      <c r="A21" s="2" t="s">
        <v>18</v>
      </c>
      <c r="B21" s="7">
        <v>9.075</v>
      </c>
      <c r="C21" s="7">
        <v>13.175</v>
      </c>
      <c r="D21" s="7">
        <v>14.475</v>
      </c>
      <c r="E21" s="7">
        <v>4.125</v>
      </c>
      <c r="F21" s="7">
        <v>5.525</v>
      </c>
    </row>
    <row r="22" spans="1:6" ht="12.75">
      <c r="A22" s="2" t="s">
        <v>19</v>
      </c>
      <c r="B22" s="7">
        <v>6.675</v>
      </c>
      <c r="C22" s="7">
        <v>12.675</v>
      </c>
      <c r="D22" s="7">
        <v>14.475</v>
      </c>
      <c r="E22" s="7">
        <v>4.2</v>
      </c>
      <c r="F22" s="7">
        <v>5.4</v>
      </c>
    </row>
    <row r="23" spans="1:6" ht="12.75">
      <c r="A23" s="2" t="s">
        <v>20</v>
      </c>
      <c r="B23" s="7">
        <v>8.625</v>
      </c>
      <c r="C23" s="7">
        <v>13.925</v>
      </c>
      <c r="D23" s="7">
        <v>14.725</v>
      </c>
      <c r="E23" s="7">
        <v>4.1</v>
      </c>
      <c r="F23" s="7">
        <v>5.55</v>
      </c>
    </row>
    <row r="24" spans="1:6" ht="12.75">
      <c r="A24" s="2" t="s">
        <v>21</v>
      </c>
      <c r="B24" s="7">
        <v>8.525</v>
      </c>
      <c r="C24" s="7">
        <v>13.55</v>
      </c>
      <c r="D24" s="7">
        <v>14.4</v>
      </c>
      <c r="E24" s="7">
        <v>4.175</v>
      </c>
      <c r="F24" s="7">
        <v>5.5</v>
      </c>
    </row>
    <row r="25" spans="1:6" ht="12.75">
      <c r="A25" s="2" t="s">
        <v>22</v>
      </c>
      <c r="B25" s="7">
        <v>8.475</v>
      </c>
      <c r="C25" s="7">
        <v>14.25</v>
      </c>
      <c r="D25" s="7">
        <v>14.725</v>
      </c>
      <c r="E25" s="7">
        <v>4.275</v>
      </c>
      <c r="F25" s="7">
        <v>5.875</v>
      </c>
    </row>
    <row r="26" spans="1:6" ht="12.75">
      <c r="A26" s="2" t="s">
        <v>23</v>
      </c>
      <c r="B26" s="7">
        <v>7.125</v>
      </c>
      <c r="C26" s="7">
        <v>14.5</v>
      </c>
      <c r="D26" s="7">
        <v>14.5</v>
      </c>
      <c r="E26" s="7">
        <v>4.3</v>
      </c>
      <c r="F26" s="7">
        <v>6.05</v>
      </c>
    </row>
    <row r="27" spans="1:6" ht="12.75">
      <c r="A27" s="2" t="s">
        <v>24</v>
      </c>
      <c r="B27" s="7">
        <v>7.375</v>
      </c>
      <c r="C27" s="7">
        <v>15.5</v>
      </c>
      <c r="D27" s="7">
        <v>14.8</v>
      </c>
      <c r="E27" s="7">
        <v>4.25</v>
      </c>
      <c r="F27" s="7">
        <v>6.35</v>
      </c>
    </row>
    <row r="28" spans="1:6" ht="12.75">
      <c r="A28" s="2" t="s">
        <v>25</v>
      </c>
      <c r="B28" s="7">
        <v>6.4</v>
      </c>
      <c r="C28" s="7">
        <v>16</v>
      </c>
      <c r="D28" s="7">
        <v>14.875</v>
      </c>
      <c r="E28" s="7">
        <v>4.55</v>
      </c>
      <c r="F28" s="7">
        <v>6.3</v>
      </c>
    </row>
    <row r="29" spans="1:6" ht="12.75">
      <c r="A29" s="2" t="s">
        <v>26</v>
      </c>
      <c r="B29" s="7">
        <v>6.75</v>
      </c>
      <c r="C29" s="7">
        <v>14.975</v>
      </c>
      <c r="D29" s="7">
        <v>15.05</v>
      </c>
      <c r="E29" s="7">
        <v>4.5</v>
      </c>
      <c r="F29" s="7">
        <v>6.55</v>
      </c>
    </row>
    <row r="30" spans="1:6" ht="12.75">
      <c r="A30" s="2" t="s">
        <v>27</v>
      </c>
      <c r="B30" s="7">
        <v>6.6</v>
      </c>
      <c r="C30" s="7">
        <v>15.325</v>
      </c>
      <c r="D30" s="7">
        <v>16.35</v>
      </c>
      <c r="E30" s="7">
        <v>4.875</v>
      </c>
      <c r="F30" s="7">
        <v>6.525</v>
      </c>
    </row>
    <row r="31" spans="1:6" ht="12.75">
      <c r="A31" s="2" t="s">
        <v>28</v>
      </c>
      <c r="B31" s="7">
        <v>6.4</v>
      </c>
      <c r="C31" s="7">
        <v>15.525</v>
      </c>
      <c r="D31" s="7">
        <v>17.125</v>
      </c>
      <c r="E31" s="7">
        <v>5</v>
      </c>
      <c r="F31" s="7">
        <v>6.7</v>
      </c>
    </row>
    <row r="32" spans="1:6" ht="12.75">
      <c r="A32" s="2" t="s">
        <v>29</v>
      </c>
      <c r="B32" s="7">
        <v>6.6</v>
      </c>
      <c r="C32" s="7">
        <v>15.575</v>
      </c>
      <c r="D32" s="7">
        <v>16.85</v>
      </c>
      <c r="E32" s="7">
        <v>5</v>
      </c>
      <c r="F32" s="7">
        <v>6.275</v>
      </c>
    </row>
    <row r="33" spans="1:6" ht="12.75">
      <c r="A33" s="2" t="s">
        <v>30</v>
      </c>
      <c r="B33" s="7">
        <v>7.35</v>
      </c>
      <c r="C33" s="7">
        <v>15.9</v>
      </c>
      <c r="D33" s="7">
        <v>17.65</v>
      </c>
      <c r="E33" s="7">
        <v>5.05</v>
      </c>
      <c r="F33" s="7">
        <v>6.5</v>
      </c>
    </row>
    <row r="34" spans="1:6" ht="12.75">
      <c r="A34" s="2" t="s">
        <v>31</v>
      </c>
      <c r="B34" s="7">
        <v>7.525</v>
      </c>
      <c r="C34" s="7">
        <v>17.05</v>
      </c>
      <c r="D34" s="7">
        <v>16.175</v>
      </c>
      <c r="E34" s="7">
        <v>4.875</v>
      </c>
      <c r="F34" s="7">
        <v>6.45</v>
      </c>
    </row>
    <row r="35" spans="1:6" ht="12.75">
      <c r="A35" s="2" t="s">
        <v>32</v>
      </c>
      <c r="B35" s="7">
        <v>9.325</v>
      </c>
      <c r="C35" s="7">
        <v>16.5</v>
      </c>
      <c r="D35" s="7">
        <v>19.1</v>
      </c>
      <c r="E35" s="7">
        <v>5.5</v>
      </c>
      <c r="F35" s="7">
        <v>6.875</v>
      </c>
    </row>
    <row r="36" spans="1:6" ht="12.75">
      <c r="A36" s="2" t="s">
        <v>33</v>
      </c>
      <c r="B36" s="7">
        <v>9.75</v>
      </c>
      <c r="C36" s="7">
        <v>17.6</v>
      </c>
      <c r="D36" s="7">
        <v>18.35</v>
      </c>
      <c r="E36" s="7">
        <v>5.175</v>
      </c>
      <c r="F36" s="7">
        <v>6.7</v>
      </c>
    </row>
    <row r="37" spans="1:6" ht="12.75">
      <c r="A37" s="2" t="s">
        <v>34</v>
      </c>
      <c r="B37" s="7">
        <v>10.475</v>
      </c>
      <c r="C37" s="7">
        <v>18.325</v>
      </c>
      <c r="D37" s="7">
        <v>18.275</v>
      </c>
      <c r="E37" s="7">
        <v>5.175</v>
      </c>
      <c r="F37" s="7">
        <v>6.75</v>
      </c>
    </row>
    <row r="38" spans="1:6" ht="12.75">
      <c r="A38" s="2" t="s">
        <v>35</v>
      </c>
      <c r="B38" s="7">
        <v>10.775</v>
      </c>
      <c r="C38" s="7">
        <v>19.15</v>
      </c>
      <c r="D38" s="7">
        <v>18.6</v>
      </c>
      <c r="E38" s="7">
        <v>5.225</v>
      </c>
      <c r="F38" s="7">
        <v>6.7</v>
      </c>
    </row>
    <row r="39" spans="1:6" ht="12.75">
      <c r="A39" s="2" t="s">
        <v>36</v>
      </c>
      <c r="B39" s="7">
        <v>10.375</v>
      </c>
      <c r="C39" s="7">
        <v>18.975</v>
      </c>
      <c r="D39" s="7">
        <v>18.2</v>
      </c>
      <c r="E39" s="7">
        <v>5.275</v>
      </c>
      <c r="F39" s="7">
        <v>6.85</v>
      </c>
    </row>
    <row r="40" spans="1:6" ht="12.75">
      <c r="A40" s="2" t="s">
        <v>37</v>
      </c>
      <c r="B40" s="7">
        <v>11.8</v>
      </c>
      <c r="C40" s="7">
        <v>19.275</v>
      </c>
      <c r="D40" s="7">
        <v>17.9</v>
      </c>
      <c r="E40" s="7">
        <v>4.95</v>
      </c>
      <c r="F40" s="7">
        <v>6.375</v>
      </c>
    </row>
    <row r="41" spans="1:6" ht="12.75">
      <c r="A41" s="2" t="s">
        <v>38</v>
      </c>
      <c r="B41" s="7">
        <v>11.95</v>
      </c>
      <c r="C41" s="7">
        <v>18.1</v>
      </c>
      <c r="D41" s="7">
        <v>18.175</v>
      </c>
      <c r="E41" s="7">
        <v>5.175</v>
      </c>
      <c r="F41" s="7">
        <v>6.3</v>
      </c>
    </row>
    <row r="42" spans="1:6" ht="12.75">
      <c r="A42" s="2" t="s">
        <v>39</v>
      </c>
      <c r="B42" s="7">
        <v>14.125</v>
      </c>
      <c r="C42" s="7">
        <v>17.05</v>
      </c>
      <c r="D42" s="7">
        <v>17.275</v>
      </c>
      <c r="E42" s="7">
        <v>5.075</v>
      </c>
      <c r="F42" s="7">
        <v>6.325</v>
      </c>
    </row>
    <row r="43" spans="1:6" ht="12.75">
      <c r="A43" s="2" t="s">
        <v>40</v>
      </c>
      <c r="B43" s="7">
        <v>15.675</v>
      </c>
      <c r="C43" s="7">
        <v>18.75</v>
      </c>
      <c r="D43" s="7">
        <v>17.925</v>
      </c>
      <c r="E43" s="7">
        <v>4.875</v>
      </c>
      <c r="F43" s="7">
        <v>6.6</v>
      </c>
    </row>
    <row r="44" spans="1:14" ht="12.75">
      <c r="A44" s="2" t="s">
        <v>41</v>
      </c>
      <c r="B44" s="10">
        <v>13.875</v>
      </c>
      <c r="C44" s="10">
        <v>18.25</v>
      </c>
      <c r="D44" s="7">
        <v>18.15</v>
      </c>
      <c r="E44" s="10">
        <v>4.825</v>
      </c>
      <c r="F44" s="10">
        <v>6.525</v>
      </c>
      <c r="G44" s="5"/>
      <c r="H44" s="5"/>
      <c r="J44" s="5"/>
      <c r="K44" s="5"/>
      <c r="L44" s="5">
        <f>SUM(G44:K44)</f>
        <v>0</v>
      </c>
      <c r="M44" s="5">
        <f>SUM(B44:F44)</f>
        <v>61.625</v>
      </c>
      <c r="N44" s="5">
        <f>M44-L44</f>
        <v>61.625</v>
      </c>
    </row>
    <row r="45" spans="1:11" ht="12.75">
      <c r="A45" s="2" t="s">
        <v>42</v>
      </c>
      <c r="B45" s="10">
        <v>12.525</v>
      </c>
      <c r="C45" s="10">
        <v>18.775</v>
      </c>
      <c r="D45" s="7">
        <v>18.575</v>
      </c>
      <c r="E45" s="10">
        <v>4.9</v>
      </c>
      <c r="F45" s="10">
        <v>6.7</v>
      </c>
      <c r="G45" s="5"/>
      <c r="H45" s="5"/>
      <c r="J45" s="5"/>
      <c r="K45" s="5"/>
    </row>
    <row r="46" spans="1:11" ht="12.75">
      <c r="A46" s="2" t="s">
        <v>43</v>
      </c>
      <c r="B46" s="10">
        <v>13.25</v>
      </c>
      <c r="C46" s="10">
        <v>19.35</v>
      </c>
      <c r="D46" s="7">
        <v>18.7</v>
      </c>
      <c r="E46" s="10">
        <v>5.1</v>
      </c>
      <c r="F46" s="10">
        <v>6.725</v>
      </c>
      <c r="G46" s="5"/>
      <c r="H46" s="5"/>
      <c r="J46" s="5"/>
      <c r="K46" s="5"/>
    </row>
    <row r="47" spans="1:6" ht="12.75">
      <c r="A47" s="2" t="s">
        <v>46</v>
      </c>
      <c r="B47" s="7">
        <v>13.25</v>
      </c>
      <c r="C47" s="7">
        <v>19.375</v>
      </c>
      <c r="D47" s="7">
        <v>19.475</v>
      </c>
      <c r="E47" s="7">
        <v>4.96</v>
      </c>
      <c r="F47" s="7">
        <v>7.1</v>
      </c>
    </row>
    <row r="48" spans="1:14" ht="12.75">
      <c r="A48" s="2" t="s">
        <v>47</v>
      </c>
      <c r="B48" s="7">
        <v>10.9</v>
      </c>
      <c r="C48" s="7">
        <v>20.086</v>
      </c>
      <c r="D48" s="7">
        <v>19.75</v>
      </c>
      <c r="E48" s="7">
        <v>5</v>
      </c>
      <c r="F48" s="7">
        <v>7.2</v>
      </c>
      <c r="L48" s="2">
        <f>SUM(G48:K48)</f>
        <v>0</v>
      </c>
      <c r="M48" s="5">
        <f>SUM(B48:F48)</f>
        <v>62.936</v>
      </c>
      <c r="N48" s="5">
        <f>M48-L48</f>
        <v>62.936</v>
      </c>
    </row>
    <row r="49" spans="1:13" ht="12.75">
      <c r="A49" s="2" t="s">
        <v>48</v>
      </c>
      <c r="B49" s="7">
        <v>13.2</v>
      </c>
      <c r="C49" s="7">
        <v>20.018</v>
      </c>
      <c r="D49" s="7">
        <v>20.075</v>
      </c>
      <c r="E49" s="7">
        <v>5.025</v>
      </c>
      <c r="F49" s="7">
        <v>7.325</v>
      </c>
      <c r="L49" s="2" t="e">
        <f>L48/L44</f>
        <v>#DIV/0!</v>
      </c>
      <c r="M49" s="2">
        <f>M48/M44</f>
        <v>1.0212738336713996</v>
      </c>
    </row>
    <row r="50" spans="1:13" ht="12.75">
      <c r="A50" s="2" t="s">
        <v>49</v>
      </c>
      <c r="B50" s="7">
        <v>12.525</v>
      </c>
      <c r="C50" s="7">
        <v>20.203</v>
      </c>
      <c r="D50" s="7">
        <v>20.275</v>
      </c>
      <c r="E50" s="7">
        <v>5.125</v>
      </c>
      <c r="F50" s="7">
        <v>7.5</v>
      </c>
      <c r="M50" s="5"/>
    </row>
    <row r="51" spans="1:6" ht="12.75">
      <c r="A51" s="2" t="s">
        <v>50</v>
      </c>
      <c r="B51" s="7">
        <v>11.925</v>
      </c>
      <c r="C51" s="10">
        <v>19.475</v>
      </c>
      <c r="D51" s="7">
        <v>20.675</v>
      </c>
      <c r="E51" s="7">
        <v>5.175</v>
      </c>
      <c r="F51" s="7">
        <v>7.375</v>
      </c>
    </row>
    <row r="52" spans="1:11" ht="12.75">
      <c r="A52" s="2" t="s">
        <v>51</v>
      </c>
      <c r="B52" s="7">
        <v>13.275</v>
      </c>
      <c r="C52" s="7">
        <v>17.65</v>
      </c>
      <c r="D52" s="7">
        <v>20.825</v>
      </c>
      <c r="E52" s="7">
        <v>5.175</v>
      </c>
      <c r="F52" s="11">
        <v>7.175</v>
      </c>
      <c r="H52" s="1"/>
      <c r="I52" s="1"/>
      <c r="J52" s="1"/>
      <c r="K52" s="1"/>
    </row>
    <row r="53" ht="12.75">
      <c r="A53" s="2" t="s">
        <v>53</v>
      </c>
    </row>
    <row r="54" ht="12.75">
      <c r="A54" s="2" t="s">
        <v>54</v>
      </c>
    </row>
    <row r="55" ht="12.75">
      <c r="A55" s="2" t="s">
        <v>55</v>
      </c>
    </row>
  </sheetData>
  <mergeCells count="2">
    <mergeCell ref="B6:F6"/>
    <mergeCell ref="G6:K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 Young</dc:creator>
  <cp:keywords/>
  <dc:description/>
  <cp:lastModifiedBy>Preferred Customer</cp:lastModifiedBy>
  <cp:lastPrinted>2000-07-21T19:20:02Z</cp:lastPrinted>
  <dcterms:created xsi:type="dcterms:W3CDTF">2000-03-01T18:54:12Z</dcterms:created>
  <dcterms:modified xsi:type="dcterms:W3CDTF">2001-08-03T18:20:01Z</dcterms:modified>
  <cp:category/>
  <cp:version/>
  <cp:contentType/>
  <cp:contentStatus/>
</cp:coreProperties>
</file>