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<sst xmlns="http://schemas.openxmlformats.org/spreadsheetml/2006/main" count="17" uniqueCount="17">
  <si>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TABLE 44</t>
  </si>
  <si>
    <t>INSTRUMENT  OPERATIONS</t>
  </si>
  <si>
    <t>AT  AIRPORTS  WITH  FAA  TRAFFIC  CONTROL SERVICE</t>
  </si>
  <si>
    <t>(In Thousands)</t>
  </si>
  <si>
    <t>FISCAL</t>
  </si>
  <si>
    <t>AIR TAXI/</t>
  </si>
  <si>
    <t>GENERAL</t>
  </si>
  <si>
    <t>YEAR</t>
  </si>
  <si>
    <t>AIR CARRIER</t>
  </si>
  <si>
    <t>COMMUTER</t>
  </si>
  <si>
    <t>AVIATION</t>
  </si>
  <si>
    <t>MILITARY</t>
  </si>
  <si>
    <t>TOTAL</t>
  </si>
  <si>
    <t>Historical*</t>
  </si>
  <si>
    <t>2002E</t>
  </si>
  <si>
    <t>Forecast</t>
  </si>
  <si>
    <t>* Source:  FAA Air Traffic Activity.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</si>
</sst>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5" fillId="0" borderId="6" xfId="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6" fillId="0" borderId="8" xfId="0" applyNumberFormat="1" applyFont="1" applyBorder="1" applyAlignment="1">
      <alignment horizontal="centerContinuous"/>
    </xf>
    <xf numFmtId="164" fontId="6" fillId="0" borderId="8" xfId="0" applyNumberFormat="1" applyFont="1" applyBorder="1" applyAlignment="1">
      <alignment horizontal="center"/>
    </xf>
    <xf numFmtId="164" fontId="0" fillId="0" borderId="7" xfId="0" applyNumberFormat="1" applyBorder="1" applyAlignment="1" applyProtection="1">
      <alignment horizontal="centerContinuous"/>
      <protection locked="0"/>
    </xf>
    <xf numFmtId="164" fontId="0" fillId="0" borderId="0" xfId="0" applyNumberFormat="1" applyBorder="1" applyAlignment="1" applyProtection="1">
      <alignment horizontal="centerContinuous"/>
      <protection locked="0"/>
    </xf>
    <xf numFmtId="164" fontId="0" fillId="0" borderId="6" xfId="0" applyNumberFormat="1" applyBorder="1" applyAlignment="1" applyProtection="1">
      <alignment horizontal="centerContinuous"/>
      <protection locked="0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Continuous"/>
      <protection locked="0"/>
    </xf>
    <xf numFmtId="164" fontId="6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Continuous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3" sqref="F3"/>
    </sheetView>
  </sheetViews>
  <sheetFormatPr defaultColWidth="8.88671875" defaultRowHeight="15"/>
  <cols>
    <col min="2" max="2" width="13.21484375" style="0" customWidth="1"/>
    <col min="3" max="3" width="12.99609375" style="0" customWidth="1"/>
    <col min="4" max="4" width="11.5546875" style="0" customWidth="1"/>
    <col min="5" max="5" width="9.6640625" style="0" customWidth="1"/>
    <col min="6" max="6" width="9.8867187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20.25">
      <c r="A3" s="3" t="s">
        <v>1</v>
      </c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20.25">
      <c r="A5" s="3" t="s">
        <v>2</v>
      </c>
      <c r="B5" s="2"/>
      <c r="C5" s="2"/>
      <c r="D5" s="2"/>
      <c r="E5" s="2"/>
      <c r="F5" s="2"/>
    </row>
    <row r="6" spans="1:6" ht="15.75">
      <c r="A6" s="4" t="s">
        <v>3</v>
      </c>
      <c r="B6" s="2"/>
      <c r="C6" s="2"/>
      <c r="D6" s="2"/>
      <c r="E6" s="2"/>
      <c r="F6" s="2"/>
    </row>
    <row r="7" spans="1:6" ht="15">
      <c r="A7" s="5"/>
      <c r="B7" s="2"/>
      <c r="C7" s="2"/>
      <c r="D7" s="2"/>
      <c r="E7" s="2"/>
      <c r="F7" s="2"/>
    </row>
    <row r="8" ht="15">
      <c r="F8" s="6"/>
    </row>
    <row r="9" spans="1:6" ht="15">
      <c r="A9" s="7" t="s">
        <v>4</v>
      </c>
      <c r="B9" s="8"/>
      <c r="C9" s="9" t="s">
        <v>5</v>
      </c>
      <c r="D9" s="9" t="s">
        <v>6</v>
      </c>
      <c r="E9" s="8"/>
      <c r="F9" s="10"/>
    </row>
    <row r="10" spans="1:6" ht="15">
      <c r="A10" s="11" t="s">
        <v>7</v>
      </c>
      <c r="B10" s="12" t="s">
        <v>8</v>
      </c>
      <c r="C10" s="13" t="s">
        <v>9</v>
      </c>
      <c r="D10" s="13" t="s">
        <v>10</v>
      </c>
      <c r="E10" s="12" t="s">
        <v>11</v>
      </c>
      <c r="F10" s="12" t="s">
        <v>12</v>
      </c>
    </row>
    <row r="11" spans="1:6" ht="15">
      <c r="A11" s="14" t="s">
        <v>13</v>
      </c>
      <c r="B11" s="15"/>
      <c r="C11" s="16"/>
      <c r="D11" s="17"/>
      <c r="E11" s="15"/>
      <c r="F11" s="18"/>
    </row>
    <row r="12" spans="1:6" ht="15">
      <c r="A12" s="19">
        <v>1997</v>
      </c>
      <c r="B12" s="20">
        <v>15298</v>
      </c>
      <c r="C12" s="21">
        <v>10730.9</v>
      </c>
      <c r="D12" s="22">
        <v>18863.7</v>
      </c>
      <c r="E12" s="20">
        <v>3235.6</v>
      </c>
      <c r="F12" s="23">
        <f aca="true" t="shared" si="0" ref="F12:F17">SUM(B12:E12)</f>
        <v>48128.200000000004</v>
      </c>
    </row>
    <row r="13" spans="1:6" ht="15">
      <c r="A13" s="19">
        <v>1998</v>
      </c>
      <c r="B13" s="20">
        <v>15309.9</v>
      </c>
      <c r="C13" s="21">
        <v>10916.3</v>
      </c>
      <c r="D13" s="22">
        <v>19678.6</v>
      </c>
      <c r="E13" s="20">
        <v>3368</v>
      </c>
      <c r="F13" s="24">
        <f t="shared" si="0"/>
        <v>49272.799999999996</v>
      </c>
    </row>
    <row r="14" spans="1:6" ht="15">
      <c r="A14" s="19">
        <v>1999</v>
      </c>
      <c r="B14" s="20">
        <v>15742.3</v>
      </c>
      <c r="C14" s="21">
        <v>11270</v>
      </c>
      <c r="D14" s="22">
        <v>20643.7</v>
      </c>
      <c r="E14" s="20">
        <v>3454.2</v>
      </c>
      <c r="F14" s="24">
        <f t="shared" si="0"/>
        <v>51110.2</v>
      </c>
    </row>
    <row r="15" spans="1:6" ht="15">
      <c r="A15" s="19">
        <v>2000</v>
      </c>
      <c r="B15" s="20">
        <v>16408.8</v>
      </c>
      <c r="C15" s="21">
        <v>11245.5</v>
      </c>
      <c r="D15" s="22">
        <v>20945.7</v>
      </c>
      <c r="E15" s="20">
        <v>3468.7</v>
      </c>
      <c r="F15" s="24">
        <f t="shared" si="0"/>
        <v>52068.7</v>
      </c>
    </row>
    <row r="16" spans="1:6" ht="15">
      <c r="A16" s="19">
        <v>2001</v>
      </c>
      <c r="B16" s="20">
        <v>15851</v>
      </c>
      <c r="C16" s="21">
        <v>11354.8</v>
      </c>
      <c r="D16" s="22">
        <v>19426.3</v>
      </c>
      <c r="E16" s="20">
        <v>3461.3</v>
      </c>
      <c r="F16" s="24">
        <f t="shared" si="0"/>
        <v>50093.4</v>
      </c>
    </row>
    <row r="17" spans="1:6" ht="15">
      <c r="A17" s="19" t="s">
        <v>14</v>
      </c>
      <c r="B17" s="25">
        <v>14253.5</v>
      </c>
      <c r="C17" s="26">
        <v>11582.2</v>
      </c>
      <c r="D17" s="27">
        <v>19381</v>
      </c>
      <c r="E17" s="25">
        <v>3525</v>
      </c>
      <c r="F17" s="24">
        <f t="shared" si="0"/>
        <v>48741.7</v>
      </c>
    </row>
    <row r="18" spans="1:6" ht="15">
      <c r="A18" s="28"/>
      <c r="B18" s="25"/>
      <c r="C18" s="26"/>
      <c r="D18" s="27"/>
      <c r="E18" s="25"/>
      <c r="F18" s="23"/>
    </row>
    <row r="19" spans="1:6" ht="15">
      <c r="A19" s="29" t="s">
        <v>15</v>
      </c>
      <c r="B19" s="25"/>
      <c r="C19" s="26"/>
      <c r="D19" s="27"/>
      <c r="E19" s="25"/>
      <c r="F19" s="23"/>
    </row>
    <row r="20" spans="1:6" ht="15">
      <c r="A20" s="19">
        <v>2003</v>
      </c>
      <c r="B20" s="25">
        <v>13963.689915</v>
      </c>
      <c r="C20" s="26">
        <v>11871.8</v>
      </c>
      <c r="D20" s="27">
        <v>19171.821864999998</v>
      </c>
      <c r="E20" s="25">
        <v>3525</v>
      </c>
      <c r="F20" s="24">
        <f>SUM(B20:E20)</f>
        <v>48532.311779999996</v>
      </c>
    </row>
    <row r="21" spans="1:6" ht="15">
      <c r="A21" s="19">
        <v>2004</v>
      </c>
      <c r="B21" s="25">
        <v>14420.023301422201</v>
      </c>
      <c r="C21" s="26">
        <v>12346.6</v>
      </c>
      <c r="D21" s="27">
        <v>19507.13702941885</v>
      </c>
      <c r="E21" s="25">
        <v>3525</v>
      </c>
      <c r="F21" s="24">
        <f>SUM(B21:E21)</f>
        <v>49798.76033084105</v>
      </c>
    </row>
    <row r="22" spans="1:6" ht="15">
      <c r="A22" s="19">
        <v>2005</v>
      </c>
      <c r="B22" s="25">
        <v>14829.407762949577</v>
      </c>
      <c r="C22" s="26">
        <v>12840.5</v>
      </c>
      <c r="D22" s="27">
        <v>19838.758358918967</v>
      </c>
      <c r="E22" s="25">
        <v>3525</v>
      </c>
      <c r="F22" s="24">
        <f>SUM(B22:E22)</f>
        <v>51033.66612186855</v>
      </c>
    </row>
    <row r="23" spans="1:6" ht="15">
      <c r="A23" s="19"/>
      <c r="B23" s="25"/>
      <c r="C23" s="26"/>
      <c r="D23" s="27"/>
      <c r="E23" s="25"/>
      <c r="F23" s="24"/>
    </row>
    <row r="24" spans="1:6" ht="15">
      <c r="A24" s="19">
        <v>2006</v>
      </c>
      <c r="B24" s="25">
        <v>15180.419844698594</v>
      </c>
      <c r="C24" s="26">
        <v>13251.4</v>
      </c>
      <c r="D24" s="27">
        <v>20156.1</v>
      </c>
      <c r="E24" s="25">
        <v>3525</v>
      </c>
      <c r="F24" s="24">
        <f>SUM(B24:E24)</f>
        <v>52112.91984469859</v>
      </c>
    </row>
    <row r="25" spans="1:6" ht="15">
      <c r="A25" s="19">
        <v>2007</v>
      </c>
      <c r="B25" s="25">
        <v>15503.459178993779</v>
      </c>
      <c r="C25" s="26">
        <v>13648.9</v>
      </c>
      <c r="D25" s="27">
        <v>20478.6</v>
      </c>
      <c r="E25" s="25">
        <v>3525</v>
      </c>
      <c r="F25" s="24">
        <f>SUM(B25:E25)</f>
        <v>53155.95917899378</v>
      </c>
    </row>
    <row r="26" spans="1:6" ht="15">
      <c r="A26" s="19">
        <v>2008</v>
      </c>
      <c r="B26" s="25">
        <v>15850.271560827869</v>
      </c>
      <c r="C26" s="26">
        <v>14012.3</v>
      </c>
      <c r="D26" s="27">
        <v>20826.8</v>
      </c>
      <c r="E26" s="25">
        <v>3525</v>
      </c>
      <c r="F26" s="24">
        <f>SUM(B26:E26)</f>
        <v>54214.37156082787</v>
      </c>
    </row>
    <row r="27" spans="1:6" ht="15">
      <c r="A27" s="19"/>
      <c r="B27" s="25"/>
      <c r="C27" s="26"/>
      <c r="D27" s="27"/>
      <c r="E27" s="25"/>
      <c r="F27" s="24"/>
    </row>
    <row r="28" spans="1:6" ht="15">
      <c r="A28" s="19">
        <v>2009</v>
      </c>
      <c r="B28" s="25">
        <v>16220.533904488808</v>
      </c>
      <c r="C28" s="26">
        <v>14367.2</v>
      </c>
      <c r="D28" s="27">
        <v>21139.2</v>
      </c>
      <c r="E28" s="25">
        <v>3525</v>
      </c>
      <c r="F28" s="24">
        <f>SUM(B28:E28)</f>
        <v>55251.933904488804</v>
      </c>
    </row>
    <row r="29" spans="1:6" ht="15">
      <c r="A29" s="19">
        <v>2010</v>
      </c>
      <c r="B29" s="25">
        <v>16616.963753114516</v>
      </c>
      <c r="C29" s="26">
        <v>14715.6</v>
      </c>
      <c r="D29" s="27">
        <v>21456.3</v>
      </c>
      <c r="E29" s="25">
        <v>3525</v>
      </c>
      <c r="F29" s="24">
        <f>SUM(B29:E29)</f>
        <v>56313.86375311452</v>
      </c>
    </row>
    <row r="30" spans="1:6" ht="15">
      <c r="A30" s="19">
        <v>2011</v>
      </c>
      <c r="B30" s="25">
        <v>17037.87144498091</v>
      </c>
      <c r="C30" s="26">
        <v>15058.6</v>
      </c>
      <c r="D30" s="27">
        <v>21778.1</v>
      </c>
      <c r="E30" s="25">
        <v>3525</v>
      </c>
      <c r="F30" s="24">
        <f>SUM(B30:E30)</f>
        <v>57399.57144498091</v>
      </c>
    </row>
    <row r="31" spans="1:6" ht="15">
      <c r="A31" s="19"/>
      <c r="B31" s="25"/>
      <c r="C31" s="26"/>
      <c r="D31" s="27"/>
      <c r="E31" s="25"/>
      <c r="F31" s="24"/>
    </row>
    <row r="32" spans="1:6" ht="15">
      <c r="A32" s="19">
        <v>2012</v>
      </c>
      <c r="B32" s="20">
        <v>17483.92291941051</v>
      </c>
      <c r="C32" s="26">
        <v>15396.4</v>
      </c>
      <c r="D32" s="27">
        <v>22104.8</v>
      </c>
      <c r="E32" s="25">
        <v>3525</v>
      </c>
      <c r="F32" s="24">
        <f>SUM(B32:E32)</f>
        <v>58510.12291941051</v>
      </c>
    </row>
    <row r="33" spans="1:6" ht="15">
      <c r="A33" s="30">
        <v>2013</v>
      </c>
      <c r="B33" s="20">
        <v>17961.40885433961</v>
      </c>
      <c r="C33" s="26">
        <v>15729.8</v>
      </c>
      <c r="D33" s="27">
        <v>22436.3</v>
      </c>
      <c r="E33" s="25">
        <v>3525</v>
      </c>
      <c r="F33" s="24">
        <f>SUM(B33:E33)</f>
        <v>59652.50885433961</v>
      </c>
    </row>
    <row r="34" spans="1:6" ht="15">
      <c r="A34" s="31">
        <v>2014</v>
      </c>
      <c r="B34" s="32">
        <v>18493.425784605148</v>
      </c>
      <c r="C34" s="33">
        <v>16059.1</v>
      </c>
      <c r="D34" s="33">
        <v>22772.9</v>
      </c>
      <c r="E34" s="33">
        <v>3525</v>
      </c>
      <c r="F34" s="34">
        <f>SUM(B34:E34)</f>
        <v>60850.42578460515</v>
      </c>
    </row>
    <row r="35" spans="1:6" ht="15">
      <c r="A35" s="35"/>
      <c r="B35" s="36"/>
      <c r="C35" s="36"/>
      <c r="D35" s="36"/>
      <c r="E35" s="36"/>
      <c r="F35" s="37"/>
    </row>
    <row r="36" ht="15">
      <c r="A36" t="s">
        <v>16</v>
      </c>
    </row>
  </sheetData>
  <printOptions horizontalCentered="1" verticalCentered="1"/>
  <pageMargins left="0.75" right="0.7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2003-02-20T19:11:54Z</cp:lastPrinted>
  <dcterms:created xsi:type="dcterms:W3CDTF">2003-02-20T19:11:13Z</dcterms:created>
  <dcterms:modified xsi:type="dcterms:W3CDTF">2003-02-20T19:12:08Z</dcterms:modified>
  <cp:category/>
  <cp:version/>
  <cp:contentType/>
  <cp:contentStatus/>
</cp:coreProperties>
</file>