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55" windowHeight="8445" tabRatio="385" activeTab="0"/>
  </bookViews>
  <sheets>
    <sheet name="Ca" sheetId="1" r:id="rId1"/>
    <sheet name="Cl" sheetId="2" r:id="rId2"/>
    <sheet name="F" sheetId="3" r:id="rId3"/>
    <sheet name="K" sheetId="4" r:id="rId4"/>
    <sheet name="Mg" sheetId="5" r:id="rId5"/>
    <sheet name="Na" sheetId="6" r:id="rId6"/>
    <sheet name="pH" sheetId="7" r:id="rId7"/>
    <sheet name="PO4" sheetId="8" r:id="rId8"/>
    <sheet name="SO4" sheetId="9" r:id="rId9"/>
    <sheet name="SpCond" sheetId="10" r:id="rId10"/>
  </sheets>
  <definedNames>
    <definedName name="Eighteenth">#REF!</definedName>
    <definedName name="Eighth">#REF!</definedName>
    <definedName name="Eleventh">#REF!</definedName>
    <definedName name="Fifteenth">#REF!</definedName>
    <definedName name="Fifth">#REF!</definedName>
    <definedName name="First">#REF!</definedName>
    <definedName name="Fourteenth">#REF!</definedName>
    <definedName name="Fourth">#REF!</definedName>
    <definedName name="Last">#REF!</definedName>
    <definedName name="Nineteenth">#REF!</definedName>
    <definedName name="Ninth">#REF!</definedName>
    <definedName name="_xlnm.Print_Area" localSheetId="0">'Ca'!$A$1:$W$73</definedName>
    <definedName name="_xlnm.Print_Area" localSheetId="1">'Cl'!$A$1:$W$73</definedName>
    <definedName name="_xlnm.Print_Area" localSheetId="2">'F'!$A$1:$W$73</definedName>
    <definedName name="_xlnm.Print_Area" localSheetId="3">'K'!$A$1:$W$73</definedName>
    <definedName name="_xlnm.Print_Area" localSheetId="4">'Mg'!$A$1:$W$73</definedName>
    <definedName name="_xlnm.Print_Area" localSheetId="5">'Na'!$A$1:$W$73</definedName>
    <definedName name="_xlnm.Print_Area" localSheetId="6">'pH'!$A$1:$W$73</definedName>
    <definedName name="_xlnm.Print_Area" localSheetId="7">'PO4'!$A$1:$W$73</definedName>
    <definedName name="_xlnm.Print_Area" localSheetId="8">'SO4'!$A$1:$W$73</definedName>
    <definedName name="_xlnm.Print_Area" localSheetId="9">'SpCond'!$A$1:$W$73</definedName>
    <definedName name="Second">#REF!</definedName>
    <definedName name="Seventeenth">#REF!</definedName>
    <definedName name="Seventh">#REF!</definedName>
    <definedName name="Sixteenth">#REF!</definedName>
    <definedName name="Sixth">#REF!</definedName>
    <definedName name="Tenth">#REF!</definedName>
    <definedName name="Third">#REF!</definedName>
    <definedName name="Thirteenth">#REF!</definedName>
    <definedName name="Twelfth">#REF!</definedName>
    <definedName name="Twentieth">#REF!</definedName>
    <definedName name="Twentyeighth">#REF!</definedName>
    <definedName name="Twentyfifth">#REF!</definedName>
    <definedName name="Twentyfirst">#REF!</definedName>
    <definedName name="Twentyfourth">#REF!</definedName>
    <definedName name="Twentysecond">#REF!</definedName>
    <definedName name="Twentyseventh">#REF!</definedName>
    <definedName name="Twentysixth">#REF!</definedName>
    <definedName name="Twentythird">#REF!</definedName>
  </definedNames>
  <calcPr fullCalcOnLoad="1"/>
</workbook>
</file>

<file path=xl/sharedStrings.xml><?xml version="1.0" encoding="utf-8"?>
<sst xmlns="http://schemas.openxmlformats.org/spreadsheetml/2006/main" count="3268" uniqueCount="64">
  <si>
    <t>01  Atomic absorption: direct, air</t>
  </si>
  <si>
    <t>02  Atomic absorption: direct, nitrous oxide</t>
  </si>
  <si>
    <t>03  Atomic absorption: graphite furnace</t>
  </si>
  <si>
    <t>04  Inductively coupled plasma</t>
  </si>
  <si>
    <t>05  Direct current plasma</t>
  </si>
  <si>
    <r>
      <t>+3 F</t>
    </r>
    <r>
      <rPr>
        <sz val="7"/>
        <rFont val="Symbol"/>
        <family val="1"/>
      </rPr>
      <t>s</t>
    </r>
  </si>
  <si>
    <r>
      <t>+1.5 F</t>
    </r>
    <r>
      <rPr>
        <sz val="7"/>
        <rFont val="Symbol"/>
        <family val="1"/>
      </rPr>
      <t>s</t>
    </r>
  </si>
  <si>
    <t>MPV</t>
  </si>
  <si>
    <r>
      <t>-1.5 F</t>
    </r>
    <r>
      <rPr>
        <sz val="7"/>
        <rFont val="Symbol"/>
        <family val="1"/>
      </rPr>
      <t>s</t>
    </r>
  </si>
  <si>
    <r>
      <t>-3 F</t>
    </r>
    <r>
      <rPr>
        <sz val="7"/>
        <rFont val="Symbol"/>
        <family val="1"/>
      </rPr>
      <t>s</t>
    </r>
  </si>
  <si>
    <t>SCALE</t>
  </si>
  <si>
    <t>min</t>
  </si>
  <si>
    <t>max</t>
  </si>
  <si>
    <t>major</t>
  </si>
  <si>
    <t>minor</t>
  </si>
  <si>
    <t>06  Inductively coupled plasma / mass spectrometry</t>
  </si>
  <si>
    <t>07  Ion chromatography</t>
  </si>
  <si>
    <t>12  Flame emission</t>
  </si>
  <si>
    <t>20  Titration: colorimetric</t>
  </si>
  <si>
    <t>21  Titration: electrometric</t>
  </si>
  <si>
    <t>22  Colorimetric</t>
  </si>
  <si>
    <t>40  Ion selective electrode</t>
  </si>
  <si>
    <t xml:space="preserve">41  Electrometric </t>
  </si>
  <si>
    <t>51  Turbidimetric</t>
  </si>
  <si>
    <t>00  Other</t>
  </si>
  <si>
    <t>--</t>
  </si>
  <si>
    <t>Order</t>
  </si>
  <si>
    <t>NR</t>
  </si>
  <si>
    <t>Method Codes</t>
  </si>
  <si>
    <t>Methods</t>
  </si>
  <si>
    <t>Statistics</t>
  </si>
  <si>
    <t>mg/L</t>
  </si>
  <si>
    <t>Statistical summary of reported data for standard reference sample P-42 (low ionic strength constituents)</t>
  </si>
  <si>
    <t>SUMMARY</t>
  </si>
  <si>
    <t>Rating criterion =</t>
  </si>
  <si>
    <r>
      <t>m</t>
    </r>
    <r>
      <rPr>
        <b/>
        <sz val="7"/>
        <rFont val="Arial"/>
        <family val="2"/>
      </rPr>
      <t>S/cm</t>
    </r>
  </si>
  <si>
    <t/>
  </si>
  <si>
    <t>&lt;1.00</t>
  </si>
  <si>
    <t>&lt;0.5</t>
  </si>
  <si>
    <t>&lt;0.2</t>
  </si>
  <si>
    <t>&lt;0.05</t>
  </si>
  <si>
    <t>&lt;0.1</t>
  </si>
  <si>
    <t>&lt;5.0</t>
  </si>
  <si>
    <t>&lt;0.20</t>
  </si>
  <si>
    <t>&lt;3</t>
  </si>
  <si>
    <t>&lt;1</t>
  </si>
  <si>
    <t>&lt;0.50</t>
  </si>
  <si>
    <t>&lt;0.10</t>
  </si>
  <si>
    <t>&lt;0.30</t>
  </si>
  <si>
    <t>&lt;5</t>
  </si>
  <si>
    <t>&lt;1.67</t>
  </si>
  <si>
    <t>&lt;0.111</t>
  </si>
  <si>
    <t>Lab</t>
  </si>
  <si>
    <t>Rating</t>
  </si>
  <si>
    <t>Z-value</t>
  </si>
  <si>
    <t>RV</t>
  </si>
  <si>
    <t>n =</t>
  </si>
  <si>
    <t>Minimum =</t>
  </si>
  <si>
    <t>Maximum =</t>
  </si>
  <si>
    <t>Median =</t>
  </si>
  <si>
    <t>F-pseudosigma =</t>
  </si>
  <si>
    <t>MPV =</t>
  </si>
  <si>
    <t>Uh =</t>
  </si>
  <si>
    <t>Lh =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</si>
</sst>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00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b/>
      <sz val="7"/>
      <name val="Symbol"/>
      <family val="1"/>
    </font>
    <font>
      <b/>
      <sz val="9"/>
      <name val="Arial"/>
      <family val="2"/>
    </font>
    <font>
      <b/>
      <sz val="9"/>
      <name val="Symbol"/>
      <family val="1"/>
    </font>
    <font>
      <sz val="9"/>
      <name val="Arial"/>
      <family val="0"/>
    </font>
    <font>
      <sz val="7"/>
      <name val="Symbol"/>
      <family val="1"/>
    </font>
    <font>
      <sz val="8.75"/>
      <name val="Arial"/>
      <family val="0"/>
    </font>
    <font>
      <b/>
      <vertAlign val="subscript"/>
      <sz val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2" fontId="3" fillId="0" borderId="0" xfId="0" applyNumberFormat="1" applyFont="1" applyAlignment="1">
      <alignment horizontal="right"/>
    </xf>
    <xf numFmtId="2" fontId="3" fillId="0" borderId="1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0" fillId="0" borderId="3" xfId="0" applyBorder="1" applyAlignment="1">
      <alignment/>
    </xf>
    <xf numFmtId="0" fontId="4" fillId="0" borderId="6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7" xfId="0" applyFont="1" applyFill="1" applyBorder="1" applyAlignment="1">
      <alignment/>
    </xf>
    <xf numFmtId="165" fontId="3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3" fillId="0" borderId="0" xfId="0" applyFont="1" applyAlignment="1" quotePrefix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4" fontId="14" fillId="0" borderId="0" xfId="0" applyNumberFormat="1" applyFont="1" applyAlignment="1">
      <alignment/>
    </xf>
    <xf numFmtId="166" fontId="14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167" fontId="1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P-42 CALCIUM (Ca) in</a:t>
            </a:r>
            <a:r>
              <a:rPr lang="en-US" cap="none" sz="900" b="1" i="0" u="none" baseline="0"/>
              <a:t>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"/>
          <c:w val="0.977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'Ca'!$Y$28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'Ca'!$X$29:$X$33</c:f>
              <c:numCache/>
            </c:numRef>
          </c:xVal>
          <c:yVal>
            <c:numRef>
              <c:f>'Ca'!$Y$29:$Y$33</c:f>
              <c:numCache/>
            </c:numRef>
          </c:yVal>
          <c:smooth val="0"/>
        </c:ser>
        <c:ser>
          <c:idx val="1"/>
          <c:order val="1"/>
          <c:tx>
            <c:strRef>
              <c:f>'Ca'!$Z$28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'Ca'!$X$34</c:f>
              <c:numCache/>
            </c:numRef>
          </c:xVal>
          <c:yVal>
            <c:numRef>
              <c:f>'Ca'!$Z$34</c:f>
              <c:numCache/>
            </c:numRef>
          </c:yVal>
          <c:smooth val="0"/>
        </c:ser>
        <c:ser>
          <c:idx val="2"/>
          <c:order val="2"/>
          <c:tx>
            <c:strRef>
              <c:f>'Ca'!$AA$28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'Ca'!$X$35:$X$52</c:f>
              <c:numCache/>
            </c:numRef>
          </c:xVal>
          <c:yVal>
            <c:numRef>
              <c:f>'Ca'!$AA$35:$AA$52</c:f>
              <c:numCache/>
            </c:numRef>
          </c:yVal>
          <c:smooth val="0"/>
        </c:ser>
        <c:ser>
          <c:idx val="3"/>
          <c:order val="3"/>
          <c:tx>
            <c:strRef>
              <c:f>'Ca'!$AB$28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'Ca'!$X$53</c:f>
              <c:numCache/>
            </c:numRef>
          </c:xVal>
          <c:yVal>
            <c:numRef>
              <c:f>'Ca'!$AB$53</c:f>
              <c:numCache/>
            </c:numRef>
          </c:yVal>
          <c:smooth val="0"/>
        </c:ser>
        <c:ser>
          <c:idx val="4"/>
          <c:order val="4"/>
          <c:tx>
            <c:strRef>
              <c:f>'Ca'!$AC$28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'Ca'!$X$54:$X$55</c:f>
              <c:numCache/>
            </c:numRef>
          </c:xVal>
          <c:yVal>
            <c:numRef>
              <c:f>'Ca'!$AC$54:$AC$55</c:f>
              <c:numCache/>
            </c:numRef>
          </c:yVal>
          <c:smooth val="0"/>
        </c:ser>
        <c:ser>
          <c:idx val="5"/>
          <c:order val="5"/>
          <c:tx>
            <c:strRef>
              <c:f>'Ca'!$AD$28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'Ca'!$X$56:$X$58</c:f>
              <c:numCache/>
            </c:numRef>
          </c:xVal>
          <c:yVal>
            <c:numRef>
              <c:f>'Ca'!$AD$56:$AD$58</c:f>
              <c:numCache/>
            </c:numRef>
          </c:yVal>
          <c:smooth val="0"/>
        </c:ser>
        <c:axId val="8259363"/>
        <c:axId val="7225404"/>
      </c:scatterChart>
      <c:valAx>
        <c:axId val="82593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7225404"/>
        <c:crossesAt val="0"/>
        <c:crossBetween val="midCat"/>
        <c:dispUnits/>
      </c:valAx>
      <c:valAx>
        <c:axId val="7225404"/>
        <c:scaling>
          <c:orientation val="minMax"/>
          <c:max val="0.55616"/>
          <c:min val="0.4338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259363"/>
        <c:crosses val="autoZero"/>
        <c:crossBetween val="midCat"/>
        <c:dispUnits/>
        <c:majorUnit val="0.03058"/>
        <c:minorUnit val="0.0305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125"/>
          <c:y val="0.89275"/>
          <c:w val="0.452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P-42 SPECIFIC CONDUCTANCE in</a:t>
            </a:r>
            <a:r>
              <a:rPr lang="en-US" cap="none" sz="900" b="1" i="0" u="none" baseline="0"/>
              <a:t> 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S/cm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475"/>
          <c:w val="0.977"/>
          <c:h val="0.77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SpCond!$Y$28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SpCond!$X$29:$X$30</c:f>
              <c:numCache/>
            </c:numRef>
          </c:xVal>
          <c:yVal>
            <c:numRef>
              <c:f>SpCond!$Y$29:$Y$30</c:f>
              <c:numCache/>
            </c:numRef>
          </c:yVal>
          <c:smooth val="0"/>
        </c:ser>
        <c:ser>
          <c:idx val="1"/>
          <c:order val="1"/>
          <c:tx>
            <c:strRef>
              <c:f>SpCond!$Z$28</c:f>
              <c:strCache>
                <c:ptCount val="1"/>
                <c:pt idx="0">
                  <c:v>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SpCond!$X$31:$X$59</c:f>
              <c:numCache/>
            </c:numRef>
          </c:xVal>
          <c:yVal>
            <c:numRef>
              <c:f>SpCond!$Z$31:$Z$59</c:f>
              <c:numCache/>
            </c:numRef>
          </c:yVal>
          <c:smooth val="0"/>
        </c:ser>
        <c:axId val="28188269"/>
        <c:axId val="52367830"/>
      </c:scatterChart>
      <c:valAx>
        <c:axId val="281882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2367830"/>
        <c:crossesAt val="0"/>
        <c:crossBetween val="midCat"/>
        <c:dispUnits/>
      </c:valAx>
      <c:valAx>
        <c:axId val="52367830"/>
        <c:scaling>
          <c:orientation val="minMax"/>
          <c:max val="74.04696"/>
          <c:min val="52.253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188269"/>
        <c:crosses val="autoZero"/>
        <c:crossBetween val="midCat"/>
        <c:dispUnits/>
        <c:majorUnit val="5.44848"/>
        <c:minorUnit val="5.4484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6575"/>
          <c:y val="0.89275"/>
          <c:w val="0.163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P-42 CHLORIDE (Cl) in</a:t>
            </a:r>
            <a:r>
              <a:rPr lang="en-US" cap="none" sz="900" b="1" i="0" u="none" baseline="0"/>
              <a:t>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"/>
          <c:w val="0.977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'Cl'!$Y$28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'Cl'!$X$29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'Cl'!$Y$29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'Cl'!$Z$28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'Cl'!$X$30:$X$56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'Cl'!$Z$30:$Z$56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'Cl'!$AA$28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'Cl'!$X$57:$X$60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'Cl'!$AA$57:$AA$60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'Cl'!$AB$28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'Cl'!$X$61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'Cl'!$AB$61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65028637"/>
        <c:axId val="48386822"/>
      </c:scatterChart>
      <c:valAx>
        <c:axId val="650286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8386822"/>
        <c:crossesAt val="0"/>
        <c:crossBetween val="midCat"/>
        <c:dispUnits/>
      </c:valAx>
      <c:valAx>
        <c:axId val="48386822"/>
        <c:scaling>
          <c:orientation val="minMax"/>
          <c:max val="7.25417"/>
          <c:min val="4.9858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028637"/>
        <c:crosses val="autoZero"/>
        <c:crossBetween val="midCat"/>
        <c:dispUnits/>
        <c:majorUnit val="0.56709"/>
        <c:minorUnit val="0.56709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6725"/>
          <c:y val="0.89275"/>
          <c:w val="0.3162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P-42 FLUORIDE (F) in</a:t>
            </a:r>
            <a:r>
              <a:rPr lang="en-US" cap="none" sz="900" b="1" i="0" u="none" baseline="0"/>
              <a:t>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"/>
          <c:w val="0.977"/>
          <c:h val="0.776"/>
        </c:manualLayout>
      </c:layout>
      <c:scatterChart>
        <c:scatterStyle val="lineMarker"/>
        <c:varyColors val="0"/>
        <c:ser>
          <c:idx val="0"/>
          <c:order val="0"/>
          <c:tx>
            <c:strRef>
              <c:f>F!$Y$28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F!$X$29:$X$39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F!$Y$29:$Y$39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F!$Z$28</c:f>
              <c:strCache>
                <c:ptCount val="1"/>
                <c:pt idx="0">
                  <c:v>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F!$X$44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F!$Z$44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F!$AA$28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F!$X$45:$X$47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F!$AA$45:$AA$47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F!$AB$28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F!$X$48:$X$52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F!$AB$48:$AB$52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32828215"/>
        <c:axId val="27018480"/>
      </c:scatterChart>
      <c:valAx>
        <c:axId val="328282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7018480"/>
        <c:crossesAt val="0"/>
        <c:crossBetween val="midCat"/>
        <c:dispUnits/>
      </c:valAx>
      <c:valAx>
        <c:axId val="27018480"/>
        <c:scaling>
          <c:orientation val="minMax"/>
          <c:max val="0.180052"/>
          <c:min val="0.0399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828215"/>
        <c:crosses val="autoZero"/>
        <c:crossBetween val="midCat"/>
        <c:dispUnits/>
        <c:majorUnit val="0.035026"/>
        <c:minorUnit val="0.03502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695"/>
          <c:y val="0.8925"/>
          <c:w val="0.31675"/>
          <c:h val="0.071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P-42 POTASSIUM (K) in</a:t>
            </a:r>
            <a:r>
              <a:rPr lang="en-US" cap="none" sz="900" b="1" i="0" u="none" baseline="0"/>
              <a:t>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475"/>
          <c:w val="0.977"/>
          <c:h val="0.77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K!$Y$28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K!$X$29:$X$37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K!$Y$29:$Y$37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K!$Z$28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K!$X$38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K!$Z$38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K!$AA$28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K!$X$39:$X$49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K!$AA$39:$AA$49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K!$AB$28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K!$X$55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K!$AB$55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K!$AC$28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K!$X$56:$X$57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K!$AC$56:$AC$57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K!$AD$28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K!$X$58:$X$60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K!$AD$58:$AD$60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K!$AE$28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K!$X$61:$X$62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K!$AE$61:$AE$62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41839729"/>
        <c:axId val="41013242"/>
      </c:scatterChart>
      <c:valAx>
        <c:axId val="418397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1013242"/>
        <c:crossesAt val="0"/>
        <c:crossBetween val="midCat"/>
        <c:dispUnits/>
      </c:valAx>
      <c:valAx>
        <c:axId val="41013242"/>
        <c:scaling>
          <c:orientation val="minMax"/>
          <c:max val="0.42285"/>
          <c:min val="0.227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839729"/>
        <c:crosses val="autoZero"/>
        <c:crossBetween val="midCat"/>
        <c:dispUnits/>
        <c:majorUnit val="0.048925"/>
        <c:minorUnit val="0.0489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05"/>
          <c:y val="0.89275"/>
          <c:w val="0.528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P-42 MAGNESIUM (Mg) in</a:t>
            </a:r>
            <a:r>
              <a:rPr lang="en-US" cap="none" sz="900" b="1" i="0" u="none" baseline="0"/>
              <a:t>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25"/>
          <c:w val="0.977"/>
          <c:h val="0.7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Mg!$Z$28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Mg!$X$30:$X$34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Mg!$Z$30:$Z$34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Mg!$AA$28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Mg!$X$37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Mg!$AA$37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Mg!$AB$28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Mg!$X$38:$X$50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Mg!$AB$38:$AB$50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Mg!$AD$28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Mg!$X$56:$X$57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Mg!$AD$56:$AD$57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Mg!$AE$28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Mg!$X$58:$X$60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Mg!$AE$58:$AE$60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33574859"/>
        <c:axId val="33738276"/>
      </c:scatterChart>
      <c:valAx>
        <c:axId val="335748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3738276"/>
        <c:crossesAt val="0"/>
        <c:crossBetween val="midCat"/>
        <c:dispUnits/>
      </c:valAx>
      <c:valAx>
        <c:axId val="33738276"/>
        <c:scaling>
          <c:orientation val="minMax"/>
          <c:max val="0.0569"/>
          <c:min val="0.039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574859"/>
        <c:crosses val="autoZero"/>
        <c:crossBetween val="midCat"/>
        <c:dispUnits/>
        <c:majorUnit val="0.00445"/>
        <c:minorUnit val="0.0044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05"/>
          <c:y val="0.8925"/>
          <c:w val="0.3785"/>
          <c:h val="0.071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P-42 SODIUM (Na) in</a:t>
            </a:r>
            <a:r>
              <a:rPr lang="en-US" cap="none" sz="900" b="1" i="0" u="none" baseline="0"/>
              <a:t>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"/>
          <c:w val="0.977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Na!$Y$28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Na!$X$29:$X$37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Na!$Y$29:$Y$37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Na!$Z$28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Na!$X$38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Na!$Z$38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Na!$AA$28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Na!$X$39:$X$52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Na!$AA$39:$AA$52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Na!$AB$28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Na!$X$55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Na!$AB$55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Na!$AC$28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Na!$X$56:$X$57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Na!$AC$56:$AC$57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Na!$AD$28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Na!$X$58:$X$60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Na!$AD$58:$AD$60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Na!$AE$28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Na!$X$61:$X$62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Na!$AE$61:$AE$62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35209029"/>
        <c:axId val="48445806"/>
      </c:scatterChart>
      <c:valAx>
        <c:axId val="352090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8445806"/>
        <c:crossesAt val="0"/>
        <c:crossBetween val="midCat"/>
        <c:dispUnits/>
      </c:valAx>
      <c:valAx>
        <c:axId val="48445806"/>
        <c:scaling>
          <c:orientation val="minMax"/>
          <c:max val="0.43966"/>
          <c:min val="0.168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209029"/>
        <c:crosses val="autoZero"/>
        <c:crossBetween val="midCat"/>
        <c:dispUnits/>
        <c:majorUnit val="0.06783"/>
        <c:minorUnit val="0.0678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125"/>
          <c:y val="0.89275"/>
          <c:w val="0.524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P-42 pH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"/>
          <c:w val="0.977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pH!$Y$28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pH!$X$29:$X$31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pH!$Y$29:$Y$31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pH!$Z$28</c:f>
              <c:strCache>
                <c:ptCount val="1"/>
                <c:pt idx="0">
                  <c:v>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pH!$X$32:$X$65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xVal>
          <c:yVal>
            <c:numRef>
              <c:f>pH!$Z$32:$Z$65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axId val="33359071"/>
        <c:axId val="31796184"/>
      </c:scatterChart>
      <c:valAx>
        <c:axId val="333590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1796184"/>
        <c:crossesAt val="0"/>
        <c:crossBetween val="midCat"/>
        <c:dispUnits/>
      </c:valAx>
      <c:valAx>
        <c:axId val="31796184"/>
        <c:scaling>
          <c:orientation val="minMax"/>
          <c:max val="4.25582"/>
          <c:min val="3.544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359071"/>
        <c:crosses val="autoZero"/>
        <c:crossBetween val="midCat"/>
        <c:dispUnits/>
        <c:majorUnit val="0.17791"/>
        <c:minorUnit val="0.1779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6725"/>
          <c:y val="0.89275"/>
          <c:w val="0.162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P-42 ORTHOPHOSPHATE as PHOSPHORUS (PO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4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as P) in</a:t>
            </a:r>
            <a:r>
              <a:rPr lang="en-US" cap="none" sz="900" b="1" i="0" u="none" baseline="0"/>
              <a:t>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475"/>
          <c:w val="0.977"/>
          <c:h val="0.77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PO4!$Z$28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PO4!$X$30:$X$32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PO4!$Z$30:$Z$32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PO4!$AA$28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PO4!$X$34:$X$51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PO4!$AA$34:$AA$51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axId val="17730201"/>
        <c:axId val="25354082"/>
      </c:scatterChart>
      <c:valAx>
        <c:axId val="177302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5354082"/>
        <c:crossesAt val="0"/>
        <c:crossBetween val="midCat"/>
        <c:dispUnits/>
      </c:valAx>
      <c:valAx>
        <c:axId val="25354082"/>
        <c:scaling>
          <c:orientation val="minMax"/>
          <c:max val="0.10368"/>
          <c:min val="0.0058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730201"/>
        <c:crosses val="autoZero"/>
        <c:crossBetween val="midCat"/>
        <c:dispUnits/>
        <c:majorUnit val="0.02446"/>
        <c:minorUnit val="0.0244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695"/>
          <c:y val="0.89275"/>
          <c:w val="0.156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P-42 SULFATE (SO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4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) in</a:t>
            </a:r>
            <a:r>
              <a:rPr lang="en-US" cap="none" sz="900" b="1" i="0" u="none" baseline="0"/>
              <a:t>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25"/>
          <c:w val="0.977"/>
          <c:h val="0.7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SO4!$Y$28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SO4!$X$29:$X$50</c:f>
              <c:numCache/>
            </c:numRef>
          </c:xVal>
          <c:yVal>
            <c:numRef>
              <c:f>SO4!$Y$29:$Y$50</c:f>
              <c:numCache/>
            </c:numRef>
          </c:yVal>
          <c:smooth val="0"/>
        </c:ser>
        <c:ser>
          <c:idx val="1"/>
          <c:order val="1"/>
          <c:tx>
            <c:strRef>
              <c:f>SO4!$AA$28</c:f>
              <c:strCache>
                <c:ptCount val="1"/>
                <c:pt idx="0">
                  <c:v>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SO4!$X$56:$X$58</c:f>
              <c:numCache/>
            </c:numRef>
          </c:xVal>
          <c:yVal>
            <c:numRef>
              <c:f>SO4!$AA$56:$AA$58</c:f>
              <c:numCache/>
            </c:numRef>
          </c:yVal>
          <c:smooth val="0"/>
        </c:ser>
        <c:axId val="26860147"/>
        <c:axId val="40414732"/>
      </c:scatterChart>
      <c:valAx>
        <c:axId val="268601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0414732"/>
        <c:crossesAt val="-0.1964"/>
        <c:crossBetween val="midCat"/>
        <c:dispUnits/>
      </c:valAx>
      <c:valAx>
        <c:axId val="40414732"/>
        <c:scaling>
          <c:orientation val="minMax"/>
          <c:max val="0.8844"/>
          <c:min val="-0.19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860147"/>
        <c:crosses val="autoZero"/>
        <c:crossBetween val="midCat"/>
        <c:dispUnits/>
        <c:majorUnit val="0.2702"/>
        <c:minorUnit val="0.27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125"/>
          <c:y val="0.8925"/>
          <c:w val="0.156"/>
          <c:h val="0.071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0.252</cdr:x>
      <cdr:y>0.90125</cdr:y>
    </cdr:from>
    <cdr:to>
      <cdr:x>0.45875</cdr:x>
      <cdr:y>0.99275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1990725"/>
          <a:ext cx="1285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9525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85750"/>
        <a:ext cx="62007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0.252</cdr:x>
      <cdr:y>0.901</cdr:y>
    </cdr:from>
    <cdr:to>
      <cdr:x>0.45875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1990725"/>
          <a:ext cx="1285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85750"/>
        <a:ext cx="62103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0.24575</cdr:x>
      <cdr:y>0.901</cdr:y>
    </cdr:from>
    <cdr:to>
      <cdr:x>0.45425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1514475" y="1990725"/>
          <a:ext cx="1295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9525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85750"/>
        <a:ext cx="62007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0.25225</cdr:x>
      <cdr:y>0.901</cdr:y>
    </cdr:from>
    <cdr:to>
      <cdr:x>0.459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1552575" y="1990725"/>
          <a:ext cx="12763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85750"/>
        <a:ext cx="61912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0.2535</cdr:x>
      <cdr:y>0.9005</cdr:y>
    </cdr:from>
    <cdr:to>
      <cdr:x>0.45975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1981200"/>
          <a:ext cx="12763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0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85750"/>
        <a:ext cx="619125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0.24575</cdr:x>
      <cdr:y>0.901</cdr:y>
    </cdr:from>
    <cdr:to>
      <cdr:x>0.45425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1514475" y="1990725"/>
          <a:ext cx="1295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85750"/>
        <a:ext cx="62103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9525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85750"/>
        <a:ext cx="62007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0.24575</cdr:x>
      <cdr:y>0.901</cdr:y>
    </cdr:from>
    <cdr:to>
      <cdr:x>0.45425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1514475" y="1990725"/>
          <a:ext cx="1295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9525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85750"/>
        <a:ext cx="62007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0.25225</cdr:x>
      <cdr:y>0.9005</cdr:y>
    </cdr:from>
    <cdr:to>
      <cdr:x>0.459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1552575" y="1981200"/>
          <a:ext cx="12763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0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85750"/>
        <a:ext cx="619125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0.252</cdr:x>
      <cdr:y>0.901</cdr:y>
    </cdr:from>
    <cdr:to>
      <cdr:x>0.45875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1990725"/>
          <a:ext cx="1285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9525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85750"/>
        <a:ext cx="62007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0.252</cdr:x>
      <cdr:y>0.9005</cdr:y>
    </cdr:from>
    <cdr:to>
      <cdr:x>0.45875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1981200"/>
          <a:ext cx="1285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70"/>
  <sheetViews>
    <sheetView tabSelected="1"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3" width="9.140625" style="53" customWidth="1"/>
  </cols>
  <sheetData>
    <row r="1" spans="1:52" ht="12.75">
      <c r="A1" s="31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"/>
      <c r="W2" s="5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8" t="s">
        <v>5</v>
      </c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8" t="s">
        <v>6</v>
      </c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7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8" t="s">
        <v>8</v>
      </c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8" t="s">
        <v>9</v>
      </c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8" t="s">
        <v>33</v>
      </c>
      <c r="B21" s="30"/>
      <c r="C21" s="30"/>
      <c r="D21" s="58" t="s">
        <v>29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30"/>
      <c r="S21" s="58" t="s">
        <v>30</v>
      </c>
      <c r="T21" s="58"/>
      <c r="U21" s="58"/>
      <c r="V21" s="58"/>
      <c r="W21" s="18"/>
      <c r="X21" s="50" t="s">
        <v>10</v>
      </c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40"/>
      <c r="B22" s="11"/>
      <c r="C22" s="11"/>
      <c r="D22" s="16">
        <v>1</v>
      </c>
      <c r="E22" s="16">
        <v>2</v>
      </c>
      <c r="F22" s="16">
        <v>4</v>
      </c>
      <c r="G22" s="16">
        <v>5</v>
      </c>
      <c r="H22" s="16">
        <v>6</v>
      </c>
      <c r="I22" s="16">
        <v>7</v>
      </c>
      <c r="J22" s="16">
        <v>20</v>
      </c>
      <c r="K22" s="57" t="s">
        <v>28</v>
      </c>
      <c r="L22" s="57"/>
      <c r="M22" s="57"/>
      <c r="N22" s="57"/>
      <c r="O22" s="57"/>
      <c r="P22" s="57"/>
      <c r="Q22" s="57"/>
      <c r="R22" s="11"/>
      <c r="S22" s="11"/>
      <c r="T22" s="11"/>
      <c r="U22" s="11"/>
      <c r="V22" s="11"/>
      <c r="W22" s="19"/>
      <c r="X22" s="51" t="s">
        <v>11</v>
      </c>
      <c r="Y22" s="52">
        <f>$U$23-(3*$U$24)</f>
        <v>0.4338435878428465</v>
      </c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40"/>
      <c r="B23" s="11"/>
      <c r="C23" s="12" t="s">
        <v>56</v>
      </c>
      <c r="D23" s="15">
        <v>5</v>
      </c>
      <c r="E23" s="15">
        <v>1</v>
      </c>
      <c r="F23" s="15">
        <v>18</v>
      </c>
      <c r="G23" s="15">
        <v>1</v>
      </c>
      <c r="H23" s="15">
        <v>2</v>
      </c>
      <c r="I23" s="15">
        <v>3</v>
      </c>
      <c r="J23" s="15">
        <v>2</v>
      </c>
      <c r="K23" s="15"/>
      <c r="L23" s="13" t="s">
        <v>0</v>
      </c>
      <c r="M23" s="43"/>
      <c r="N23" s="11"/>
      <c r="O23" s="11"/>
      <c r="P23" s="11"/>
      <c r="Q23" s="11"/>
      <c r="R23" s="11"/>
      <c r="S23" s="11"/>
      <c r="T23" s="32" t="s">
        <v>61</v>
      </c>
      <c r="U23" s="33">
        <v>0.495</v>
      </c>
      <c r="V23" s="34" t="s">
        <v>31</v>
      </c>
      <c r="W23" s="29"/>
      <c r="X23" s="51" t="s">
        <v>12</v>
      </c>
      <c r="Y23" s="52">
        <f>$U$23+(3*$U$24)</f>
        <v>0.5561564121571535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40"/>
      <c r="B24" s="11"/>
      <c r="C24" s="12" t="s">
        <v>57</v>
      </c>
      <c r="D24" s="11">
        <v>0.442</v>
      </c>
      <c r="E24" s="11">
        <v>0.48</v>
      </c>
      <c r="F24" s="11">
        <v>0.244</v>
      </c>
      <c r="G24" s="11">
        <v>0.496</v>
      </c>
      <c r="H24" s="11">
        <v>0.45</v>
      </c>
      <c r="I24" s="11">
        <v>0.479</v>
      </c>
      <c r="J24" s="11">
        <v>0.16</v>
      </c>
      <c r="K24" s="11"/>
      <c r="L24" s="13" t="s">
        <v>1</v>
      </c>
      <c r="M24" s="43"/>
      <c r="N24" s="11"/>
      <c r="O24" s="11"/>
      <c r="P24" s="11"/>
      <c r="Q24" s="11"/>
      <c r="R24" s="11"/>
      <c r="S24" s="11"/>
      <c r="T24" s="12" t="s">
        <v>60</v>
      </c>
      <c r="U24" s="23">
        <v>0.02038547071905117</v>
      </c>
      <c r="V24" s="14"/>
      <c r="W24" s="29"/>
      <c r="X24" s="51" t="s">
        <v>13</v>
      </c>
      <c r="Y24" s="52">
        <f>1.5*$U$24</f>
        <v>0.030578206078576753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40"/>
      <c r="B25" s="11"/>
      <c r="C25" s="12" t="s">
        <v>58</v>
      </c>
      <c r="D25" s="11">
        <v>0.625</v>
      </c>
      <c r="E25" s="11" t="s">
        <v>36</v>
      </c>
      <c r="F25" s="11">
        <v>0.64</v>
      </c>
      <c r="G25" s="11" t="s">
        <v>36</v>
      </c>
      <c r="H25" s="11">
        <v>0.48</v>
      </c>
      <c r="I25" s="11">
        <v>0.5808</v>
      </c>
      <c r="J25" s="11">
        <v>0.168</v>
      </c>
      <c r="K25" s="11"/>
      <c r="L25" s="13" t="s">
        <v>3</v>
      </c>
      <c r="M25" s="43"/>
      <c r="N25" s="11"/>
      <c r="O25" s="11"/>
      <c r="P25" s="11"/>
      <c r="Q25" s="11"/>
      <c r="R25" s="11"/>
      <c r="S25" s="11"/>
      <c r="T25" s="12" t="s">
        <v>34</v>
      </c>
      <c r="U25" s="23">
        <v>0.02475</v>
      </c>
      <c r="V25" s="14"/>
      <c r="W25" s="29"/>
      <c r="X25" s="51" t="s">
        <v>14</v>
      </c>
      <c r="Y25" s="52">
        <f>1.5*$U$24</f>
        <v>0.030578206078576753</v>
      </c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40"/>
      <c r="B26" s="11"/>
      <c r="C26" s="12" t="s">
        <v>59</v>
      </c>
      <c r="D26" s="23">
        <v>0.5</v>
      </c>
      <c r="E26" s="15" t="s">
        <v>36</v>
      </c>
      <c r="F26" s="23">
        <v>0.4975</v>
      </c>
      <c r="G26" s="15" t="s">
        <v>36</v>
      </c>
      <c r="H26" s="15" t="s">
        <v>36</v>
      </c>
      <c r="I26" s="15" t="s">
        <v>36</v>
      </c>
      <c r="J26" s="15" t="s">
        <v>36</v>
      </c>
      <c r="K26" s="15" t="s">
        <v>36</v>
      </c>
      <c r="L26" s="13" t="s">
        <v>4</v>
      </c>
      <c r="M26" s="43"/>
      <c r="N26" s="11"/>
      <c r="O26" s="11"/>
      <c r="P26" s="11"/>
      <c r="Q26" s="11"/>
      <c r="R26" s="11"/>
      <c r="S26" s="11"/>
      <c r="T26" s="12" t="s">
        <v>56</v>
      </c>
      <c r="U26" s="15">
        <v>32</v>
      </c>
      <c r="V26" s="14"/>
      <c r="W26" s="2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40"/>
      <c r="B27" s="11"/>
      <c r="C27" s="12" t="s">
        <v>60</v>
      </c>
      <c r="D27" s="23">
        <v>0.044477390659748005</v>
      </c>
      <c r="E27" s="15" t="s">
        <v>36</v>
      </c>
      <c r="F27" s="23">
        <v>0.0155670867309118</v>
      </c>
      <c r="G27" s="15" t="s">
        <v>36</v>
      </c>
      <c r="H27" s="15" t="s">
        <v>36</v>
      </c>
      <c r="I27" s="15" t="s">
        <v>36</v>
      </c>
      <c r="J27" s="15" t="s">
        <v>36</v>
      </c>
      <c r="K27" s="15" t="s">
        <v>36</v>
      </c>
      <c r="L27" s="13" t="s">
        <v>15</v>
      </c>
      <c r="M27" s="43"/>
      <c r="N27" s="11"/>
      <c r="O27" s="11"/>
      <c r="P27" s="11"/>
      <c r="Q27" s="11"/>
      <c r="R27" s="11"/>
      <c r="S27" s="11"/>
      <c r="T27" s="12" t="s">
        <v>62</v>
      </c>
      <c r="U27" s="23">
        <v>0.502</v>
      </c>
      <c r="V27" s="14"/>
      <c r="W27" s="2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40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3" t="s">
        <v>16</v>
      </c>
      <c r="N28" s="11"/>
      <c r="O28" s="11"/>
      <c r="P28" s="11"/>
      <c r="Q28" s="11"/>
      <c r="R28" s="11"/>
      <c r="S28" s="11"/>
      <c r="T28" s="12" t="s">
        <v>63</v>
      </c>
      <c r="U28" s="23">
        <v>0.4745</v>
      </c>
      <c r="V28" s="14"/>
      <c r="W28" s="29"/>
      <c r="X28" s="49" t="s">
        <v>26</v>
      </c>
      <c r="Y28" s="49">
        <v>1</v>
      </c>
      <c r="Z28" s="49">
        <v>2</v>
      </c>
      <c r="AA28" s="49">
        <v>4</v>
      </c>
      <c r="AB28" s="49">
        <v>5</v>
      </c>
      <c r="AC28" s="49">
        <v>6</v>
      </c>
      <c r="AD28" s="49">
        <v>7</v>
      </c>
      <c r="AE28" s="49">
        <v>20</v>
      </c>
      <c r="AF28" s="49"/>
      <c r="AG28" s="49"/>
      <c r="AH28" s="49"/>
      <c r="AI28" s="49"/>
      <c r="AJ28" s="49"/>
      <c r="AK28" s="49"/>
      <c r="AL28" s="49"/>
      <c r="AM28" s="50" t="s">
        <v>52</v>
      </c>
      <c r="AN28" s="49" t="s">
        <v>55</v>
      </c>
      <c r="AO28" s="49" t="s">
        <v>53</v>
      </c>
      <c r="AP28" s="49"/>
      <c r="AQ28" s="49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4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3" t="s">
        <v>18</v>
      </c>
      <c r="N29" s="11"/>
      <c r="O29" s="11"/>
      <c r="P29" s="11"/>
      <c r="Q29" s="11"/>
      <c r="R29" s="11"/>
      <c r="S29" s="11"/>
      <c r="T29" s="11"/>
      <c r="U29" s="11"/>
      <c r="V29" s="14"/>
      <c r="W29" s="29"/>
      <c r="X29" s="49">
        <v>1</v>
      </c>
      <c r="Y29" s="49">
        <v>0.442</v>
      </c>
      <c r="Z29" s="49" t="s">
        <v>36</v>
      </c>
      <c r="AA29" s="49" t="s">
        <v>36</v>
      </c>
      <c r="AB29" s="49" t="s">
        <v>36</v>
      </c>
      <c r="AC29" s="49" t="s">
        <v>36</v>
      </c>
      <c r="AD29" s="49" t="s">
        <v>36</v>
      </c>
      <c r="AE29" s="49" t="s">
        <v>36</v>
      </c>
      <c r="AF29" s="49"/>
      <c r="AG29" s="49"/>
      <c r="AH29" s="49"/>
      <c r="AI29" s="49"/>
      <c r="AJ29" s="49"/>
      <c r="AK29" s="49"/>
      <c r="AL29" s="49"/>
      <c r="AM29" s="49">
        <v>1</v>
      </c>
      <c r="AN29" s="49">
        <v>0.502</v>
      </c>
      <c r="AO29" s="49">
        <v>4</v>
      </c>
      <c r="AP29" s="49"/>
      <c r="AQ29" s="49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41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4" t="s">
        <v>36</v>
      </c>
      <c r="N30" s="16"/>
      <c r="O30" s="16"/>
      <c r="P30" s="16"/>
      <c r="Q30" s="16"/>
      <c r="R30" s="16"/>
      <c r="S30" s="16"/>
      <c r="T30" s="16"/>
      <c r="U30" s="4"/>
      <c r="V30" s="4"/>
      <c r="W30" s="20"/>
      <c r="X30" s="49">
        <v>2</v>
      </c>
      <c r="Y30" s="49">
        <v>0.47</v>
      </c>
      <c r="Z30" s="49" t="s">
        <v>36</v>
      </c>
      <c r="AA30" s="49" t="s">
        <v>36</v>
      </c>
      <c r="AB30" s="49" t="s">
        <v>36</v>
      </c>
      <c r="AC30" s="49" t="s">
        <v>36</v>
      </c>
      <c r="AD30" s="49" t="s">
        <v>36</v>
      </c>
      <c r="AE30" s="49" t="s">
        <v>36</v>
      </c>
      <c r="AF30" s="49"/>
      <c r="AG30" s="49"/>
      <c r="AH30" s="49"/>
      <c r="AI30" s="49"/>
      <c r="AJ30" s="49"/>
      <c r="AK30" s="49"/>
      <c r="AL30" s="49"/>
      <c r="AM30" s="49">
        <v>2</v>
      </c>
      <c r="AN30" s="49">
        <v>0.499</v>
      </c>
      <c r="AO30" s="49">
        <v>4</v>
      </c>
      <c r="AP30" s="49"/>
      <c r="AQ30" s="49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6" t="s">
        <v>28</v>
      </c>
      <c r="E31" s="56"/>
      <c r="F31" s="56"/>
      <c r="G31" s="56"/>
      <c r="H31" s="56"/>
      <c r="I31" s="56"/>
      <c r="J31" s="56"/>
      <c r="K31" s="56"/>
      <c r="L31" s="5"/>
      <c r="M31" s="45"/>
      <c r="N31" s="5"/>
      <c r="O31" s="5"/>
      <c r="P31" s="56"/>
      <c r="Q31" s="56"/>
      <c r="R31" s="56"/>
      <c r="S31" s="56"/>
      <c r="T31" s="56"/>
      <c r="U31" s="56"/>
      <c r="V31" s="56"/>
      <c r="W31" s="56"/>
      <c r="X31" s="49">
        <v>3</v>
      </c>
      <c r="Y31" s="49">
        <v>0.5</v>
      </c>
      <c r="Z31" s="49" t="s">
        <v>36</v>
      </c>
      <c r="AA31" s="49" t="s">
        <v>36</v>
      </c>
      <c r="AB31" s="49" t="s">
        <v>36</v>
      </c>
      <c r="AC31" s="49" t="s">
        <v>36</v>
      </c>
      <c r="AD31" s="49" t="s">
        <v>36</v>
      </c>
      <c r="AE31" s="49" t="s">
        <v>36</v>
      </c>
      <c r="AF31" s="49"/>
      <c r="AG31" s="49"/>
      <c r="AH31" s="49"/>
      <c r="AI31" s="49"/>
      <c r="AJ31" s="49"/>
      <c r="AK31" s="49"/>
      <c r="AL31" s="49"/>
      <c r="AM31" s="49">
        <v>5</v>
      </c>
      <c r="AN31" s="49">
        <v>0.47</v>
      </c>
      <c r="AO31" s="49">
        <v>2</v>
      </c>
      <c r="AP31" s="49"/>
      <c r="AQ31" s="49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52</v>
      </c>
      <c r="B32" s="9" t="s">
        <v>53</v>
      </c>
      <c r="C32" s="8" t="s">
        <v>54</v>
      </c>
      <c r="D32" s="8">
        <v>1</v>
      </c>
      <c r="E32" s="8">
        <v>2</v>
      </c>
      <c r="F32" s="8">
        <v>4</v>
      </c>
      <c r="G32" s="8">
        <v>5</v>
      </c>
      <c r="H32" s="8">
        <v>6</v>
      </c>
      <c r="I32" s="8">
        <v>7</v>
      </c>
      <c r="J32" s="8">
        <v>20</v>
      </c>
      <c r="K32" s="8"/>
      <c r="L32" s="5"/>
      <c r="X32" s="49">
        <v>4</v>
      </c>
      <c r="Y32" s="49">
        <v>0.53</v>
      </c>
      <c r="Z32" s="49" t="s">
        <v>36</v>
      </c>
      <c r="AA32" s="49" t="s">
        <v>36</v>
      </c>
      <c r="AB32" s="49" t="s">
        <v>36</v>
      </c>
      <c r="AC32" s="49" t="s">
        <v>36</v>
      </c>
      <c r="AD32" s="49" t="s">
        <v>36</v>
      </c>
      <c r="AE32" s="49" t="s">
        <v>36</v>
      </c>
      <c r="AF32" s="49"/>
      <c r="AG32" s="49"/>
      <c r="AH32" s="49"/>
      <c r="AI32" s="49"/>
      <c r="AJ32" s="49"/>
      <c r="AK32" s="49"/>
      <c r="AL32" s="49"/>
      <c r="AM32" s="49">
        <v>8</v>
      </c>
      <c r="AN32" s="49">
        <v>0.49</v>
      </c>
      <c r="AO32" s="49">
        <v>4</v>
      </c>
      <c r="AP32" s="49"/>
      <c r="AQ32" s="49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42">
        <v>1</v>
      </c>
      <c r="B33" s="24">
        <v>4</v>
      </c>
      <c r="C33" s="21">
        <v>0.28282828282828304</v>
      </c>
      <c r="D33" s="6" t="s">
        <v>25</v>
      </c>
      <c r="E33" s="6" t="s">
        <v>25</v>
      </c>
      <c r="F33" s="6">
        <v>0.502</v>
      </c>
      <c r="G33" s="6" t="s">
        <v>25</v>
      </c>
      <c r="H33" s="6" t="s">
        <v>25</v>
      </c>
      <c r="I33" s="6" t="s">
        <v>25</v>
      </c>
      <c r="J33" s="6" t="s">
        <v>25</v>
      </c>
      <c r="K33" s="6"/>
      <c r="L33" s="5"/>
      <c r="X33" s="49">
        <v>5</v>
      </c>
      <c r="Y33" s="49">
        <v>0.625</v>
      </c>
      <c r="Z33" s="49" t="s">
        <v>36</v>
      </c>
      <c r="AA33" s="49" t="s">
        <v>36</v>
      </c>
      <c r="AB33" s="49" t="s">
        <v>36</v>
      </c>
      <c r="AC33" s="49" t="s">
        <v>36</v>
      </c>
      <c r="AD33" s="49" t="s">
        <v>36</v>
      </c>
      <c r="AE33" s="49" t="s">
        <v>36</v>
      </c>
      <c r="AF33" s="49"/>
      <c r="AG33" s="49"/>
      <c r="AH33" s="49"/>
      <c r="AI33" s="49"/>
      <c r="AJ33" s="49"/>
      <c r="AK33" s="49"/>
      <c r="AL33" s="49"/>
      <c r="AM33" s="49">
        <v>23</v>
      </c>
      <c r="AN33" s="49">
        <v>0.47</v>
      </c>
      <c r="AO33" s="49">
        <v>2</v>
      </c>
      <c r="AP33" s="49"/>
      <c r="AQ33" s="49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42">
        <v>2</v>
      </c>
      <c r="B34" s="24">
        <v>4</v>
      </c>
      <c r="C34" s="21">
        <v>0.16161616161616174</v>
      </c>
      <c r="D34" s="6" t="s">
        <v>25</v>
      </c>
      <c r="E34" s="6" t="s">
        <v>25</v>
      </c>
      <c r="F34" s="6" t="s">
        <v>25</v>
      </c>
      <c r="G34" s="6" t="s">
        <v>25</v>
      </c>
      <c r="H34" s="6" t="s">
        <v>25</v>
      </c>
      <c r="I34" s="6">
        <v>0.499</v>
      </c>
      <c r="J34" s="6" t="s">
        <v>25</v>
      </c>
      <c r="K34" s="6"/>
      <c r="L34" s="5"/>
      <c r="X34" s="49">
        <v>6</v>
      </c>
      <c r="Y34" s="49" t="s">
        <v>36</v>
      </c>
      <c r="Z34" s="49">
        <v>0.48</v>
      </c>
      <c r="AA34" s="49" t="s">
        <v>36</v>
      </c>
      <c r="AB34" s="49" t="s">
        <v>36</v>
      </c>
      <c r="AC34" s="49" t="s">
        <v>36</v>
      </c>
      <c r="AD34" s="49" t="s">
        <v>36</v>
      </c>
      <c r="AE34" s="49" t="s">
        <v>36</v>
      </c>
      <c r="AF34" s="49"/>
      <c r="AG34" s="49"/>
      <c r="AH34" s="49"/>
      <c r="AI34" s="49"/>
      <c r="AJ34" s="49"/>
      <c r="AK34" s="49"/>
      <c r="AL34" s="49"/>
      <c r="AM34" s="49">
        <v>25</v>
      </c>
      <c r="AN34" s="49">
        <v>0.47</v>
      </c>
      <c r="AO34" s="49">
        <v>2</v>
      </c>
      <c r="AP34" s="49"/>
      <c r="AQ34" s="49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42">
        <v>5</v>
      </c>
      <c r="B35" s="24">
        <v>2</v>
      </c>
      <c r="C35" s="21">
        <v>-1.010101010101011</v>
      </c>
      <c r="D35" s="6" t="s">
        <v>25</v>
      </c>
      <c r="E35" s="6" t="s">
        <v>25</v>
      </c>
      <c r="F35" s="6">
        <v>0.47</v>
      </c>
      <c r="G35" s="6" t="s">
        <v>25</v>
      </c>
      <c r="H35" s="6" t="s">
        <v>25</v>
      </c>
      <c r="I35" s="6" t="s">
        <v>25</v>
      </c>
      <c r="J35" s="6" t="s">
        <v>25</v>
      </c>
      <c r="K35" s="6"/>
      <c r="L35" s="5"/>
      <c r="X35" s="49">
        <v>7</v>
      </c>
      <c r="Y35" s="49" t="s">
        <v>36</v>
      </c>
      <c r="Z35" s="49" t="s">
        <v>36</v>
      </c>
      <c r="AA35" s="49">
        <v>0.244</v>
      </c>
      <c r="AB35" s="49" t="s">
        <v>36</v>
      </c>
      <c r="AC35" s="49" t="s">
        <v>36</v>
      </c>
      <c r="AD35" s="49" t="s">
        <v>36</v>
      </c>
      <c r="AE35" s="49" t="s">
        <v>36</v>
      </c>
      <c r="AF35" s="49"/>
      <c r="AG35" s="49"/>
      <c r="AH35" s="49"/>
      <c r="AI35" s="49"/>
      <c r="AJ35" s="49"/>
      <c r="AK35" s="49"/>
      <c r="AL35" s="49"/>
      <c r="AM35" s="49">
        <v>33</v>
      </c>
      <c r="AN35" s="49">
        <v>0.496</v>
      </c>
      <c r="AO35" s="49">
        <v>4</v>
      </c>
      <c r="AP35" s="49"/>
      <c r="AQ35" s="49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42">
        <v>8</v>
      </c>
      <c r="B36" s="24">
        <v>4</v>
      </c>
      <c r="C36" s="21">
        <v>-0.20202020202020218</v>
      </c>
      <c r="D36" s="6" t="s">
        <v>25</v>
      </c>
      <c r="E36" s="6" t="s">
        <v>25</v>
      </c>
      <c r="F36" s="6">
        <v>0.49</v>
      </c>
      <c r="G36" s="6" t="s">
        <v>25</v>
      </c>
      <c r="H36" s="6" t="s">
        <v>25</v>
      </c>
      <c r="I36" s="6" t="s">
        <v>25</v>
      </c>
      <c r="J36" s="6" t="s">
        <v>25</v>
      </c>
      <c r="K36" s="6"/>
      <c r="L36" s="5"/>
      <c r="X36" s="49">
        <v>8</v>
      </c>
      <c r="Y36" s="49" t="s">
        <v>36</v>
      </c>
      <c r="Z36" s="49" t="s">
        <v>36</v>
      </c>
      <c r="AA36" s="49">
        <v>0.47</v>
      </c>
      <c r="AB36" s="49" t="s">
        <v>36</v>
      </c>
      <c r="AC36" s="49" t="s">
        <v>36</v>
      </c>
      <c r="AD36" s="49" t="s">
        <v>36</v>
      </c>
      <c r="AE36" s="49" t="s">
        <v>36</v>
      </c>
      <c r="AF36" s="49"/>
      <c r="AG36" s="49"/>
      <c r="AH36" s="49"/>
      <c r="AI36" s="49"/>
      <c r="AJ36" s="49"/>
      <c r="AK36" s="49"/>
      <c r="AL36" s="49"/>
      <c r="AM36" s="49">
        <v>38</v>
      </c>
      <c r="AN36" s="49">
        <v>0.48</v>
      </c>
      <c r="AO36" s="49">
        <v>3</v>
      </c>
      <c r="AP36" s="49"/>
      <c r="AQ36" s="49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23</v>
      </c>
      <c r="B37" s="25">
        <v>2</v>
      </c>
      <c r="C37" s="22">
        <v>-1.010101010101011</v>
      </c>
      <c r="D37" s="8">
        <v>0.47</v>
      </c>
      <c r="E37" s="8" t="s">
        <v>25</v>
      </c>
      <c r="F37" s="8" t="s">
        <v>25</v>
      </c>
      <c r="G37" s="8" t="s">
        <v>25</v>
      </c>
      <c r="H37" s="8" t="s">
        <v>25</v>
      </c>
      <c r="I37" s="8" t="s">
        <v>25</v>
      </c>
      <c r="J37" s="8" t="s">
        <v>25</v>
      </c>
      <c r="K37" s="8"/>
      <c r="L37" s="5"/>
      <c r="X37" s="49">
        <v>9</v>
      </c>
      <c r="Y37" s="49" t="s">
        <v>36</v>
      </c>
      <c r="Z37" s="49" t="s">
        <v>36</v>
      </c>
      <c r="AA37" s="49">
        <v>0.47</v>
      </c>
      <c r="AB37" s="49" t="s">
        <v>36</v>
      </c>
      <c r="AC37" s="49" t="s">
        <v>36</v>
      </c>
      <c r="AD37" s="49" t="s">
        <v>36</v>
      </c>
      <c r="AE37" s="49" t="s">
        <v>36</v>
      </c>
      <c r="AF37" s="49"/>
      <c r="AG37" s="49"/>
      <c r="AH37" s="49"/>
      <c r="AI37" s="49"/>
      <c r="AJ37" s="49"/>
      <c r="AK37" s="49"/>
      <c r="AL37" s="49"/>
      <c r="AM37" s="49">
        <v>45</v>
      </c>
      <c r="AN37" s="49">
        <v>0.48</v>
      </c>
      <c r="AO37" s="49">
        <v>3</v>
      </c>
      <c r="AP37" s="49"/>
      <c r="AQ37" s="49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42">
        <v>25</v>
      </c>
      <c r="B38" s="24">
        <v>2</v>
      </c>
      <c r="C38" s="21">
        <v>-1.010101010101011</v>
      </c>
      <c r="D38" s="6" t="s">
        <v>25</v>
      </c>
      <c r="E38" s="6" t="s">
        <v>25</v>
      </c>
      <c r="F38" s="6">
        <v>0.47</v>
      </c>
      <c r="G38" s="6" t="s">
        <v>25</v>
      </c>
      <c r="H38" s="6" t="s">
        <v>25</v>
      </c>
      <c r="I38" s="6" t="s">
        <v>25</v>
      </c>
      <c r="J38" s="6" t="s">
        <v>25</v>
      </c>
      <c r="K38" s="6"/>
      <c r="L38" s="5"/>
      <c r="X38" s="49">
        <v>10</v>
      </c>
      <c r="Y38" s="49" t="s">
        <v>36</v>
      </c>
      <c r="Z38" s="49" t="s">
        <v>36</v>
      </c>
      <c r="AA38" s="49">
        <v>0.48</v>
      </c>
      <c r="AB38" s="49" t="s">
        <v>36</v>
      </c>
      <c r="AC38" s="49" t="s">
        <v>36</v>
      </c>
      <c r="AD38" s="49" t="s">
        <v>36</v>
      </c>
      <c r="AE38" s="49" t="s">
        <v>36</v>
      </c>
      <c r="AF38" s="49"/>
      <c r="AG38" s="49"/>
      <c r="AH38" s="49"/>
      <c r="AI38" s="49"/>
      <c r="AJ38" s="49"/>
      <c r="AK38" s="49"/>
      <c r="AL38" s="49"/>
      <c r="AM38" s="49">
        <v>59</v>
      </c>
      <c r="AN38" s="49">
        <v>0.479</v>
      </c>
      <c r="AO38" s="49">
        <v>3</v>
      </c>
      <c r="AP38" s="49"/>
      <c r="AQ38" s="49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42">
        <v>33</v>
      </c>
      <c r="B39" s="24">
        <v>4</v>
      </c>
      <c r="C39" s="21">
        <v>0.040404040404040435</v>
      </c>
      <c r="D39" s="6" t="s">
        <v>25</v>
      </c>
      <c r="E39" s="6" t="s">
        <v>25</v>
      </c>
      <c r="F39" s="6" t="s">
        <v>25</v>
      </c>
      <c r="G39" s="6">
        <v>0.496</v>
      </c>
      <c r="H39" s="6" t="s">
        <v>25</v>
      </c>
      <c r="I39" s="6" t="s">
        <v>25</v>
      </c>
      <c r="J39" s="6" t="s">
        <v>25</v>
      </c>
      <c r="K39" s="6"/>
      <c r="L39" s="5"/>
      <c r="X39" s="49">
        <v>11</v>
      </c>
      <c r="Y39" s="49" t="s">
        <v>36</v>
      </c>
      <c r="Z39" s="49" t="s">
        <v>36</v>
      </c>
      <c r="AA39" s="49">
        <v>0.481</v>
      </c>
      <c r="AB39" s="49" t="s">
        <v>36</v>
      </c>
      <c r="AC39" s="49" t="s">
        <v>36</v>
      </c>
      <c r="AD39" s="49" t="s">
        <v>36</v>
      </c>
      <c r="AE39" s="49" t="s">
        <v>36</v>
      </c>
      <c r="AF39" s="49"/>
      <c r="AG39" s="49"/>
      <c r="AH39" s="49"/>
      <c r="AI39" s="49"/>
      <c r="AJ39" s="49"/>
      <c r="AK39" s="49"/>
      <c r="AL39" s="49"/>
      <c r="AM39" s="49">
        <v>64</v>
      </c>
      <c r="AN39" s="49">
        <v>0.5</v>
      </c>
      <c r="AO39" s="49">
        <v>4</v>
      </c>
      <c r="AP39" s="49"/>
      <c r="AQ39" s="49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42">
        <v>38</v>
      </c>
      <c r="B40" s="24">
        <v>3</v>
      </c>
      <c r="C40" s="21">
        <v>-0.6060606060606065</v>
      </c>
      <c r="D40" s="6" t="s">
        <v>25</v>
      </c>
      <c r="E40" s="6">
        <v>0.48</v>
      </c>
      <c r="F40" s="6" t="s">
        <v>25</v>
      </c>
      <c r="G40" s="6" t="s">
        <v>25</v>
      </c>
      <c r="H40" s="6" t="s">
        <v>25</v>
      </c>
      <c r="I40" s="6" t="s">
        <v>25</v>
      </c>
      <c r="J40" s="6" t="s">
        <v>25</v>
      </c>
      <c r="K40" s="6"/>
      <c r="L40" s="5"/>
      <c r="X40" s="49">
        <v>12</v>
      </c>
      <c r="Y40" s="49" t="s">
        <v>36</v>
      </c>
      <c r="Z40" s="49" t="s">
        <v>36</v>
      </c>
      <c r="AA40" s="49">
        <v>0.49</v>
      </c>
      <c r="AB40" s="49" t="s">
        <v>36</v>
      </c>
      <c r="AC40" s="49" t="s">
        <v>36</v>
      </c>
      <c r="AD40" s="49" t="s">
        <v>36</v>
      </c>
      <c r="AE40" s="49" t="s">
        <v>36</v>
      </c>
      <c r="AF40" s="49"/>
      <c r="AG40" s="49"/>
      <c r="AH40" s="49"/>
      <c r="AI40" s="49"/>
      <c r="AJ40" s="49"/>
      <c r="AK40" s="49"/>
      <c r="AL40" s="49"/>
      <c r="AM40" s="49">
        <v>105</v>
      </c>
      <c r="AN40" s="49">
        <v>0.495</v>
      </c>
      <c r="AO40" s="49">
        <v>4</v>
      </c>
      <c r="AP40" s="49"/>
      <c r="AQ40" s="49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42">
        <v>45</v>
      </c>
      <c r="B41" s="24">
        <v>3</v>
      </c>
      <c r="C41" s="21">
        <v>-0.6060606060606065</v>
      </c>
      <c r="D41" s="6" t="s">
        <v>25</v>
      </c>
      <c r="E41" s="6" t="s">
        <v>25</v>
      </c>
      <c r="F41" s="6" t="s">
        <v>25</v>
      </c>
      <c r="G41" s="6" t="s">
        <v>25</v>
      </c>
      <c r="H41" s="6">
        <v>0.48</v>
      </c>
      <c r="I41" s="6" t="s">
        <v>25</v>
      </c>
      <c r="J41" s="6" t="s">
        <v>25</v>
      </c>
      <c r="K41" s="6"/>
      <c r="L41" s="5"/>
      <c r="X41" s="49">
        <v>13</v>
      </c>
      <c r="Y41" s="49" t="s">
        <v>36</v>
      </c>
      <c r="Z41" s="49" t="s">
        <v>36</v>
      </c>
      <c r="AA41" s="49">
        <v>0.494</v>
      </c>
      <c r="AB41" s="49" t="s">
        <v>36</v>
      </c>
      <c r="AC41" s="49" t="s">
        <v>36</v>
      </c>
      <c r="AD41" s="49" t="s">
        <v>36</v>
      </c>
      <c r="AE41" s="49" t="s">
        <v>36</v>
      </c>
      <c r="AF41" s="49"/>
      <c r="AG41" s="49"/>
      <c r="AH41" s="49"/>
      <c r="AI41" s="49"/>
      <c r="AJ41" s="49"/>
      <c r="AK41" s="49"/>
      <c r="AL41" s="49"/>
      <c r="AM41" s="49">
        <v>110</v>
      </c>
      <c r="AN41" s="49">
        <v>0.502</v>
      </c>
      <c r="AO41" s="49">
        <v>4</v>
      </c>
      <c r="AP41" s="49"/>
      <c r="AQ41" s="49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59</v>
      </c>
      <c r="B42" s="25">
        <v>3</v>
      </c>
      <c r="C42" s="22">
        <v>-0.646464646464647</v>
      </c>
      <c r="D42" s="8" t="s">
        <v>25</v>
      </c>
      <c r="E42" s="8" t="s">
        <v>25</v>
      </c>
      <c r="F42" s="8" t="s">
        <v>25</v>
      </c>
      <c r="G42" s="8" t="s">
        <v>25</v>
      </c>
      <c r="H42" s="8" t="s">
        <v>25</v>
      </c>
      <c r="I42" s="8">
        <v>0.479</v>
      </c>
      <c r="J42" s="8" t="s">
        <v>25</v>
      </c>
      <c r="K42" s="8"/>
      <c r="L42" s="5"/>
      <c r="X42" s="49">
        <v>14</v>
      </c>
      <c r="Y42" s="49" t="s">
        <v>36</v>
      </c>
      <c r="Z42" s="49" t="s">
        <v>36</v>
      </c>
      <c r="AA42" s="49">
        <v>0.495</v>
      </c>
      <c r="AB42" s="49" t="s">
        <v>36</v>
      </c>
      <c r="AC42" s="49" t="s">
        <v>36</v>
      </c>
      <c r="AD42" s="49" t="s">
        <v>36</v>
      </c>
      <c r="AE42" s="49" t="s">
        <v>36</v>
      </c>
      <c r="AF42" s="49"/>
      <c r="AG42" s="49"/>
      <c r="AH42" s="49"/>
      <c r="AI42" s="49"/>
      <c r="AJ42" s="49"/>
      <c r="AK42" s="49"/>
      <c r="AL42" s="49"/>
      <c r="AM42" s="49">
        <v>134</v>
      </c>
      <c r="AN42" s="49">
        <v>0.495</v>
      </c>
      <c r="AO42" s="49">
        <v>4</v>
      </c>
      <c r="AP42" s="49"/>
      <c r="AQ42" s="49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42">
        <v>64</v>
      </c>
      <c r="B43" s="24">
        <v>4</v>
      </c>
      <c r="C43" s="21">
        <v>0.20202020202020218</v>
      </c>
      <c r="D43" s="6">
        <v>0.5</v>
      </c>
      <c r="E43" s="6" t="s">
        <v>25</v>
      </c>
      <c r="F43" s="6" t="s">
        <v>25</v>
      </c>
      <c r="G43" s="6" t="s">
        <v>25</v>
      </c>
      <c r="H43" s="6" t="s">
        <v>25</v>
      </c>
      <c r="I43" s="6" t="s">
        <v>25</v>
      </c>
      <c r="J43" s="6" t="s">
        <v>25</v>
      </c>
      <c r="K43" s="6"/>
      <c r="L43" s="5"/>
      <c r="X43" s="49">
        <v>15</v>
      </c>
      <c r="Y43" s="49" t="s">
        <v>36</v>
      </c>
      <c r="Z43" s="49" t="s">
        <v>36</v>
      </c>
      <c r="AA43" s="49">
        <v>0.495</v>
      </c>
      <c r="AB43" s="49" t="s">
        <v>36</v>
      </c>
      <c r="AC43" s="49" t="s">
        <v>36</v>
      </c>
      <c r="AD43" s="49" t="s">
        <v>36</v>
      </c>
      <c r="AE43" s="49" t="s">
        <v>36</v>
      </c>
      <c r="AF43" s="49"/>
      <c r="AG43" s="49"/>
      <c r="AH43" s="49"/>
      <c r="AI43" s="49"/>
      <c r="AJ43" s="49"/>
      <c r="AK43" s="49"/>
      <c r="AL43" s="49"/>
      <c r="AM43" s="49">
        <v>180</v>
      </c>
      <c r="AN43" s="49">
        <v>0.481</v>
      </c>
      <c r="AO43" s="49">
        <v>3</v>
      </c>
      <c r="AP43" s="49"/>
      <c r="AQ43" s="49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42">
        <v>105</v>
      </c>
      <c r="B44" s="24">
        <v>4</v>
      </c>
      <c r="C44" s="21">
        <v>0</v>
      </c>
      <c r="D44" s="6" t="s">
        <v>25</v>
      </c>
      <c r="E44" s="6" t="s">
        <v>25</v>
      </c>
      <c r="F44" s="6">
        <v>0.495</v>
      </c>
      <c r="G44" s="6" t="s">
        <v>25</v>
      </c>
      <c r="H44" s="6" t="s">
        <v>25</v>
      </c>
      <c r="I44" s="6" t="s">
        <v>25</v>
      </c>
      <c r="J44" s="6" t="s">
        <v>25</v>
      </c>
      <c r="K44" s="6"/>
      <c r="L44" s="5"/>
      <c r="X44" s="49">
        <v>16</v>
      </c>
      <c r="Y44" s="49" t="s">
        <v>36</v>
      </c>
      <c r="Z44" s="49" t="s">
        <v>36</v>
      </c>
      <c r="AA44" s="49">
        <v>0.5</v>
      </c>
      <c r="AB44" s="49" t="s">
        <v>36</v>
      </c>
      <c r="AC44" s="49" t="s">
        <v>36</v>
      </c>
      <c r="AD44" s="49" t="s">
        <v>36</v>
      </c>
      <c r="AE44" s="49" t="s">
        <v>36</v>
      </c>
      <c r="AF44" s="49"/>
      <c r="AG44" s="49"/>
      <c r="AH44" s="49"/>
      <c r="AI44" s="49"/>
      <c r="AJ44" s="49"/>
      <c r="AK44" s="49"/>
      <c r="AL44" s="49"/>
      <c r="AM44" s="49">
        <v>190</v>
      </c>
      <c r="AN44" s="49">
        <v>0.5</v>
      </c>
      <c r="AO44" s="49">
        <v>4</v>
      </c>
      <c r="AP44" s="49"/>
      <c r="AQ44" s="49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42">
        <v>110</v>
      </c>
      <c r="B45" s="24">
        <v>4</v>
      </c>
      <c r="C45" s="21">
        <v>0.28282828282828304</v>
      </c>
      <c r="D45" s="6" t="s">
        <v>25</v>
      </c>
      <c r="E45" s="6" t="s">
        <v>25</v>
      </c>
      <c r="F45" s="6">
        <v>0.502</v>
      </c>
      <c r="G45" s="6" t="s">
        <v>25</v>
      </c>
      <c r="H45" s="6" t="s">
        <v>25</v>
      </c>
      <c r="I45" s="6" t="s">
        <v>25</v>
      </c>
      <c r="J45" s="6" t="s">
        <v>25</v>
      </c>
      <c r="K45" s="6"/>
      <c r="L45" s="5"/>
      <c r="X45" s="49">
        <v>17</v>
      </c>
      <c r="Y45" s="49" t="s">
        <v>36</v>
      </c>
      <c r="Z45" s="49" t="s">
        <v>36</v>
      </c>
      <c r="AA45" s="49">
        <v>0.5</v>
      </c>
      <c r="AB45" s="49" t="s">
        <v>36</v>
      </c>
      <c r="AC45" s="49" t="s">
        <v>36</v>
      </c>
      <c r="AD45" s="49" t="s">
        <v>36</v>
      </c>
      <c r="AE45" s="49" t="s">
        <v>36</v>
      </c>
      <c r="AF45" s="49"/>
      <c r="AG45" s="49"/>
      <c r="AH45" s="49"/>
      <c r="AI45" s="49"/>
      <c r="AJ45" s="49"/>
      <c r="AK45" s="49"/>
      <c r="AL45" s="49"/>
      <c r="AM45" s="49">
        <v>193</v>
      </c>
      <c r="AN45" s="49">
        <v>0.45</v>
      </c>
      <c r="AO45" s="49">
        <v>1</v>
      </c>
      <c r="AP45" s="49"/>
      <c r="AQ45" s="49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42">
        <v>134</v>
      </c>
      <c r="B46" s="24">
        <v>4</v>
      </c>
      <c r="C46" s="21">
        <v>0</v>
      </c>
      <c r="D46" s="6" t="s">
        <v>25</v>
      </c>
      <c r="E46" s="6" t="s">
        <v>25</v>
      </c>
      <c r="F46" s="6">
        <v>0.495</v>
      </c>
      <c r="G46" s="6" t="s">
        <v>25</v>
      </c>
      <c r="H46" s="6" t="s">
        <v>25</v>
      </c>
      <c r="I46" s="6" t="s">
        <v>25</v>
      </c>
      <c r="J46" s="6" t="s">
        <v>25</v>
      </c>
      <c r="K46" s="6"/>
      <c r="L46" s="5"/>
      <c r="X46" s="49">
        <v>18</v>
      </c>
      <c r="Y46" s="49" t="s">
        <v>36</v>
      </c>
      <c r="Z46" s="49" t="s">
        <v>36</v>
      </c>
      <c r="AA46" s="49">
        <v>0.5</v>
      </c>
      <c r="AB46" s="49" t="s">
        <v>36</v>
      </c>
      <c r="AC46" s="49" t="s">
        <v>36</v>
      </c>
      <c r="AD46" s="49" t="s">
        <v>36</v>
      </c>
      <c r="AE46" s="49" t="s">
        <v>36</v>
      </c>
      <c r="AF46" s="49"/>
      <c r="AG46" s="49"/>
      <c r="AH46" s="49"/>
      <c r="AI46" s="49"/>
      <c r="AJ46" s="49"/>
      <c r="AK46" s="49"/>
      <c r="AL46" s="49"/>
      <c r="AM46" s="49">
        <v>209</v>
      </c>
      <c r="AN46" s="49">
        <v>0.554</v>
      </c>
      <c r="AO46" s="49">
        <v>0</v>
      </c>
      <c r="AP46" s="49"/>
      <c r="AQ46" s="49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180</v>
      </c>
      <c r="B47" s="25">
        <v>3</v>
      </c>
      <c r="C47" s="22">
        <v>-0.5656565656565661</v>
      </c>
      <c r="D47" s="8" t="s">
        <v>25</v>
      </c>
      <c r="E47" s="8" t="s">
        <v>25</v>
      </c>
      <c r="F47" s="8">
        <v>0.481</v>
      </c>
      <c r="G47" s="8" t="s">
        <v>25</v>
      </c>
      <c r="H47" s="8" t="s">
        <v>25</v>
      </c>
      <c r="I47" s="8" t="s">
        <v>25</v>
      </c>
      <c r="J47" s="8" t="s">
        <v>25</v>
      </c>
      <c r="K47" s="8"/>
      <c r="L47" s="5"/>
      <c r="X47" s="49">
        <v>19</v>
      </c>
      <c r="Y47" s="49" t="s">
        <v>36</v>
      </c>
      <c r="Z47" s="49" t="s">
        <v>36</v>
      </c>
      <c r="AA47" s="49">
        <v>0.502</v>
      </c>
      <c r="AB47" s="49" t="s">
        <v>36</v>
      </c>
      <c r="AC47" s="49" t="s">
        <v>36</v>
      </c>
      <c r="AD47" s="49" t="s">
        <v>36</v>
      </c>
      <c r="AE47" s="49" t="s">
        <v>36</v>
      </c>
      <c r="AF47" s="49"/>
      <c r="AG47" s="49"/>
      <c r="AH47" s="49"/>
      <c r="AI47" s="49"/>
      <c r="AJ47" s="49"/>
      <c r="AK47" s="49"/>
      <c r="AL47" s="49"/>
      <c r="AM47" s="49">
        <v>265</v>
      </c>
      <c r="AN47" s="49">
        <v>0.5</v>
      </c>
      <c r="AO47" s="49">
        <v>4</v>
      </c>
      <c r="AP47" s="49"/>
      <c r="AQ47" s="49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42">
        <v>190</v>
      </c>
      <c r="B48" s="24">
        <v>4</v>
      </c>
      <c r="C48" s="21">
        <v>0.20202020202020218</v>
      </c>
      <c r="D48" s="6" t="s">
        <v>25</v>
      </c>
      <c r="E48" s="6" t="s">
        <v>25</v>
      </c>
      <c r="F48" s="6">
        <v>0.5</v>
      </c>
      <c r="G48" s="6" t="s">
        <v>25</v>
      </c>
      <c r="H48" s="6" t="s">
        <v>25</v>
      </c>
      <c r="I48" s="6" t="s">
        <v>25</v>
      </c>
      <c r="J48" s="6" t="s">
        <v>25</v>
      </c>
      <c r="K48" s="6"/>
      <c r="L48" s="5"/>
      <c r="X48" s="49">
        <v>20</v>
      </c>
      <c r="Y48" s="49" t="s">
        <v>36</v>
      </c>
      <c r="Z48" s="49" t="s">
        <v>36</v>
      </c>
      <c r="AA48" s="49">
        <v>0.502</v>
      </c>
      <c r="AB48" s="49" t="s">
        <v>36</v>
      </c>
      <c r="AC48" s="49" t="s">
        <v>36</v>
      </c>
      <c r="AD48" s="49" t="s">
        <v>36</v>
      </c>
      <c r="AE48" s="49" t="s">
        <v>36</v>
      </c>
      <c r="AF48" s="49"/>
      <c r="AG48" s="49"/>
      <c r="AH48" s="49"/>
      <c r="AI48" s="49"/>
      <c r="AJ48" s="49"/>
      <c r="AK48" s="49"/>
      <c r="AL48" s="49"/>
      <c r="AM48" s="49">
        <v>268</v>
      </c>
      <c r="AN48" s="49">
        <v>0.625</v>
      </c>
      <c r="AO48" s="49">
        <v>0</v>
      </c>
      <c r="AP48" s="49"/>
      <c r="AQ48" s="49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42">
        <v>193</v>
      </c>
      <c r="B49" s="24">
        <v>1</v>
      </c>
      <c r="C49" s="21">
        <v>-1.8181818181818175</v>
      </c>
      <c r="D49" s="6" t="s">
        <v>25</v>
      </c>
      <c r="E49" s="6" t="s">
        <v>25</v>
      </c>
      <c r="F49" s="6" t="s">
        <v>25</v>
      </c>
      <c r="G49" s="6" t="s">
        <v>25</v>
      </c>
      <c r="H49" s="6">
        <v>0.45</v>
      </c>
      <c r="I49" s="6" t="s">
        <v>25</v>
      </c>
      <c r="J49" s="6" t="s">
        <v>25</v>
      </c>
      <c r="K49" s="6"/>
      <c r="L49" s="5"/>
      <c r="X49" s="49">
        <v>21</v>
      </c>
      <c r="Y49" s="49" t="s">
        <v>36</v>
      </c>
      <c r="Z49" s="49" t="s">
        <v>36</v>
      </c>
      <c r="AA49" s="49">
        <v>0.52</v>
      </c>
      <c r="AB49" s="49" t="s">
        <v>36</v>
      </c>
      <c r="AC49" s="49" t="s">
        <v>36</v>
      </c>
      <c r="AD49" s="49" t="s">
        <v>36</v>
      </c>
      <c r="AE49" s="49" t="s">
        <v>36</v>
      </c>
      <c r="AF49" s="49"/>
      <c r="AG49" s="49"/>
      <c r="AH49" s="49"/>
      <c r="AI49" s="49"/>
      <c r="AJ49" s="49"/>
      <c r="AK49" s="49"/>
      <c r="AL49" s="49"/>
      <c r="AM49" s="49">
        <v>273</v>
      </c>
      <c r="AN49" s="49">
        <v>0.244</v>
      </c>
      <c r="AO49" s="49">
        <v>0</v>
      </c>
      <c r="AP49" s="49"/>
      <c r="AQ49" s="49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42">
        <v>209</v>
      </c>
      <c r="B50" s="24">
        <v>0</v>
      </c>
      <c r="C50" s="21">
        <v>2.383838383838386</v>
      </c>
      <c r="D50" s="6" t="s">
        <v>25</v>
      </c>
      <c r="E50" s="6" t="s">
        <v>25</v>
      </c>
      <c r="F50" s="6">
        <v>0.554</v>
      </c>
      <c r="G50" s="6" t="s">
        <v>25</v>
      </c>
      <c r="H50" s="6" t="s">
        <v>25</v>
      </c>
      <c r="I50" s="6" t="s">
        <v>25</v>
      </c>
      <c r="J50" s="6" t="s">
        <v>25</v>
      </c>
      <c r="K50" s="6"/>
      <c r="L50" s="5"/>
      <c r="X50" s="49">
        <v>22</v>
      </c>
      <c r="Y50" s="49" t="s">
        <v>36</v>
      </c>
      <c r="Z50" s="49" t="s">
        <v>36</v>
      </c>
      <c r="AA50" s="49">
        <v>0.554</v>
      </c>
      <c r="AB50" s="49" t="s">
        <v>36</v>
      </c>
      <c r="AC50" s="49" t="s">
        <v>36</v>
      </c>
      <c r="AD50" s="49" t="s">
        <v>36</v>
      </c>
      <c r="AE50" s="49" t="s">
        <v>36</v>
      </c>
      <c r="AF50" s="49"/>
      <c r="AG50" s="49"/>
      <c r="AH50" s="49"/>
      <c r="AI50" s="49"/>
      <c r="AJ50" s="49"/>
      <c r="AK50" s="49"/>
      <c r="AL50" s="49"/>
      <c r="AM50" s="49">
        <v>274</v>
      </c>
      <c r="AN50" s="49">
        <v>0.16</v>
      </c>
      <c r="AO50" s="49">
        <v>0</v>
      </c>
      <c r="AP50" s="49"/>
      <c r="AQ50" s="49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42">
        <v>265</v>
      </c>
      <c r="B51" s="24">
        <v>4</v>
      </c>
      <c r="C51" s="21">
        <v>0.20202020202020218</v>
      </c>
      <c r="D51" s="6" t="s">
        <v>25</v>
      </c>
      <c r="E51" s="6" t="s">
        <v>25</v>
      </c>
      <c r="F51" s="6">
        <v>0.5</v>
      </c>
      <c r="G51" s="6" t="s">
        <v>25</v>
      </c>
      <c r="H51" s="6" t="s">
        <v>25</v>
      </c>
      <c r="I51" s="6" t="s">
        <v>25</v>
      </c>
      <c r="J51" s="6" t="s">
        <v>25</v>
      </c>
      <c r="K51" s="6"/>
      <c r="L51" s="5"/>
      <c r="X51" s="49">
        <v>23</v>
      </c>
      <c r="Y51" s="49" t="s">
        <v>36</v>
      </c>
      <c r="Z51" s="49" t="s">
        <v>36</v>
      </c>
      <c r="AA51" s="49">
        <v>0.555</v>
      </c>
      <c r="AB51" s="49" t="s">
        <v>36</v>
      </c>
      <c r="AC51" s="49" t="s">
        <v>36</v>
      </c>
      <c r="AD51" s="49" t="s">
        <v>36</v>
      </c>
      <c r="AE51" s="49" t="s">
        <v>36</v>
      </c>
      <c r="AF51" s="49"/>
      <c r="AG51" s="49"/>
      <c r="AH51" s="49"/>
      <c r="AI51" s="49"/>
      <c r="AJ51" s="49"/>
      <c r="AK51" s="49"/>
      <c r="AL51" s="49"/>
      <c r="AM51" s="49">
        <v>279</v>
      </c>
      <c r="AN51" s="49">
        <v>0.442</v>
      </c>
      <c r="AO51" s="49">
        <v>0</v>
      </c>
      <c r="AP51" s="49"/>
      <c r="AQ51" s="49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268</v>
      </c>
      <c r="B52" s="25">
        <v>0</v>
      </c>
      <c r="C52" s="22">
        <v>5.252525252525253</v>
      </c>
      <c r="D52" s="8">
        <v>0.625</v>
      </c>
      <c r="E52" s="8" t="s">
        <v>25</v>
      </c>
      <c r="F52" s="8" t="s">
        <v>25</v>
      </c>
      <c r="G52" s="8" t="s">
        <v>25</v>
      </c>
      <c r="H52" s="8" t="s">
        <v>25</v>
      </c>
      <c r="I52" s="8" t="s">
        <v>25</v>
      </c>
      <c r="J52" s="8" t="s">
        <v>25</v>
      </c>
      <c r="K52" s="8"/>
      <c r="L52" s="5"/>
      <c r="X52" s="49">
        <v>24</v>
      </c>
      <c r="Y52" s="49" t="s">
        <v>36</v>
      </c>
      <c r="Z52" s="49" t="s">
        <v>36</v>
      </c>
      <c r="AA52" s="49">
        <v>0.64</v>
      </c>
      <c r="AB52" s="49" t="s">
        <v>36</v>
      </c>
      <c r="AC52" s="49" t="s">
        <v>36</v>
      </c>
      <c r="AD52" s="49" t="s">
        <v>36</v>
      </c>
      <c r="AE52" s="49" t="s">
        <v>36</v>
      </c>
      <c r="AF52" s="49"/>
      <c r="AG52" s="49"/>
      <c r="AH52" s="49"/>
      <c r="AI52" s="49"/>
      <c r="AJ52" s="49"/>
      <c r="AK52" s="49"/>
      <c r="AL52" s="49"/>
      <c r="AM52" s="49">
        <v>284</v>
      </c>
      <c r="AN52" s="49">
        <v>0.555</v>
      </c>
      <c r="AO52" s="49">
        <v>0</v>
      </c>
      <c r="AP52" s="49"/>
      <c r="AQ52" s="49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42">
        <v>273</v>
      </c>
      <c r="B53" s="24">
        <v>0</v>
      </c>
      <c r="C53" s="21">
        <v>-10.14141414141414</v>
      </c>
      <c r="D53" s="6" t="s">
        <v>25</v>
      </c>
      <c r="E53" s="6" t="s">
        <v>25</v>
      </c>
      <c r="F53" s="6">
        <v>0.244</v>
      </c>
      <c r="G53" s="6" t="s">
        <v>25</v>
      </c>
      <c r="H53" s="6" t="s">
        <v>25</v>
      </c>
      <c r="I53" s="6" t="s">
        <v>25</v>
      </c>
      <c r="J53" s="6" t="s">
        <v>25</v>
      </c>
      <c r="K53" s="6"/>
      <c r="L53" s="5"/>
      <c r="X53" s="49">
        <v>25</v>
      </c>
      <c r="Y53" s="49" t="s">
        <v>36</v>
      </c>
      <c r="Z53" s="49" t="s">
        <v>36</v>
      </c>
      <c r="AA53" s="49" t="s">
        <v>36</v>
      </c>
      <c r="AB53" s="49">
        <v>0.496</v>
      </c>
      <c r="AC53" s="49" t="s">
        <v>36</v>
      </c>
      <c r="AD53" s="49" t="s">
        <v>36</v>
      </c>
      <c r="AE53" s="49" t="s">
        <v>36</v>
      </c>
      <c r="AF53" s="49"/>
      <c r="AG53" s="49"/>
      <c r="AH53" s="49"/>
      <c r="AI53" s="49"/>
      <c r="AJ53" s="49"/>
      <c r="AK53" s="49"/>
      <c r="AL53" s="49"/>
      <c r="AM53" s="49">
        <v>321</v>
      </c>
      <c r="AN53" s="49">
        <v>0.53</v>
      </c>
      <c r="AO53" s="49">
        <v>2</v>
      </c>
      <c r="AP53" s="49"/>
      <c r="AQ53" s="49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42">
        <v>274</v>
      </c>
      <c r="B54" s="24">
        <v>0</v>
      </c>
      <c r="C54" s="21">
        <v>-13.535353535353533</v>
      </c>
      <c r="D54" s="6" t="s">
        <v>25</v>
      </c>
      <c r="E54" s="6" t="s">
        <v>25</v>
      </c>
      <c r="F54" s="6" t="s">
        <v>25</v>
      </c>
      <c r="G54" s="6" t="s">
        <v>25</v>
      </c>
      <c r="H54" s="6" t="s">
        <v>25</v>
      </c>
      <c r="I54" s="6" t="s">
        <v>25</v>
      </c>
      <c r="J54" s="6">
        <v>0.16</v>
      </c>
      <c r="K54" s="6"/>
      <c r="L54" s="5"/>
      <c r="X54" s="49">
        <v>26</v>
      </c>
      <c r="Y54" s="49" t="s">
        <v>36</v>
      </c>
      <c r="Z54" s="49" t="s">
        <v>36</v>
      </c>
      <c r="AA54" s="49" t="s">
        <v>36</v>
      </c>
      <c r="AB54" s="49" t="s">
        <v>36</v>
      </c>
      <c r="AC54" s="49">
        <v>0.45</v>
      </c>
      <c r="AD54" s="49" t="s">
        <v>36</v>
      </c>
      <c r="AE54" s="49" t="s">
        <v>36</v>
      </c>
      <c r="AF54" s="49"/>
      <c r="AG54" s="49"/>
      <c r="AH54" s="49"/>
      <c r="AI54" s="49"/>
      <c r="AJ54" s="49"/>
      <c r="AK54" s="49"/>
      <c r="AL54" s="49"/>
      <c r="AM54" s="49">
        <v>323</v>
      </c>
      <c r="AN54" s="49">
        <v>0.48</v>
      </c>
      <c r="AO54" s="49">
        <v>3</v>
      </c>
      <c r="AP54" s="49"/>
      <c r="AQ54" s="49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42">
        <v>279</v>
      </c>
      <c r="B55" s="24">
        <v>0</v>
      </c>
      <c r="C55" s="21">
        <v>-2.141414141414141</v>
      </c>
      <c r="D55" s="6">
        <v>0.442</v>
      </c>
      <c r="E55" s="6" t="s">
        <v>25</v>
      </c>
      <c r="F55" s="6" t="s">
        <v>25</v>
      </c>
      <c r="G55" s="6" t="s">
        <v>25</v>
      </c>
      <c r="H55" s="6" t="s">
        <v>25</v>
      </c>
      <c r="I55" s="6" t="s">
        <v>25</v>
      </c>
      <c r="J55" s="6" t="s">
        <v>25</v>
      </c>
      <c r="K55" s="6"/>
      <c r="L55" s="5"/>
      <c r="X55" s="49">
        <v>27</v>
      </c>
      <c r="Y55" s="49" t="s">
        <v>36</v>
      </c>
      <c r="Z55" s="49" t="s">
        <v>36</v>
      </c>
      <c r="AA55" s="49" t="s">
        <v>36</v>
      </c>
      <c r="AB55" s="49" t="s">
        <v>36</v>
      </c>
      <c r="AC55" s="49">
        <v>0.48</v>
      </c>
      <c r="AD55" s="49" t="s">
        <v>36</v>
      </c>
      <c r="AE55" s="49" t="s">
        <v>36</v>
      </c>
      <c r="AF55" s="49"/>
      <c r="AG55" s="49"/>
      <c r="AH55" s="49"/>
      <c r="AI55" s="49"/>
      <c r="AJ55" s="49"/>
      <c r="AK55" s="49"/>
      <c r="AL55" s="49"/>
      <c r="AM55" s="49">
        <v>327</v>
      </c>
      <c r="AN55" s="49">
        <v>0.52</v>
      </c>
      <c r="AO55" s="49">
        <v>2</v>
      </c>
      <c r="AP55" s="49"/>
      <c r="AQ55" s="49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42">
        <v>284</v>
      </c>
      <c r="B56" s="24">
        <v>0</v>
      </c>
      <c r="C56" s="21">
        <v>2.424242424242426</v>
      </c>
      <c r="D56" s="6" t="s">
        <v>25</v>
      </c>
      <c r="E56" s="6" t="s">
        <v>25</v>
      </c>
      <c r="F56" s="6">
        <v>0.555</v>
      </c>
      <c r="G56" s="6" t="s">
        <v>25</v>
      </c>
      <c r="H56" s="6" t="s">
        <v>25</v>
      </c>
      <c r="I56" s="6" t="s">
        <v>25</v>
      </c>
      <c r="J56" s="6" t="s">
        <v>25</v>
      </c>
      <c r="K56" s="6"/>
      <c r="L56" s="5"/>
      <c r="X56" s="49">
        <v>28</v>
      </c>
      <c r="Y56" s="49" t="s">
        <v>36</v>
      </c>
      <c r="Z56" s="49" t="s">
        <v>36</v>
      </c>
      <c r="AA56" s="49" t="s">
        <v>36</v>
      </c>
      <c r="AB56" s="49" t="s">
        <v>36</v>
      </c>
      <c r="AC56" s="49" t="s">
        <v>36</v>
      </c>
      <c r="AD56" s="49">
        <v>0.479</v>
      </c>
      <c r="AE56" s="49" t="s">
        <v>36</v>
      </c>
      <c r="AF56" s="49"/>
      <c r="AG56" s="49"/>
      <c r="AH56" s="49"/>
      <c r="AI56" s="49"/>
      <c r="AJ56" s="49"/>
      <c r="AK56" s="49"/>
      <c r="AL56" s="49"/>
      <c r="AM56" s="49">
        <v>328</v>
      </c>
      <c r="AN56" s="49">
        <v>0.64</v>
      </c>
      <c r="AO56" s="49">
        <v>0</v>
      </c>
      <c r="AP56" s="49"/>
      <c r="AQ56" s="49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321</v>
      </c>
      <c r="B57" s="25">
        <v>2</v>
      </c>
      <c r="C57" s="22">
        <v>1.4141414141414153</v>
      </c>
      <c r="D57" s="8">
        <v>0.53</v>
      </c>
      <c r="E57" s="8" t="s">
        <v>25</v>
      </c>
      <c r="F57" s="8" t="s">
        <v>25</v>
      </c>
      <c r="G57" s="8" t="s">
        <v>25</v>
      </c>
      <c r="H57" s="8" t="s">
        <v>25</v>
      </c>
      <c r="I57" s="8" t="s">
        <v>25</v>
      </c>
      <c r="J57" s="8" t="s">
        <v>25</v>
      </c>
      <c r="K57" s="8"/>
      <c r="L57" s="5"/>
      <c r="X57" s="49">
        <v>29</v>
      </c>
      <c r="Y57" s="49" t="s">
        <v>36</v>
      </c>
      <c r="Z57" s="49" t="s">
        <v>36</v>
      </c>
      <c r="AA57" s="49" t="s">
        <v>36</v>
      </c>
      <c r="AB57" s="49" t="s">
        <v>36</v>
      </c>
      <c r="AC57" s="49" t="s">
        <v>36</v>
      </c>
      <c r="AD57" s="49">
        <v>0.499</v>
      </c>
      <c r="AE57" s="49" t="s">
        <v>36</v>
      </c>
      <c r="AF57" s="49"/>
      <c r="AG57" s="49"/>
      <c r="AH57" s="49"/>
      <c r="AI57" s="49"/>
      <c r="AJ57" s="49"/>
      <c r="AK57" s="49"/>
      <c r="AL57" s="49"/>
      <c r="AM57" s="49">
        <v>333</v>
      </c>
      <c r="AN57" s="49">
        <v>0.5</v>
      </c>
      <c r="AO57" s="49">
        <v>4</v>
      </c>
      <c r="AP57" s="49"/>
      <c r="AQ57" s="49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42">
        <v>323</v>
      </c>
      <c r="B58" s="24">
        <v>3</v>
      </c>
      <c r="C58" s="21">
        <v>-0.6060606060606065</v>
      </c>
      <c r="D58" s="6" t="s">
        <v>25</v>
      </c>
      <c r="E58" s="6" t="s">
        <v>25</v>
      </c>
      <c r="F58" s="6">
        <v>0.48</v>
      </c>
      <c r="G58" s="6" t="s">
        <v>25</v>
      </c>
      <c r="H58" s="6" t="s">
        <v>25</v>
      </c>
      <c r="I58" s="6" t="s">
        <v>25</v>
      </c>
      <c r="J58" s="6" t="s">
        <v>25</v>
      </c>
      <c r="K58" s="6"/>
      <c r="L58" s="5"/>
      <c r="X58" s="49">
        <v>30</v>
      </c>
      <c r="Y58" s="49" t="s">
        <v>36</v>
      </c>
      <c r="Z58" s="49" t="s">
        <v>36</v>
      </c>
      <c r="AA58" s="49" t="s">
        <v>36</v>
      </c>
      <c r="AB58" s="49" t="s">
        <v>36</v>
      </c>
      <c r="AC58" s="49" t="s">
        <v>36</v>
      </c>
      <c r="AD58" s="49">
        <v>0.5808</v>
      </c>
      <c r="AE58" s="49" t="s">
        <v>36</v>
      </c>
      <c r="AF58" s="49"/>
      <c r="AG58" s="49"/>
      <c r="AH58" s="49"/>
      <c r="AI58" s="49"/>
      <c r="AJ58" s="49"/>
      <c r="AK58" s="49"/>
      <c r="AL58" s="49"/>
      <c r="AM58" s="49">
        <v>336</v>
      </c>
      <c r="AN58" s="49">
        <v>0.168</v>
      </c>
      <c r="AO58" s="49">
        <v>0</v>
      </c>
      <c r="AP58" s="49"/>
      <c r="AQ58" s="49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42">
        <v>327</v>
      </c>
      <c r="B59" s="24">
        <v>2</v>
      </c>
      <c r="C59" s="21">
        <v>1.010101010101011</v>
      </c>
      <c r="D59" s="6" t="s">
        <v>25</v>
      </c>
      <c r="E59" s="6" t="s">
        <v>25</v>
      </c>
      <c r="F59" s="6">
        <v>0.52</v>
      </c>
      <c r="G59" s="6" t="s">
        <v>25</v>
      </c>
      <c r="H59" s="6" t="s">
        <v>25</v>
      </c>
      <c r="I59" s="6" t="s">
        <v>25</v>
      </c>
      <c r="J59" s="6" t="s">
        <v>25</v>
      </c>
      <c r="K59" s="6"/>
      <c r="L59" s="5"/>
      <c r="X59" s="49">
        <v>31</v>
      </c>
      <c r="Y59" s="49" t="s">
        <v>36</v>
      </c>
      <c r="Z59" s="49" t="s">
        <v>36</v>
      </c>
      <c r="AA59" s="49" t="s">
        <v>36</v>
      </c>
      <c r="AB59" s="49" t="s">
        <v>36</v>
      </c>
      <c r="AC59" s="49" t="s">
        <v>36</v>
      </c>
      <c r="AD59" s="49" t="s">
        <v>36</v>
      </c>
      <c r="AE59" s="49">
        <v>0.16</v>
      </c>
      <c r="AF59" s="49"/>
      <c r="AG59" s="49"/>
      <c r="AH59" s="49"/>
      <c r="AI59" s="49"/>
      <c r="AJ59" s="49"/>
      <c r="AK59" s="49"/>
      <c r="AL59" s="49"/>
      <c r="AM59" s="49">
        <v>372</v>
      </c>
      <c r="AN59" s="49">
        <v>0.494</v>
      </c>
      <c r="AO59" s="49">
        <v>4</v>
      </c>
      <c r="AP59" s="49"/>
      <c r="AQ59" s="49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42">
        <v>328</v>
      </c>
      <c r="B60" s="24">
        <v>0</v>
      </c>
      <c r="C60" s="21">
        <v>5.858585858585859</v>
      </c>
      <c r="D60" s="6" t="s">
        <v>25</v>
      </c>
      <c r="E60" s="6" t="s">
        <v>25</v>
      </c>
      <c r="F60" s="6">
        <v>0.64</v>
      </c>
      <c r="G60" s="6" t="s">
        <v>25</v>
      </c>
      <c r="H60" s="6" t="s">
        <v>25</v>
      </c>
      <c r="I60" s="6" t="s">
        <v>25</v>
      </c>
      <c r="J60" s="6" t="s">
        <v>25</v>
      </c>
      <c r="K60" s="6"/>
      <c r="L60" s="5"/>
      <c r="X60" s="49">
        <v>32</v>
      </c>
      <c r="Y60" s="49" t="s">
        <v>36</v>
      </c>
      <c r="Z60" s="49" t="s">
        <v>36</v>
      </c>
      <c r="AA60" s="49" t="s">
        <v>36</v>
      </c>
      <c r="AB60" s="49" t="s">
        <v>36</v>
      </c>
      <c r="AC60" s="49" t="s">
        <v>36</v>
      </c>
      <c r="AD60" s="49" t="s">
        <v>36</v>
      </c>
      <c r="AE60" s="49">
        <v>0.168</v>
      </c>
      <c r="AF60" s="49"/>
      <c r="AG60" s="49"/>
      <c r="AH60" s="49"/>
      <c r="AI60" s="49"/>
      <c r="AJ60" s="49"/>
      <c r="AK60" s="49"/>
      <c r="AL60" s="49"/>
      <c r="AM60" s="49">
        <v>393</v>
      </c>
      <c r="AN60" s="49">
        <v>0.5808</v>
      </c>
      <c r="AO60" s="49">
        <v>0</v>
      </c>
      <c r="AP60" s="49"/>
      <c r="AQ60" s="49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42">
        <v>333</v>
      </c>
      <c r="B61" s="24">
        <v>4</v>
      </c>
      <c r="C61" s="21">
        <v>0.20202020202020218</v>
      </c>
      <c r="D61" s="6" t="s">
        <v>25</v>
      </c>
      <c r="E61" s="6" t="s">
        <v>25</v>
      </c>
      <c r="F61" s="6">
        <v>0.5</v>
      </c>
      <c r="G61" s="6" t="s">
        <v>25</v>
      </c>
      <c r="H61" s="6" t="s">
        <v>25</v>
      </c>
      <c r="I61" s="6" t="s">
        <v>25</v>
      </c>
      <c r="J61" s="6" t="s">
        <v>25</v>
      </c>
      <c r="K61" s="6"/>
      <c r="L61" s="5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336</v>
      </c>
      <c r="B62" s="25">
        <v>0</v>
      </c>
      <c r="C62" s="22">
        <v>-13.21212121212121</v>
      </c>
      <c r="D62" s="8" t="s">
        <v>25</v>
      </c>
      <c r="E62" s="8" t="s">
        <v>25</v>
      </c>
      <c r="F62" s="8" t="s">
        <v>25</v>
      </c>
      <c r="G62" s="8" t="s">
        <v>25</v>
      </c>
      <c r="H62" s="8" t="s">
        <v>25</v>
      </c>
      <c r="I62" s="8" t="s">
        <v>25</v>
      </c>
      <c r="J62" s="8">
        <v>0.168</v>
      </c>
      <c r="K62" s="8"/>
      <c r="L62" s="5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42">
        <v>372</v>
      </c>
      <c r="B63" s="24">
        <v>4</v>
      </c>
      <c r="C63" s="21">
        <v>-0.040404040404040435</v>
      </c>
      <c r="D63" s="6" t="s">
        <v>25</v>
      </c>
      <c r="E63" s="6" t="s">
        <v>25</v>
      </c>
      <c r="F63" s="6">
        <v>0.494</v>
      </c>
      <c r="G63" s="6" t="s">
        <v>25</v>
      </c>
      <c r="H63" s="6" t="s">
        <v>25</v>
      </c>
      <c r="I63" s="6" t="s">
        <v>25</v>
      </c>
      <c r="J63" s="6" t="s">
        <v>25</v>
      </c>
      <c r="K63" s="6"/>
      <c r="L63" s="5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42">
        <v>393</v>
      </c>
      <c r="B64" s="24">
        <v>0</v>
      </c>
      <c r="C64" s="21">
        <v>3.466666666666666</v>
      </c>
      <c r="D64" s="6" t="s">
        <v>25</v>
      </c>
      <c r="E64" s="6" t="s">
        <v>25</v>
      </c>
      <c r="F64" s="6" t="s">
        <v>25</v>
      </c>
      <c r="G64" s="6" t="s">
        <v>25</v>
      </c>
      <c r="H64" s="6" t="s">
        <v>25</v>
      </c>
      <c r="I64" s="6">
        <v>0.5808</v>
      </c>
      <c r="J64" s="6" t="s">
        <v>25</v>
      </c>
      <c r="K64" s="6"/>
      <c r="L64" s="5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42"/>
      <c r="B65" s="24"/>
      <c r="C65" s="21"/>
      <c r="D65" s="6"/>
      <c r="E65" s="6"/>
      <c r="F65" s="6"/>
      <c r="G65" s="6"/>
      <c r="H65" s="6"/>
      <c r="I65" s="6"/>
      <c r="J65" s="6"/>
      <c r="K65" s="6"/>
      <c r="L65" s="5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42"/>
      <c r="B66" s="24"/>
      <c r="C66" s="21"/>
      <c r="D66" s="6"/>
      <c r="E66" s="6"/>
      <c r="F66" s="6"/>
      <c r="G66" s="6"/>
      <c r="H66" s="6"/>
      <c r="I66" s="6"/>
      <c r="J66" s="6"/>
      <c r="K66" s="6"/>
      <c r="L66" s="5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/>
      <c r="B67" s="25"/>
      <c r="C67" s="22"/>
      <c r="D67" s="8"/>
      <c r="E67" s="8"/>
      <c r="F67" s="8"/>
      <c r="G67" s="8"/>
      <c r="H67" s="8"/>
      <c r="I67" s="8"/>
      <c r="J67" s="8"/>
      <c r="K67" s="8"/>
      <c r="L67" s="5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42"/>
      <c r="B68" s="24"/>
      <c r="C68" s="21"/>
      <c r="D68" s="6"/>
      <c r="E68" s="6"/>
      <c r="F68" s="6"/>
      <c r="G68" s="6"/>
      <c r="H68" s="6"/>
      <c r="I68" s="6"/>
      <c r="J68" s="6"/>
      <c r="K68" s="6"/>
      <c r="L68" s="5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42"/>
      <c r="B69" s="24"/>
      <c r="C69" s="21"/>
      <c r="D69" s="6"/>
      <c r="E69" s="6"/>
      <c r="F69" s="6"/>
      <c r="G69" s="6"/>
      <c r="H69" s="6"/>
      <c r="I69" s="6"/>
      <c r="J69" s="6"/>
      <c r="K69" s="6"/>
      <c r="L69" s="5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5"/>
      <c r="AS69" s="5"/>
      <c r="AT69" s="5"/>
      <c r="AU69" s="5"/>
      <c r="AV69" s="5"/>
      <c r="AW69" s="5"/>
      <c r="AX69" s="5"/>
      <c r="AY69" s="5"/>
      <c r="AZ69" s="5"/>
    </row>
    <row r="70" spans="2:52" ht="9.75" customHeight="1">
      <c r="B70"/>
      <c r="C70"/>
      <c r="D70"/>
      <c r="E70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5"/>
      <c r="AS70" s="5"/>
      <c r="AT70" s="5"/>
      <c r="AU70" s="5"/>
      <c r="AV70" s="5"/>
      <c r="AW70" s="5"/>
      <c r="AX70" s="5"/>
      <c r="AY70" s="5"/>
      <c r="AZ70" s="5"/>
    </row>
    <row r="71" spans="2:52" ht="9.75" customHeight="1">
      <c r="B71"/>
      <c r="C71"/>
      <c r="D71"/>
      <c r="E71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5"/>
      <c r="AS71" s="5"/>
      <c r="AT71" s="5"/>
      <c r="AU71" s="5"/>
      <c r="AV71" s="5"/>
      <c r="AW71" s="5"/>
      <c r="AX71" s="5"/>
      <c r="AY71" s="5"/>
      <c r="AZ71" s="5"/>
    </row>
    <row r="72" spans="2:52" ht="9.75" customHeight="1">
      <c r="B72"/>
      <c r="C72"/>
      <c r="D72"/>
      <c r="E72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5"/>
      <c r="AS72" s="5"/>
      <c r="AT72" s="5"/>
      <c r="AU72" s="5"/>
      <c r="AV72" s="5"/>
      <c r="AW72" s="5"/>
      <c r="AX72" s="5"/>
      <c r="AY72" s="5"/>
      <c r="AZ72" s="5"/>
    </row>
    <row r="73" spans="2:52" ht="9.75" customHeight="1">
      <c r="B73"/>
      <c r="C73"/>
      <c r="D73"/>
      <c r="E73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5"/>
      <c r="AS73" s="5"/>
      <c r="AT73" s="5"/>
      <c r="AU73" s="5"/>
      <c r="AV73" s="5"/>
      <c r="AW73" s="5"/>
      <c r="AX73" s="5"/>
      <c r="AY73" s="5"/>
      <c r="AZ73" s="5"/>
    </row>
    <row r="74" spans="2:52" ht="9.75" customHeight="1">
      <c r="B74"/>
      <c r="C74"/>
      <c r="D74"/>
      <c r="E74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9.75" customHeight="1">
      <c r="B75"/>
      <c r="C75"/>
      <c r="D75"/>
      <c r="E75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9.75" customHeight="1">
      <c r="B76"/>
      <c r="C76"/>
      <c r="D76"/>
      <c r="E76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9.75" customHeight="1">
      <c r="B77"/>
      <c r="C77"/>
      <c r="D77"/>
      <c r="E77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Z170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3" width="9.140625" style="53" customWidth="1"/>
  </cols>
  <sheetData>
    <row r="1" spans="1:52" ht="12.75">
      <c r="A1" s="31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"/>
      <c r="W2" s="5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8" t="s">
        <v>5</v>
      </c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8" t="s">
        <v>6</v>
      </c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7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8" t="s">
        <v>8</v>
      </c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8" t="s">
        <v>9</v>
      </c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8" t="s">
        <v>33</v>
      </c>
      <c r="B21" s="30"/>
      <c r="C21" s="30"/>
      <c r="D21" s="58" t="s">
        <v>29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30"/>
      <c r="S21" s="58" t="s">
        <v>30</v>
      </c>
      <c r="T21" s="58"/>
      <c r="U21" s="58"/>
      <c r="V21" s="58"/>
      <c r="W21" s="18"/>
      <c r="X21" s="50" t="s">
        <v>10</v>
      </c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40"/>
      <c r="B22" s="11"/>
      <c r="C22" s="11"/>
      <c r="D22" s="16">
        <v>40</v>
      </c>
      <c r="E22" s="16">
        <v>41</v>
      </c>
      <c r="F22" s="16">
        <v>51</v>
      </c>
      <c r="G22" s="16"/>
      <c r="H22" s="16"/>
      <c r="I22" s="16"/>
      <c r="J22" s="16"/>
      <c r="K22" s="57" t="s">
        <v>28</v>
      </c>
      <c r="L22" s="57"/>
      <c r="M22" s="57"/>
      <c r="N22" s="57"/>
      <c r="O22" s="57"/>
      <c r="P22" s="57"/>
      <c r="Q22" s="57"/>
      <c r="R22" s="11"/>
      <c r="S22" s="11"/>
      <c r="T22" s="11"/>
      <c r="U22" s="11"/>
      <c r="V22" s="11"/>
      <c r="W22" s="19"/>
      <c r="X22" s="51" t="s">
        <v>11</v>
      </c>
      <c r="Y22" s="52">
        <f>$U$23-(3*$U$24)</f>
        <v>52.25303928836176</v>
      </c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40"/>
      <c r="B23" s="11"/>
      <c r="C23" s="12" t="s">
        <v>56</v>
      </c>
      <c r="D23" s="15">
        <v>2</v>
      </c>
      <c r="E23" s="15">
        <v>29</v>
      </c>
      <c r="F23" s="15">
        <v>1</v>
      </c>
      <c r="G23" s="15"/>
      <c r="H23" s="15"/>
      <c r="I23" s="15"/>
      <c r="J23" s="15"/>
      <c r="K23" s="15"/>
      <c r="L23" s="13" t="s">
        <v>21</v>
      </c>
      <c r="M23" s="43"/>
      <c r="N23" s="11"/>
      <c r="O23" s="11"/>
      <c r="P23" s="11"/>
      <c r="Q23" s="11"/>
      <c r="R23" s="11"/>
      <c r="S23" s="11"/>
      <c r="T23" s="32" t="s">
        <v>61</v>
      </c>
      <c r="U23" s="35">
        <v>63.15</v>
      </c>
      <c r="V23" s="39" t="s">
        <v>35</v>
      </c>
      <c r="W23" s="29"/>
      <c r="X23" s="51" t="s">
        <v>12</v>
      </c>
      <c r="Y23" s="52">
        <f>$U$23+(3*$U$24)</f>
        <v>74.04696071163823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40"/>
      <c r="B24" s="11"/>
      <c r="C24" s="12" t="s">
        <v>57</v>
      </c>
      <c r="D24" s="11">
        <v>64.9</v>
      </c>
      <c r="E24" s="11">
        <v>54.56</v>
      </c>
      <c r="F24" s="11">
        <v>101.7</v>
      </c>
      <c r="G24" s="11"/>
      <c r="H24" s="11"/>
      <c r="I24" s="11"/>
      <c r="J24" s="11"/>
      <c r="K24" s="11"/>
      <c r="L24" s="13" t="s">
        <v>22</v>
      </c>
      <c r="M24" s="43"/>
      <c r="N24" s="11"/>
      <c r="O24" s="11"/>
      <c r="P24" s="11"/>
      <c r="Q24" s="11"/>
      <c r="R24" s="11"/>
      <c r="S24" s="11"/>
      <c r="T24" s="12" t="s">
        <v>60</v>
      </c>
      <c r="U24" s="26">
        <v>3.632320237212744</v>
      </c>
      <c r="V24" s="14"/>
      <c r="W24" s="29"/>
      <c r="X24" s="51" t="s">
        <v>13</v>
      </c>
      <c r="Y24" s="52">
        <f>1.5*$U$24</f>
        <v>5.448480355819116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40"/>
      <c r="B25" s="11"/>
      <c r="C25" s="12" t="s">
        <v>58</v>
      </c>
      <c r="D25" s="11">
        <v>65</v>
      </c>
      <c r="E25" s="11">
        <v>70</v>
      </c>
      <c r="F25" s="11" t="s">
        <v>36</v>
      </c>
      <c r="G25" s="11"/>
      <c r="H25" s="11" t="s">
        <v>36</v>
      </c>
      <c r="I25" s="11" t="s">
        <v>36</v>
      </c>
      <c r="J25" s="11" t="s">
        <v>36</v>
      </c>
      <c r="K25" s="11" t="s">
        <v>36</v>
      </c>
      <c r="L25" s="13" t="s">
        <v>23</v>
      </c>
      <c r="M25" s="43"/>
      <c r="N25" s="11"/>
      <c r="O25" s="11"/>
      <c r="P25" s="11"/>
      <c r="Q25" s="11"/>
      <c r="R25" s="11"/>
      <c r="S25" s="11"/>
      <c r="T25" s="12" t="s">
        <v>56</v>
      </c>
      <c r="U25" s="15">
        <v>32</v>
      </c>
      <c r="V25" s="14"/>
      <c r="W25" s="29"/>
      <c r="X25" s="51" t="s">
        <v>14</v>
      </c>
      <c r="Y25" s="52">
        <f>1.5*$U$24</f>
        <v>5.448480355819116</v>
      </c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40"/>
      <c r="B26" s="11"/>
      <c r="C26" s="12" t="s">
        <v>59</v>
      </c>
      <c r="D26" s="15" t="s">
        <v>36</v>
      </c>
      <c r="E26" s="27">
        <v>63</v>
      </c>
      <c r="F26" s="15" t="s">
        <v>36</v>
      </c>
      <c r="G26" s="15" t="s">
        <v>36</v>
      </c>
      <c r="H26" s="15" t="s">
        <v>36</v>
      </c>
      <c r="I26" s="15" t="s">
        <v>36</v>
      </c>
      <c r="J26" s="15" t="s">
        <v>36</v>
      </c>
      <c r="K26" s="15" t="s">
        <v>36</v>
      </c>
      <c r="L26" s="13" t="s">
        <v>36</v>
      </c>
      <c r="M26" s="43"/>
      <c r="N26" s="11"/>
      <c r="O26" s="11"/>
      <c r="P26" s="11"/>
      <c r="Q26" s="11"/>
      <c r="R26" s="11"/>
      <c r="S26" s="11"/>
      <c r="T26" s="12" t="s">
        <v>62</v>
      </c>
      <c r="U26" s="27">
        <v>65.2</v>
      </c>
      <c r="V26" s="14"/>
      <c r="W26" s="2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40"/>
      <c r="B27" s="11"/>
      <c r="C27" s="12" t="s">
        <v>60</v>
      </c>
      <c r="D27" s="15" t="s">
        <v>36</v>
      </c>
      <c r="E27" s="26">
        <v>3.632320237212744</v>
      </c>
      <c r="F27" s="15" t="s">
        <v>36</v>
      </c>
      <c r="G27" s="15" t="s">
        <v>36</v>
      </c>
      <c r="H27" s="15" t="s">
        <v>36</v>
      </c>
      <c r="I27" s="15" t="s">
        <v>36</v>
      </c>
      <c r="J27" s="15" t="s">
        <v>36</v>
      </c>
      <c r="K27" s="15" t="s">
        <v>36</v>
      </c>
      <c r="L27" s="13" t="s">
        <v>36</v>
      </c>
      <c r="M27" s="43"/>
      <c r="N27" s="11"/>
      <c r="O27" s="11"/>
      <c r="P27" s="11"/>
      <c r="Q27" s="11"/>
      <c r="R27" s="11"/>
      <c r="S27" s="11"/>
      <c r="T27" s="12" t="s">
        <v>63</v>
      </c>
      <c r="U27" s="27">
        <v>60.3</v>
      </c>
      <c r="V27" s="14"/>
      <c r="W27" s="2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40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46" t="s">
        <v>36</v>
      </c>
      <c r="N28" s="11"/>
      <c r="O28" s="11"/>
      <c r="P28" s="11"/>
      <c r="Q28" s="11"/>
      <c r="R28" s="11"/>
      <c r="S28" s="11"/>
      <c r="T28" s="12"/>
      <c r="U28" s="23"/>
      <c r="V28" s="14"/>
      <c r="W28" s="29"/>
      <c r="X28" s="49" t="s">
        <v>26</v>
      </c>
      <c r="Y28" s="49">
        <v>40</v>
      </c>
      <c r="Z28" s="49">
        <v>41</v>
      </c>
      <c r="AA28" s="49">
        <v>51</v>
      </c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50" t="s">
        <v>52</v>
      </c>
      <c r="AN28" s="49" t="s">
        <v>55</v>
      </c>
      <c r="AO28" s="49" t="s">
        <v>53</v>
      </c>
      <c r="AP28" s="49"/>
      <c r="AQ28" s="49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4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6" t="s">
        <v>36</v>
      </c>
      <c r="N29" s="11"/>
      <c r="O29" s="11"/>
      <c r="P29" s="11"/>
      <c r="Q29" s="11"/>
      <c r="R29" s="11"/>
      <c r="S29" s="11"/>
      <c r="T29" s="11"/>
      <c r="U29" s="11"/>
      <c r="V29" s="14"/>
      <c r="W29" s="29"/>
      <c r="X29" s="49">
        <v>1</v>
      </c>
      <c r="Y29" s="49">
        <v>64.9</v>
      </c>
      <c r="Z29" s="49" t="s">
        <v>36</v>
      </c>
      <c r="AA29" s="49" t="s">
        <v>36</v>
      </c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>
        <v>1</v>
      </c>
      <c r="AN29" s="49">
        <v>65.3</v>
      </c>
      <c r="AO29" s="49">
        <v>3</v>
      </c>
      <c r="AP29" s="49"/>
      <c r="AQ29" s="49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41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4" t="s">
        <v>36</v>
      </c>
      <c r="N30" s="16"/>
      <c r="O30" s="16"/>
      <c r="P30" s="16"/>
      <c r="Q30" s="16"/>
      <c r="R30" s="16"/>
      <c r="S30" s="16"/>
      <c r="T30" s="16"/>
      <c r="U30" s="4"/>
      <c r="V30" s="4"/>
      <c r="W30" s="20"/>
      <c r="X30" s="49">
        <v>2</v>
      </c>
      <c r="Y30" s="49">
        <v>65</v>
      </c>
      <c r="Z30" s="49" t="s">
        <v>36</v>
      </c>
      <c r="AA30" s="49" t="s">
        <v>36</v>
      </c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>
        <v>2</v>
      </c>
      <c r="AN30" s="49">
        <v>65.7</v>
      </c>
      <c r="AO30" s="49">
        <v>3</v>
      </c>
      <c r="AP30" s="49"/>
      <c r="AQ30" s="49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6" t="s">
        <v>28</v>
      </c>
      <c r="E31" s="56"/>
      <c r="F31" s="56"/>
      <c r="G31" s="56"/>
      <c r="H31" s="56"/>
      <c r="I31" s="56"/>
      <c r="J31" s="56"/>
      <c r="K31" s="56"/>
      <c r="L31" s="5"/>
      <c r="M31" s="45"/>
      <c r="N31" s="5"/>
      <c r="O31" s="5"/>
      <c r="P31" s="56"/>
      <c r="Q31" s="56"/>
      <c r="R31" s="56"/>
      <c r="S31" s="56"/>
      <c r="T31" s="56"/>
      <c r="U31" s="56"/>
      <c r="V31" s="56"/>
      <c r="W31" s="56"/>
      <c r="X31" s="49">
        <v>3</v>
      </c>
      <c r="Y31" s="49" t="s">
        <v>36</v>
      </c>
      <c r="Z31" s="49">
        <v>54.56</v>
      </c>
      <c r="AA31" s="49" t="s">
        <v>36</v>
      </c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>
        <v>5</v>
      </c>
      <c r="AN31" s="49">
        <v>63</v>
      </c>
      <c r="AO31" s="49">
        <v>4</v>
      </c>
      <c r="AP31" s="49"/>
      <c r="AQ31" s="49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52</v>
      </c>
      <c r="B32" s="9" t="s">
        <v>53</v>
      </c>
      <c r="C32" s="8" t="s">
        <v>54</v>
      </c>
      <c r="D32" s="8">
        <v>40</v>
      </c>
      <c r="E32" s="8">
        <v>41</v>
      </c>
      <c r="F32" s="8">
        <v>51</v>
      </c>
      <c r="G32" s="8"/>
      <c r="H32" s="8"/>
      <c r="I32" s="8"/>
      <c r="J32" s="8"/>
      <c r="K32" s="8"/>
      <c r="L32" s="5"/>
      <c r="X32" s="49">
        <v>4</v>
      </c>
      <c r="Y32" s="49" t="s">
        <v>36</v>
      </c>
      <c r="Z32" s="49">
        <v>56</v>
      </c>
      <c r="AA32" s="49" t="s">
        <v>36</v>
      </c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>
        <v>8</v>
      </c>
      <c r="AN32" s="49">
        <v>63.7</v>
      </c>
      <c r="AO32" s="49">
        <v>4</v>
      </c>
      <c r="AP32" s="49"/>
      <c r="AQ32" s="49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42">
        <v>1</v>
      </c>
      <c r="B33" s="24">
        <v>3</v>
      </c>
      <c r="C33" s="21">
        <v>0.5919081632653067</v>
      </c>
      <c r="D33" s="6" t="s">
        <v>25</v>
      </c>
      <c r="E33" s="6">
        <v>65.3</v>
      </c>
      <c r="F33" s="6" t="s">
        <v>25</v>
      </c>
      <c r="G33" s="6"/>
      <c r="H33" s="6"/>
      <c r="I33" s="6"/>
      <c r="J33" s="6"/>
      <c r="K33" s="6"/>
      <c r="L33" s="5"/>
      <c r="X33" s="49">
        <v>5</v>
      </c>
      <c r="Y33" s="49" t="s">
        <v>36</v>
      </c>
      <c r="Z33" s="49">
        <v>58</v>
      </c>
      <c r="AA33" s="49" t="s">
        <v>36</v>
      </c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>
        <v>23</v>
      </c>
      <c r="AN33" s="49">
        <v>101.7</v>
      </c>
      <c r="AO33" s="49">
        <v>0</v>
      </c>
      <c r="AP33" s="49"/>
      <c r="AQ33" s="49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42">
        <v>2</v>
      </c>
      <c r="B34" s="24">
        <v>3</v>
      </c>
      <c r="C34" s="21">
        <v>0.7020306122449003</v>
      </c>
      <c r="D34" s="6" t="s">
        <v>25</v>
      </c>
      <c r="E34" s="6">
        <v>65.7</v>
      </c>
      <c r="F34" s="6" t="s">
        <v>25</v>
      </c>
      <c r="G34" s="6"/>
      <c r="H34" s="6"/>
      <c r="I34" s="6"/>
      <c r="J34" s="6"/>
      <c r="K34" s="6"/>
      <c r="L34" s="5"/>
      <c r="X34" s="49">
        <v>6</v>
      </c>
      <c r="Y34" s="49" t="s">
        <v>36</v>
      </c>
      <c r="Z34" s="49">
        <v>58.3</v>
      </c>
      <c r="AA34" s="49" t="s">
        <v>36</v>
      </c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>
        <v>25</v>
      </c>
      <c r="AN34" s="49">
        <v>64</v>
      </c>
      <c r="AO34" s="49">
        <v>4</v>
      </c>
      <c r="AP34" s="49"/>
      <c r="AQ34" s="49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42">
        <v>5</v>
      </c>
      <c r="B35" s="24">
        <v>4</v>
      </c>
      <c r="C35" s="21">
        <v>-0.04129591836734662</v>
      </c>
      <c r="D35" s="6" t="s">
        <v>25</v>
      </c>
      <c r="E35" s="6">
        <v>63</v>
      </c>
      <c r="F35" s="6" t="s">
        <v>25</v>
      </c>
      <c r="G35" s="6"/>
      <c r="H35" s="6"/>
      <c r="I35" s="6"/>
      <c r="J35" s="6"/>
      <c r="K35" s="6"/>
      <c r="L35" s="5"/>
      <c r="X35" s="49">
        <v>7</v>
      </c>
      <c r="Y35" s="49" t="s">
        <v>36</v>
      </c>
      <c r="Z35" s="49">
        <v>58.7</v>
      </c>
      <c r="AA35" s="49" t="s">
        <v>36</v>
      </c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>
        <v>33</v>
      </c>
      <c r="AN35" s="49">
        <v>54.56</v>
      </c>
      <c r="AO35" s="49">
        <v>0</v>
      </c>
      <c r="AP35" s="49"/>
      <c r="AQ35" s="49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42">
        <v>8</v>
      </c>
      <c r="B36" s="24">
        <v>4</v>
      </c>
      <c r="C36" s="21">
        <v>0.1514183673469402</v>
      </c>
      <c r="D36" s="6" t="s">
        <v>25</v>
      </c>
      <c r="E36" s="6">
        <v>63.7</v>
      </c>
      <c r="F36" s="6" t="s">
        <v>25</v>
      </c>
      <c r="G36" s="6"/>
      <c r="H36" s="6"/>
      <c r="I36" s="6"/>
      <c r="J36" s="6"/>
      <c r="K36" s="6"/>
      <c r="L36" s="5"/>
      <c r="X36" s="49">
        <v>8</v>
      </c>
      <c r="Y36" s="49" t="s">
        <v>36</v>
      </c>
      <c r="Z36" s="49">
        <v>60</v>
      </c>
      <c r="AA36" s="49" t="s">
        <v>36</v>
      </c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>
        <v>38</v>
      </c>
      <c r="AN36" s="49">
        <v>64.7</v>
      </c>
      <c r="AO36" s="49">
        <v>4</v>
      </c>
      <c r="AP36" s="49"/>
      <c r="AQ36" s="49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23</v>
      </c>
      <c r="B37" s="25">
        <v>0</v>
      </c>
      <c r="C37" s="22">
        <v>10.613051020408182</v>
      </c>
      <c r="D37" s="8" t="s">
        <v>25</v>
      </c>
      <c r="E37" s="8" t="s">
        <v>25</v>
      </c>
      <c r="F37" s="8">
        <v>101.7</v>
      </c>
      <c r="G37" s="8"/>
      <c r="H37" s="8"/>
      <c r="I37" s="8"/>
      <c r="J37" s="8"/>
      <c r="K37" s="8"/>
      <c r="L37" s="5"/>
      <c r="X37" s="49">
        <v>9</v>
      </c>
      <c r="Y37" s="49" t="s">
        <v>36</v>
      </c>
      <c r="Z37" s="49">
        <v>60</v>
      </c>
      <c r="AA37" s="49" t="s">
        <v>36</v>
      </c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>
        <v>45</v>
      </c>
      <c r="AN37" s="49">
        <v>62</v>
      </c>
      <c r="AO37" s="49">
        <v>4</v>
      </c>
      <c r="AP37" s="49"/>
      <c r="AQ37" s="49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42">
        <v>25</v>
      </c>
      <c r="B38" s="24">
        <v>4</v>
      </c>
      <c r="C38" s="21">
        <v>0.23401020408163345</v>
      </c>
      <c r="D38" s="6" t="s">
        <v>25</v>
      </c>
      <c r="E38" s="6">
        <v>64</v>
      </c>
      <c r="F38" s="6" t="s">
        <v>25</v>
      </c>
      <c r="G38" s="6"/>
      <c r="H38" s="6"/>
      <c r="I38" s="6"/>
      <c r="J38" s="6"/>
      <c r="K38" s="6"/>
      <c r="L38" s="5"/>
      <c r="X38" s="49">
        <v>10</v>
      </c>
      <c r="Y38" s="49" t="s">
        <v>36</v>
      </c>
      <c r="Z38" s="49">
        <v>60.2</v>
      </c>
      <c r="AA38" s="49" t="s">
        <v>36</v>
      </c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>
        <v>59</v>
      </c>
      <c r="AN38" s="49">
        <v>62.9</v>
      </c>
      <c r="AO38" s="49">
        <v>4</v>
      </c>
      <c r="AP38" s="49"/>
      <c r="AQ38" s="49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42">
        <v>33</v>
      </c>
      <c r="B39" s="24">
        <v>0</v>
      </c>
      <c r="C39" s="21">
        <v>-2.3648795918367376</v>
      </c>
      <c r="D39" s="6" t="s">
        <v>25</v>
      </c>
      <c r="E39" s="6">
        <v>54.56</v>
      </c>
      <c r="F39" s="6" t="s">
        <v>25</v>
      </c>
      <c r="G39" s="6"/>
      <c r="H39" s="6"/>
      <c r="I39" s="6"/>
      <c r="J39" s="6"/>
      <c r="K39" s="6"/>
      <c r="L39" s="5"/>
      <c r="X39" s="49">
        <v>11</v>
      </c>
      <c r="Y39" s="49" t="s">
        <v>36</v>
      </c>
      <c r="Z39" s="49">
        <v>60.4</v>
      </c>
      <c r="AA39" s="49" t="s">
        <v>36</v>
      </c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>
        <v>64</v>
      </c>
      <c r="AN39" s="49">
        <v>68.9</v>
      </c>
      <c r="AO39" s="49">
        <v>1</v>
      </c>
      <c r="AP39" s="49"/>
      <c r="AQ39" s="49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42">
        <v>38</v>
      </c>
      <c r="B40" s="24">
        <v>4</v>
      </c>
      <c r="C40" s="21">
        <v>0.42672448979592026</v>
      </c>
      <c r="D40" s="6" t="s">
        <v>25</v>
      </c>
      <c r="E40" s="6">
        <v>64.7</v>
      </c>
      <c r="F40" s="6" t="s">
        <v>25</v>
      </c>
      <c r="G40" s="6"/>
      <c r="H40" s="6"/>
      <c r="I40" s="6"/>
      <c r="J40" s="6"/>
      <c r="K40" s="6"/>
      <c r="L40" s="5"/>
      <c r="X40" s="49">
        <v>12</v>
      </c>
      <c r="Y40" s="49" t="s">
        <v>36</v>
      </c>
      <c r="Z40" s="49">
        <v>60.4</v>
      </c>
      <c r="AA40" s="49" t="s">
        <v>36</v>
      </c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>
        <v>89</v>
      </c>
      <c r="AN40" s="49">
        <v>65</v>
      </c>
      <c r="AO40" s="49">
        <v>4</v>
      </c>
      <c r="AP40" s="49"/>
      <c r="AQ40" s="49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42">
        <v>45</v>
      </c>
      <c r="B41" s="24">
        <v>4</v>
      </c>
      <c r="C41" s="21">
        <v>-0.31660204081632665</v>
      </c>
      <c r="D41" s="6" t="s">
        <v>25</v>
      </c>
      <c r="E41" s="6">
        <v>62</v>
      </c>
      <c r="F41" s="6" t="s">
        <v>25</v>
      </c>
      <c r="G41" s="6"/>
      <c r="H41" s="6"/>
      <c r="I41" s="6"/>
      <c r="J41" s="6"/>
      <c r="K41" s="6"/>
      <c r="L41" s="5"/>
      <c r="X41" s="49">
        <v>13</v>
      </c>
      <c r="Y41" s="49" t="s">
        <v>36</v>
      </c>
      <c r="Z41" s="49">
        <v>61.5</v>
      </c>
      <c r="AA41" s="49" t="s">
        <v>36</v>
      </c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>
        <v>105</v>
      </c>
      <c r="AN41" s="49">
        <v>60.4</v>
      </c>
      <c r="AO41" s="49">
        <v>3</v>
      </c>
      <c r="AP41" s="49"/>
      <c r="AQ41" s="49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59</v>
      </c>
      <c r="B42" s="25">
        <v>4</v>
      </c>
      <c r="C42" s="22">
        <v>-0.06882653061224502</v>
      </c>
      <c r="D42" s="8" t="s">
        <v>25</v>
      </c>
      <c r="E42" s="8">
        <v>62.9</v>
      </c>
      <c r="F42" s="8" t="s">
        <v>25</v>
      </c>
      <c r="G42" s="8"/>
      <c r="H42" s="8"/>
      <c r="I42" s="8"/>
      <c r="J42" s="8"/>
      <c r="K42" s="8"/>
      <c r="L42" s="5"/>
      <c r="X42" s="49">
        <v>14</v>
      </c>
      <c r="Y42" s="49" t="s">
        <v>36</v>
      </c>
      <c r="Z42" s="49">
        <v>62</v>
      </c>
      <c r="AA42" s="49" t="s">
        <v>36</v>
      </c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>
        <v>110</v>
      </c>
      <c r="AN42" s="49">
        <v>60.4</v>
      </c>
      <c r="AO42" s="49">
        <v>3</v>
      </c>
      <c r="AP42" s="49"/>
      <c r="AQ42" s="49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42">
        <v>64</v>
      </c>
      <c r="B43" s="24">
        <v>1</v>
      </c>
      <c r="C43" s="21">
        <v>1.5830102040816372</v>
      </c>
      <c r="D43" s="6" t="s">
        <v>25</v>
      </c>
      <c r="E43" s="6">
        <v>68.9</v>
      </c>
      <c r="F43" s="6" t="s">
        <v>25</v>
      </c>
      <c r="G43" s="6"/>
      <c r="H43" s="6"/>
      <c r="I43" s="6"/>
      <c r="J43" s="6"/>
      <c r="K43" s="6"/>
      <c r="L43" s="5"/>
      <c r="X43" s="49">
        <v>15</v>
      </c>
      <c r="Y43" s="49" t="s">
        <v>36</v>
      </c>
      <c r="Z43" s="49">
        <v>62.9</v>
      </c>
      <c r="AA43" s="49" t="s">
        <v>36</v>
      </c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>
        <v>113</v>
      </c>
      <c r="AN43" s="49">
        <v>65.1</v>
      </c>
      <c r="AO43" s="49">
        <v>3</v>
      </c>
      <c r="AP43" s="49"/>
      <c r="AQ43" s="49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42">
        <v>89</v>
      </c>
      <c r="B44" s="24">
        <v>4</v>
      </c>
      <c r="C44" s="21">
        <v>0.5093163265306135</v>
      </c>
      <c r="D44" s="6">
        <v>65</v>
      </c>
      <c r="E44" s="6" t="s">
        <v>25</v>
      </c>
      <c r="F44" s="6" t="s">
        <v>25</v>
      </c>
      <c r="G44" s="6"/>
      <c r="H44" s="6"/>
      <c r="I44" s="6"/>
      <c r="J44" s="6"/>
      <c r="K44" s="6"/>
      <c r="L44" s="5"/>
      <c r="X44" s="49">
        <v>16</v>
      </c>
      <c r="Y44" s="49" t="s">
        <v>36</v>
      </c>
      <c r="Z44" s="49">
        <v>63</v>
      </c>
      <c r="AA44" s="49" t="s">
        <v>36</v>
      </c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>
        <v>134</v>
      </c>
      <c r="AN44" s="49">
        <v>64.9</v>
      </c>
      <c r="AO44" s="49">
        <v>4</v>
      </c>
      <c r="AP44" s="49"/>
      <c r="AQ44" s="49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42">
        <v>105</v>
      </c>
      <c r="B45" s="24">
        <v>3</v>
      </c>
      <c r="C45" s="21">
        <v>-0.7570918367346952</v>
      </c>
      <c r="D45" s="6" t="s">
        <v>25</v>
      </c>
      <c r="E45" s="6">
        <v>60.4</v>
      </c>
      <c r="F45" s="6" t="s">
        <v>25</v>
      </c>
      <c r="G45" s="6"/>
      <c r="H45" s="6"/>
      <c r="I45" s="6"/>
      <c r="J45" s="6"/>
      <c r="K45" s="6"/>
      <c r="L45" s="5"/>
      <c r="X45" s="49">
        <v>17</v>
      </c>
      <c r="Y45" s="49" t="s">
        <v>36</v>
      </c>
      <c r="Z45" s="49">
        <v>63</v>
      </c>
      <c r="AA45" s="49" t="s">
        <v>36</v>
      </c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>
        <v>180</v>
      </c>
      <c r="AN45" s="49">
        <v>63</v>
      </c>
      <c r="AO45" s="49">
        <v>4</v>
      </c>
      <c r="AP45" s="49"/>
      <c r="AQ45" s="49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42">
        <v>110</v>
      </c>
      <c r="B46" s="24">
        <v>3</v>
      </c>
      <c r="C46" s="21">
        <v>-0.7570918367346952</v>
      </c>
      <c r="D46" s="6" t="s">
        <v>25</v>
      </c>
      <c r="E46" s="6">
        <v>60.4</v>
      </c>
      <c r="F46" s="6" t="s">
        <v>25</v>
      </c>
      <c r="G46" s="6"/>
      <c r="H46" s="6"/>
      <c r="I46" s="6"/>
      <c r="J46" s="6"/>
      <c r="K46" s="6"/>
      <c r="L46" s="5"/>
      <c r="X46" s="49">
        <v>18</v>
      </c>
      <c r="Y46" s="49" t="s">
        <v>36</v>
      </c>
      <c r="Z46" s="49">
        <v>63</v>
      </c>
      <c r="AA46" s="49" t="s">
        <v>36</v>
      </c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>
        <v>190</v>
      </c>
      <c r="AN46" s="49">
        <v>60.2</v>
      </c>
      <c r="AO46" s="49">
        <v>3</v>
      </c>
      <c r="AP46" s="49"/>
      <c r="AQ46" s="49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113</v>
      </c>
      <c r="B47" s="25">
        <v>3</v>
      </c>
      <c r="C47" s="22">
        <v>0.5368469387755099</v>
      </c>
      <c r="D47" s="8" t="s">
        <v>25</v>
      </c>
      <c r="E47" s="8">
        <v>65.1</v>
      </c>
      <c r="F47" s="8" t="s">
        <v>25</v>
      </c>
      <c r="G47" s="8"/>
      <c r="H47" s="8"/>
      <c r="I47" s="8"/>
      <c r="J47" s="8"/>
      <c r="K47" s="8"/>
      <c r="L47" s="5"/>
      <c r="X47" s="49">
        <v>19</v>
      </c>
      <c r="Y47" s="49" t="s">
        <v>36</v>
      </c>
      <c r="Z47" s="49">
        <v>63.3</v>
      </c>
      <c r="AA47" s="49" t="s">
        <v>36</v>
      </c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>
        <v>193</v>
      </c>
      <c r="AN47" s="49">
        <v>60</v>
      </c>
      <c r="AO47" s="49">
        <v>3</v>
      </c>
      <c r="AP47" s="49"/>
      <c r="AQ47" s="49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42">
        <v>134</v>
      </c>
      <c r="B48" s="24">
        <v>4</v>
      </c>
      <c r="C48" s="21">
        <v>0.48178571428571704</v>
      </c>
      <c r="D48" s="6">
        <v>64.9</v>
      </c>
      <c r="E48" s="6" t="s">
        <v>25</v>
      </c>
      <c r="F48" s="6" t="s">
        <v>25</v>
      </c>
      <c r="G48" s="6"/>
      <c r="H48" s="6"/>
      <c r="I48" s="6"/>
      <c r="J48" s="6"/>
      <c r="K48" s="6"/>
      <c r="L48" s="5"/>
      <c r="X48" s="49">
        <v>20</v>
      </c>
      <c r="Y48" s="49" t="s">
        <v>36</v>
      </c>
      <c r="Z48" s="49">
        <v>63.7</v>
      </c>
      <c r="AA48" s="49" t="s">
        <v>36</v>
      </c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>
        <v>264</v>
      </c>
      <c r="AN48" s="49">
        <v>56</v>
      </c>
      <c r="AO48" s="49">
        <v>1</v>
      </c>
      <c r="AP48" s="49"/>
      <c r="AQ48" s="49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42">
        <v>180</v>
      </c>
      <c r="B49" s="24">
        <v>4</v>
      </c>
      <c r="C49" s="21">
        <v>-0.04129591836734662</v>
      </c>
      <c r="D49" s="6" t="s">
        <v>25</v>
      </c>
      <c r="E49" s="6">
        <v>63</v>
      </c>
      <c r="F49" s="6" t="s">
        <v>25</v>
      </c>
      <c r="G49" s="6"/>
      <c r="H49" s="6"/>
      <c r="I49" s="6"/>
      <c r="J49" s="6"/>
      <c r="K49" s="6"/>
      <c r="L49" s="5"/>
      <c r="X49" s="49">
        <v>21</v>
      </c>
      <c r="Y49" s="49" t="s">
        <v>36</v>
      </c>
      <c r="Z49" s="49">
        <v>64</v>
      </c>
      <c r="AA49" s="49" t="s">
        <v>36</v>
      </c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>
        <v>268</v>
      </c>
      <c r="AN49" s="49">
        <v>58.3</v>
      </c>
      <c r="AO49" s="49">
        <v>2</v>
      </c>
      <c r="AP49" s="49"/>
      <c r="AQ49" s="49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42">
        <v>190</v>
      </c>
      <c r="B50" s="24">
        <v>3</v>
      </c>
      <c r="C50" s="21">
        <v>-0.8121530612244899</v>
      </c>
      <c r="D50" s="6" t="s">
        <v>25</v>
      </c>
      <c r="E50" s="6">
        <v>60.2</v>
      </c>
      <c r="F50" s="6" t="s">
        <v>25</v>
      </c>
      <c r="G50" s="6"/>
      <c r="H50" s="6"/>
      <c r="I50" s="6"/>
      <c r="J50" s="6"/>
      <c r="K50" s="6"/>
      <c r="L50" s="5"/>
      <c r="X50" s="49">
        <v>22</v>
      </c>
      <c r="Y50" s="49" t="s">
        <v>36</v>
      </c>
      <c r="Z50" s="49">
        <v>64.7</v>
      </c>
      <c r="AA50" s="49" t="s">
        <v>36</v>
      </c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>
        <v>273</v>
      </c>
      <c r="AN50" s="49">
        <v>65.5</v>
      </c>
      <c r="AO50" s="49">
        <v>3</v>
      </c>
      <c r="AP50" s="49"/>
      <c r="AQ50" s="49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42">
        <v>193</v>
      </c>
      <c r="B51" s="24">
        <v>3</v>
      </c>
      <c r="C51" s="21">
        <v>-0.8672142857142868</v>
      </c>
      <c r="D51" s="6" t="s">
        <v>25</v>
      </c>
      <c r="E51" s="6">
        <v>60</v>
      </c>
      <c r="F51" s="6" t="s">
        <v>25</v>
      </c>
      <c r="G51" s="6"/>
      <c r="H51" s="6"/>
      <c r="I51" s="6"/>
      <c r="J51" s="6"/>
      <c r="K51" s="6"/>
      <c r="L51" s="5"/>
      <c r="X51" s="49">
        <v>23</v>
      </c>
      <c r="Y51" s="49" t="s">
        <v>36</v>
      </c>
      <c r="Z51" s="49">
        <v>65</v>
      </c>
      <c r="AA51" s="49" t="s">
        <v>36</v>
      </c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>
        <v>274</v>
      </c>
      <c r="AN51" s="49">
        <v>63.3</v>
      </c>
      <c r="AO51" s="49">
        <v>4</v>
      </c>
      <c r="AP51" s="49"/>
      <c r="AQ51" s="49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264</v>
      </c>
      <c r="B52" s="25">
        <v>1</v>
      </c>
      <c r="C52" s="22">
        <v>-1.968438775510207</v>
      </c>
      <c r="D52" s="8" t="s">
        <v>25</v>
      </c>
      <c r="E52" s="8">
        <v>56</v>
      </c>
      <c r="F52" s="8" t="s">
        <v>25</v>
      </c>
      <c r="G52" s="8"/>
      <c r="H52" s="8"/>
      <c r="I52" s="8"/>
      <c r="J52" s="8"/>
      <c r="K52" s="8"/>
      <c r="L52" s="5"/>
      <c r="X52" s="49">
        <v>24</v>
      </c>
      <c r="Y52" s="49" t="s">
        <v>36</v>
      </c>
      <c r="Z52" s="49">
        <v>65.1</v>
      </c>
      <c r="AA52" s="49" t="s">
        <v>36</v>
      </c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>
        <v>284</v>
      </c>
      <c r="AN52" s="49">
        <v>63</v>
      </c>
      <c r="AO52" s="49">
        <v>4</v>
      </c>
      <c r="AP52" s="49"/>
      <c r="AQ52" s="49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42">
        <v>268</v>
      </c>
      <c r="B53" s="24">
        <v>2</v>
      </c>
      <c r="C53" s="21">
        <v>-1.3352346938775537</v>
      </c>
      <c r="D53" s="6" t="s">
        <v>25</v>
      </c>
      <c r="E53" s="6">
        <v>58.3</v>
      </c>
      <c r="F53" s="6" t="s">
        <v>25</v>
      </c>
      <c r="G53" s="6"/>
      <c r="H53" s="6"/>
      <c r="I53" s="6"/>
      <c r="J53" s="6"/>
      <c r="K53" s="6"/>
      <c r="L53" s="5"/>
      <c r="X53" s="49">
        <v>25</v>
      </c>
      <c r="Y53" s="49" t="s">
        <v>36</v>
      </c>
      <c r="Z53" s="49">
        <v>65.3</v>
      </c>
      <c r="AA53" s="49" t="s">
        <v>36</v>
      </c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>
        <v>321</v>
      </c>
      <c r="AN53" s="49">
        <v>58.7</v>
      </c>
      <c r="AO53" s="49">
        <v>2</v>
      </c>
      <c r="AP53" s="49"/>
      <c r="AQ53" s="49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42">
        <v>273</v>
      </c>
      <c r="B54" s="24">
        <v>3</v>
      </c>
      <c r="C54" s="21">
        <v>0.6469693877551035</v>
      </c>
      <c r="D54" s="6" t="s">
        <v>25</v>
      </c>
      <c r="E54" s="6">
        <v>65.5</v>
      </c>
      <c r="F54" s="6" t="s">
        <v>25</v>
      </c>
      <c r="G54" s="6"/>
      <c r="H54" s="6"/>
      <c r="I54" s="6"/>
      <c r="J54" s="6"/>
      <c r="K54" s="6"/>
      <c r="L54" s="5"/>
      <c r="X54" s="49">
        <v>26</v>
      </c>
      <c r="Y54" s="49" t="s">
        <v>36</v>
      </c>
      <c r="Z54" s="49">
        <v>65.5</v>
      </c>
      <c r="AA54" s="49" t="s">
        <v>36</v>
      </c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>
        <v>323</v>
      </c>
      <c r="AN54" s="49">
        <v>67</v>
      </c>
      <c r="AO54" s="49">
        <v>2</v>
      </c>
      <c r="AP54" s="49"/>
      <c r="AQ54" s="49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42">
        <v>274</v>
      </c>
      <c r="B55" s="24">
        <v>4</v>
      </c>
      <c r="C55" s="21">
        <v>0.04129591836734662</v>
      </c>
      <c r="D55" s="6" t="s">
        <v>25</v>
      </c>
      <c r="E55" s="6">
        <v>63.3</v>
      </c>
      <c r="F55" s="6" t="s">
        <v>25</v>
      </c>
      <c r="G55" s="6"/>
      <c r="H55" s="6"/>
      <c r="I55" s="6"/>
      <c r="J55" s="6"/>
      <c r="K55" s="6"/>
      <c r="L55" s="5"/>
      <c r="X55" s="49">
        <v>27</v>
      </c>
      <c r="Y55" s="49" t="s">
        <v>36</v>
      </c>
      <c r="Z55" s="49">
        <v>65.7</v>
      </c>
      <c r="AA55" s="49" t="s">
        <v>36</v>
      </c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>
        <v>326</v>
      </c>
      <c r="AN55" s="49">
        <v>60</v>
      </c>
      <c r="AO55" s="49">
        <v>3</v>
      </c>
      <c r="AP55" s="49"/>
      <c r="AQ55" s="49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42">
        <v>284</v>
      </c>
      <c r="B56" s="24">
        <v>4</v>
      </c>
      <c r="C56" s="21">
        <v>-0.04129591836734662</v>
      </c>
      <c r="D56" s="6" t="s">
        <v>25</v>
      </c>
      <c r="E56" s="6">
        <v>63</v>
      </c>
      <c r="F56" s="6" t="s">
        <v>25</v>
      </c>
      <c r="G56" s="6"/>
      <c r="H56" s="6"/>
      <c r="I56" s="6"/>
      <c r="J56" s="6"/>
      <c r="K56" s="6"/>
      <c r="L56" s="5"/>
      <c r="X56" s="49">
        <v>28</v>
      </c>
      <c r="Y56" s="49" t="s">
        <v>36</v>
      </c>
      <c r="Z56" s="49">
        <v>67</v>
      </c>
      <c r="AA56" s="49" t="s">
        <v>36</v>
      </c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>
        <v>327</v>
      </c>
      <c r="AN56" s="49">
        <v>58</v>
      </c>
      <c r="AO56" s="49">
        <v>2</v>
      </c>
      <c r="AP56" s="49"/>
      <c r="AQ56" s="49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321</v>
      </c>
      <c r="B57" s="25">
        <v>2</v>
      </c>
      <c r="C57" s="22">
        <v>-1.2251122448979601</v>
      </c>
      <c r="D57" s="8" t="s">
        <v>25</v>
      </c>
      <c r="E57" s="8">
        <v>58.7</v>
      </c>
      <c r="F57" s="8" t="s">
        <v>25</v>
      </c>
      <c r="G57" s="8"/>
      <c r="H57" s="8"/>
      <c r="I57" s="8"/>
      <c r="J57" s="8"/>
      <c r="K57" s="8"/>
      <c r="L57" s="5"/>
      <c r="X57" s="49">
        <v>29</v>
      </c>
      <c r="Y57" s="49" t="s">
        <v>36</v>
      </c>
      <c r="Z57" s="49">
        <v>68</v>
      </c>
      <c r="AA57" s="49" t="s">
        <v>36</v>
      </c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>
        <v>328</v>
      </c>
      <c r="AN57" s="49">
        <v>70</v>
      </c>
      <c r="AO57" s="49">
        <v>1</v>
      </c>
      <c r="AP57" s="49"/>
      <c r="AQ57" s="49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42">
        <v>323</v>
      </c>
      <c r="B58" s="24">
        <v>2</v>
      </c>
      <c r="C58" s="21">
        <v>1.0599285714285736</v>
      </c>
      <c r="D58" s="6" t="s">
        <v>25</v>
      </c>
      <c r="E58" s="6">
        <v>67</v>
      </c>
      <c r="F58" s="6" t="s">
        <v>25</v>
      </c>
      <c r="G58" s="6"/>
      <c r="H58" s="6"/>
      <c r="I58" s="6"/>
      <c r="J58" s="6"/>
      <c r="K58" s="6"/>
      <c r="L58" s="5"/>
      <c r="X58" s="49">
        <v>30</v>
      </c>
      <c r="Y58" s="49" t="s">
        <v>36</v>
      </c>
      <c r="Z58" s="49">
        <v>68.9</v>
      </c>
      <c r="AA58" s="49" t="s">
        <v>36</v>
      </c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>
        <v>333</v>
      </c>
      <c r="AN58" s="49">
        <v>65</v>
      </c>
      <c r="AO58" s="49">
        <v>4</v>
      </c>
      <c r="AP58" s="49"/>
      <c r="AQ58" s="49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42">
        <v>326</v>
      </c>
      <c r="B59" s="24">
        <v>3</v>
      </c>
      <c r="C59" s="21">
        <v>-0.8672142857142868</v>
      </c>
      <c r="D59" s="6" t="s">
        <v>25</v>
      </c>
      <c r="E59" s="6">
        <v>60</v>
      </c>
      <c r="F59" s="6" t="s">
        <v>25</v>
      </c>
      <c r="G59" s="6"/>
      <c r="H59" s="6"/>
      <c r="I59" s="6"/>
      <c r="J59" s="6"/>
      <c r="K59" s="6"/>
      <c r="L59" s="5"/>
      <c r="X59" s="49">
        <v>31</v>
      </c>
      <c r="Y59" s="49" t="s">
        <v>36</v>
      </c>
      <c r="Z59" s="49">
        <v>70</v>
      </c>
      <c r="AA59" s="49" t="s">
        <v>36</v>
      </c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>
        <v>372</v>
      </c>
      <c r="AN59" s="49">
        <v>68</v>
      </c>
      <c r="AO59" s="49">
        <v>2</v>
      </c>
      <c r="AP59" s="49"/>
      <c r="AQ59" s="49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42">
        <v>327</v>
      </c>
      <c r="B60" s="24">
        <v>2</v>
      </c>
      <c r="C60" s="21">
        <v>-1.4178265306122468</v>
      </c>
      <c r="D60" s="6" t="s">
        <v>25</v>
      </c>
      <c r="E60" s="6">
        <v>58</v>
      </c>
      <c r="F60" s="6" t="s">
        <v>25</v>
      </c>
      <c r="G60" s="6"/>
      <c r="H60" s="6"/>
      <c r="I60" s="6"/>
      <c r="J60" s="6"/>
      <c r="K60" s="6"/>
      <c r="L60" s="5"/>
      <c r="X60" s="49">
        <v>32</v>
      </c>
      <c r="Y60" s="49" t="s">
        <v>36</v>
      </c>
      <c r="Z60" s="49" t="s">
        <v>36</v>
      </c>
      <c r="AA60" s="49">
        <v>101.7</v>
      </c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>
        <v>394</v>
      </c>
      <c r="AN60" s="49">
        <v>61.5</v>
      </c>
      <c r="AO60" s="49">
        <v>4</v>
      </c>
      <c r="AP60" s="49"/>
      <c r="AQ60" s="49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42">
        <v>328</v>
      </c>
      <c r="B61" s="24">
        <v>1</v>
      </c>
      <c r="C61" s="21">
        <v>1.8858469387755137</v>
      </c>
      <c r="D61" s="6" t="s">
        <v>25</v>
      </c>
      <c r="E61" s="6">
        <v>70</v>
      </c>
      <c r="F61" s="6" t="s">
        <v>25</v>
      </c>
      <c r="G61" s="6"/>
      <c r="H61" s="6"/>
      <c r="I61" s="6"/>
      <c r="J61" s="6"/>
      <c r="K61" s="6"/>
      <c r="L61" s="5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333</v>
      </c>
      <c r="B62" s="25">
        <v>4</v>
      </c>
      <c r="C62" s="22">
        <v>0.5093163265306135</v>
      </c>
      <c r="D62" s="8" t="s">
        <v>25</v>
      </c>
      <c r="E62" s="8">
        <v>65</v>
      </c>
      <c r="F62" s="8" t="s">
        <v>25</v>
      </c>
      <c r="G62" s="8"/>
      <c r="H62" s="8"/>
      <c r="I62" s="8"/>
      <c r="J62" s="8"/>
      <c r="K62" s="8"/>
      <c r="L62" s="5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42">
        <v>372</v>
      </c>
      <c r="B63" s="24">
        <v>2</v>
      </c>
      <c r="C63" s="21">
        <v>1.3352346938775537</v>
      </c>
      <c r="D63" s="6" t="s">
        <v>25</v>
      </c>
      <c r="E63" s="6">
        <v>68</v>
      </c>
      <c r="F63" s="6" t="s">
        <v>25</v>
      </c>
      <c r="G63" s="6"/>
      <c r="H63" s="6"/>
      <c r="I63" s="6"/>
      <c r="J63" s="6"/>
      <c r="K63" s="6"/>
      <c r="L63" s="5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42">
        <v>394</v>
      </c>
      <c r="B64" s="24">
        <v>4</v>
      </c>
      <c r="C64" s="21">
        <v>-0.4542551020408167</v>
      </c>
      <c r="D64" s="6" t="s">
        <v>25</v>
      </c>
      <c r="E64" s="6">
        <v>61.5</v>
      </c>
      <c r="F64" s="6" t="s">
        <v>25</v>
      </c>
      <c r="G64" s="6"/>
      <c r="H64" s="6"/>
      <c r="I64" s="6"/>
      <c r="J64" s="6"/>
      <c r="K64" s="6"/>
      <c r="L64" s="5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42"/>
      <c r="B65" s="24"/>
      <c r="C65" s="21"/>
      <c r="D65" s="6"/>
      <c r="E65" s="6"/>
      <c r="F65" s="6"/>
      <c r="G65" s="6"/>
      <c r="H65" s="6"/>
      <c r="I65" s="6"/>
      <c r="J65" s="6"/>
      <c r="K65" s="6"/>
      <c r="L65" s="5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42"/>
      <c r="B66" s="24"/>
      <c r="C66" s="21"/>
      <c r="D66" s="6"/>
      <c r="E66" s="6"/>
      <c r="F66" s="6"/>
      <c r="G66" s="6"/>
      <c r="H66" s="6"/>
      <c r="I66" s="6"/>
      <c r="J66" s="6"/>
      <c r="K66" s="6"/>
      <c r="L66" s="5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/>
      <c r="B67" s="25"/>
      <c r="C67" s="22"/>
      <c r="D67" s="8"/>
      <c r="E67" s="8"/>
      <c r="F67" s="8"/>
      <c r="G67" s="8"/>
      <c r="H67" s="8"/>
      <c r="I67" s="8"/>
      <c r="J67" s="8"/>
      <c r="K67" s="8"/>
      <c r="L67" s="5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42"/>
      <c r="B68" s="24"/>
      <c r="C68" s="21"/>
      <c r="D68" s="6"/>
      <c r="E68" s="6"/>
      <c r="F68" s="6"/>
      <c r="G68" s="6"/>
      <c r="H68" s="6"/>
      <c r="I68" s="6"/>
      <c r="J68" s="6"/>
      <c r="K68" s="6"/>
      <c r="L68" s="5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42"/>
      <c r="B69" s="24"/>
      <c r="C69" s="21"/>
      <c r="D69" s="6"/>
      <c r="E69" s="6"/>
      <c r="F69" s="6"/>
      <c r="G69" s="6"/>
      <c r="H69" s="6"/>
      <c r="I69" s="6"/>
      <c r="J69" s="6"/>
      <c r="K69" s="6"/>
      <c r="L69" s="5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5"/>
      <c r="AS69" s="5"/>
      <c r="AT69" s="5"/>
      <c r="AU69" s="5"/>
      <c r="AV69" s="5"/>
      <c r="AW69" s="5"/>
      <c r="AX69" s="5"/>
      <c r="AY69" s="5"/>
      <c r="AZ69" s="5"/>
    </row>
    <row r="70" spans="2:52" ht="9.75" customHeight="1">
      <c r="B70"/>
      <c r="C70"/>
      <c r="D70"/>
      <c r="E70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5"/>
      <c r="AS70" s="5"/>
      <c r="AT70" s="5"/>
      <c r="AU70" s="5"/>
      <c r="AV70" s="5"/>
      <c r="AW70" s="5"/>
      <c r="AX70" s="5"/>
      <c r="AY70" s="5"/>
      <c r="AZ70" s="5"/>
    </row>
    <row r="71" spans="2:52" ht="9.75" customHeight="1">
      <c r="B71"/>
      <c r="C71"/>
      <c r="D71"/>
      <c r="E71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5"/>
      <c r="AS71" s="5"/>
      <c r="AT71" s="5"/>
      <c r="AU71" s="5"/>
      <c r="AV71" s="5"/>
      <c r="AW71" s="5"/>
      <c r="AX71" s="5"/>
      <c r="AY71" s="5"/>
      <c r="AZ71" s="5"/>
    </row>
    <row r="72" spans="2:52" ht="9.75" customHeight="1">
      <c r="B72"/>
      <c r="C72"/>
      <c r="D72"/>
      <c r="E72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5"/>
      <c r="AS72" s="5"/>
      <c r="AT72" s="5"/>
      <c r="AU72" s="5"/>
      <c r="AV72" s="5"/>
      <c r="AW72" s="5"/>
      <c r="AX72" s="5"/>
      <c r="AY72" s="5"/>
      <c r="AZ72" s="5"/>
    </row>
    <row r="73" spans="2:52" ht="9.75" customHeight="1">
      <c r="B73"/>
      <c r="C73"/>
      <c r="D73"/>
      <c r="E73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5"/>
      <c r="AS73" s="5"/>
      <c r="AT73" s="5"/>
      <c r="AU73" s="5"/>
      <c r="AV73" s="5"/>
      <c r="AW73" s="5"/>
      <c r="AX73" s="5"/>
      <c r="AY73" s="5"/>
      <c r="AZ73" s="5"/>
    </row>
    <row r="74" spans="2:52" ht="9.75" customHeight="1">
      <c r="B74"/>
      <c r="C74"/>
      <c r="D74"/>
      <c r="E74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9.75" customHeight="1">
      <c r="B75"/>
      <c r="C75"/>
      <c r="D75"/>
      <c r="E75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9.75" customHeight="1">
      <c r="B76"/>
      <c r="C76"/>
      <c r="D76"/>
      <c r="E76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9.75" customHeight="1">
      <c r="B77"/>
      <c r="C77"/>
      <c r="D77"/>
      <c r="E77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72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3" width="9.140625" style="53" customWidth="1"/>
  </cols>
  <sheetData>
    <row r="1" spans="1:52" ht="12.75">
      <c r="A1" s="31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"/>
      <c r="W2" s="5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8" t="s">
        <v>5</v>
      </c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8" t="s">
        <v>6</v>
      </c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7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8" t="s">
        <v>8</v>
      </c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8" t="s">
        <v>9</v>
      </c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8" t="s">
        <v>33</v>
      </c>
      <c r="B21" s="30"/>
      <c r="C21" s="30"/>
      <c r="D21" s="58" t="s">
        <v>29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30"/>
      <c r="S21" s="58" t="s">
        <v>30</v>
      </c>
      <c r="T21" s="58"/>
      <c r="U21" s="58"/>
      <c r="V21" s="58"/>
      <c r="W21" s="18"/>
      <c r="X21" s="50" t="s">
        <v>10</v>
      </c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40"/>
      <c r="B22" s="11"/>
      <c r="C22" s="11"/>
      <c r="D22" s="16">
        <v>6</v>
      </c>
      <c r="E22" s="16">
        <v>7</v>
      </c>
      <c r="F22" s="16">
        <v>20</v>
      </c>
      <c r="G22" s="16">
        <v>22</v>
      </c>
      <c r="H22" s="16">
        <v>40</v>
      </c>
      <c r="I22" s="16"/>
      <c r="J22" s="16"/>
      <c r="K22" s="57" t="s">
        <v>28</v>
      </c>
      <c r="L22" s="57"/>
      <c r="M22" s="57"/>
      <c r="N22" s="57"/>
      <c r="O22" s="57"/>
      <c r="P22" s="57"/>
      <c r="Q22" s="57"/>
      <c r="R22" s="11"/>
      <c r="S22" s="11"/>
      <c r="T22" s="11"/>
      <c r="U22" s="11"/>
      <c r="V22" s="11"/>
      <c r="W22" s="19"/>
      <c r="X22" s="51" t="s">
        <v>11</v>
      </c>
      <c r="Y22" s="52">
        <f>$U$23-(3*$U$24)</f>
        <v>4.985826538176427</v>
      </c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40"/>
      <c r="B23" s="11"/>
      <c r="C23" s="12" t="s">
        <v>56</v>
      </c>
      <c r="D23" s="15">
        <v>1</v>
      </c>
      <c r="E23" s="15">
        <v>27</v>
      </c>
      <c r="F23" s="15">
        <v>4</v>
      </c>
      <c r="G23" s="15">
        <v>1</v>
      </c>
      <c r="H23" s="15">
        <v>1</v>
      </c>
      <c r="I23" s="15"/>
      <c r="J23" s="15"/>
      <c r="K23" s="13" t="s">
        <v>15</v>
      </c>
      <c r="L23" s="14"/>
      <c r="N23" s="11"/>
      <c r="O23" s="11"/>
      <c r="P23" s="11"/>
      <c r="Q23" s="11"/>
      <c r="R23" s="11"/>
      <c r="S23" s="11"/>
      <c r="T23" s="32" t="s">
        <v>61</v>
      </c>
      <c r="U23" s="36">
        <v>6.12</v>
      </c>
      <c r="V23" s="34" t="s">
        <v>31</v>
      </c>
      <c r="W23" s="29"/>
      <c r="X23" s="51" t="s">
        <v>12</v>
      </c>
      <c r="Y23" s="52">
        <f>$U$23+(3*$U$24)</f>
        <v>7.254173461823573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40"/>
      <c r="B24" s="11"/>
      <c r="C24" s="12" t="s">
        <v>57</v>
      </c>
      <c r="D24" s="11">
        <v>6.3</v>
      </c>
      <c r="E24" s="11">
        <v>3.14</v>
      </c>
      <c r="F24" s="11">
        <v>5.396</v>
      </c>
      <c r="G24" s="11">
        <v>7</v>
      </c>
      <c r="H24" s="11">
        <v>4.8</v>
      </c>
      <c r="I24" s="11"/>
      <c r="J24" s="11"/>
      <c r="K24" s="13" t="s">
        <v>16</v>
      </c>
      <c r="L24" s="14"/>
      <c r="N24" s="11"/>
      <c r="O24" s="11"/>
      <c r="P24" s="11"/>
      <c r="Q24" s="11"/>
      <c r="R24" s="11"/>
      <c r="S24" s="11"/>
      <c r="T24" s="12" t="s">
        <v>60</v>
      </c>
      <c r="U24" s="11">
        <v>0.37805782060785753</v>
      </c>
      <c r="V24" s="14"/>
      <c r="W24" s="29"/>
      <c r="X24" s="51" t="s">
        <v>13</v>
      </c>
      <c r="Y24" s="52">
        <f>1.5*$U$24</f>
        <v>0.5670867309117863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40"/>
      <c r="B25" s="11"/>
      <c r="C25" s="12" t="s">
        <v>58</v>
      </c>
      <c r="D25" s="11" t="s">
        <v>36</v>
      </c>
      <c r="E25" s="11">
        <v>10.88</v>
      </c>
      <c r="F25" s="11">
        <v>18.33</v>
      </c>
      <c r="G25" s="11" t="s">
        <v>36</v>
      </c>
      <c r="H25" s="11" t="s">
        <v>36</v>
      </c>
      <c r="I25" s="11"/>
      <c r="J25" s="11" t="s">
        <v>36</v>
      </c>
      <c r="K25" s="13" t="s">
        <v>18</v>
      </c>
      <c r="L25" s="14"/>
      <c r="N25" s="11"/>
      <c r="O25" s="11"/>
      <c r="P25" s="11"/>
      <c r="Q25" s="11"/>
      <c r="R25" s="11"/>
      <c r="S25" s="11"/>
      <c r="T25" s="12" t="s">
        <v>56</v>
      </c>
      <c r="U25" s="15">
        <v>34</v>
      </c>
      <c r="V25" s="14"/>
      <c r="W25" s="29"/>
      <c r="X25" s="51" t="s">
        <v>14</v>
      </c>
      <c r="Y25" s="52">
        <f>1.5*$U$24</f>
        <v>0.5670867309117863</v>
      </c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40"/>
      <c r="B26" s="11"/>
      <c r="C26" s="12" t="s">
        <v>59</v>
      </c>
      <c r="D26" s="15" t="s">
        <v>36</v>
      </c>
      <c r="E26" s="26">
        <v>6.14</v>
      </c>
      <c r="F26" s="15" t="s">
        <v>36</v>
      </c>
      <c r="G26" s="15" t="s">
        <v>36</v>
      </c>
      <c r="H26" s="15" t="s">
        <v>36</v>
      </c>
      <c r="I26" s="15" t="s">
        <v>36</v>
      </c>
      <c r="J26" s="15" t="s">
        <v>36</v>
      </c>
      <c r="K26" s="13" t="s">
        <v>20</v>
      </c>
      <c r="L26" s="14"/>
      <c r="N26" s="11"/>
      <c r="O26" s="11"/>
      <c r="P26" s="11"/>
      <c r="Q26" s="11"/>
      <c r="R26" s="11"/>
      <c r="S26" s="11"/>
      <c r="T26" s="12" t="s">
        <v>62</v>
      </c>
      <c r="U26" s="26">
        <v>6.3</v>
      </c>
      <c r="V26" s="14"/>
      <c r="W26" s="2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40"/>
      <c r="B27" s="11"/>
      <c r="C27" s="12" t="s">
        <v>60</v>
      </c>
      <c r="D27" s="15" t="s">
        <v>36</v>
      </c>
      <c r="E27" s="23">
        <v>0.31653076352853937</v>
      </c>
      <c r="F27" s="15" t="s">
        <v>36</v>
      </c>
      <c r="G27" s="15" t="s">
        <v>36</v>
      </c>
      <c r="H27" s="15" t="s">
        <v>36</v>
      </c>
      <c r="I27" s="15" t="s">
        <v>36</v>
      </c>
      <c r="J27" s="15" t="s">
        <v>36</v>
      </c>
      <c r="K27" s="13" t="s">
        <v>21</v>
      </c>
      <c r="L27" s="14"/>
      <c r="N27" s="11"/>
      <c r="O27" s="11"/>
      <c r="P27" s="11"/>
      <c r="Q27" s="11"/>
      <c r="R27" s="11"/>
      <c r="S27" s="11"/>
      <c r="T27" s="12" t="s">
        <v>63</v>
      </c>
      <c r="U27" s="26">
        <v>5.79</v>
      </c>
      <c r="V27" s="14"/>
      <c r="W27" s="2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40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46" t="s">
        <v>36</v>
      </c>
      <c r="N28" s="11"/>
      <c r="O28" s="11"/>
      <c r="P28" s="11"/>
      <c r="Q28" s="11"/>
      <c r="R28" s="11"/>
      <c r="S28" s="11"/>
      <c r="T28" s="12"/>
      <c r="U28" s="23"/>
      <c r="V28" s="14"/>
      <c r="W28" s="29"/>
      <c r="X28" s="49" t="s">
        <v>26</v>
      </c>
      <c r="Y28" s="49">
        <v>6</v>
      </c>
      <c r="Z28" s="49">
        <v>7</v>
      </c>
      <c r="AA28" s="49">
        <v>20</v>
      </c>
      <c r="AB28" s="49">
        <v>22</v>
      </c>
      <c r="AC28" s="49">
        <v>40</v>
      </c>
      <c r="AD28" s="49"/>
      <c r="AE28" s="49"/>
      <c r="AF28" s="49"/>
      <c r="AG28" s="49"/>
      <c r="AH28" s="49"/>
      <c r="AI28" s="49"/>
      <c r="AJ28" s="49"/>
      <c r="AK28" s="49"/>
      <c r="AL28" s="49"/>
      <c r="AM28" s="50" t="s">
        <v>52</v>
      </c>
      <c r="AN28" s="49" t="s">
        <v>55</v>
      </c>
      <c r="AO28" s="49" t="s">
        <v>53</v>
      </c>
      <c r="AP28" s="49"/>
      <c r="AQ28" s="49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4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6" t="s">
        <v>36</v>
      </c>
      <c r="N29" s="11"/>
      <c r="O29" s="11"/>
      <c r="P29" s="11"/>
      <c r="Q29" s="11"/>
      <c r="R29" s="11"/>
      <c r="S29" s="11"/>
      <c r="T29" s="11"/>
      <c r="U29" s="11"/>
      <c r="V29" s="14"/>
      <c r="W29" s="29"/>
      <c r="X29" s="49">
        <v>1</v>
      </c>
      <c r="Y29" s="49">
        <v>6.3</v>
      </c>
      <c r="Z29" s="49" t="s">
        <v>36</v>
      </c>
      <c r="AA29" s="49" t="s">
        <v>36</v>
      </c>
      <c r="AB29" s="49" t="s">
        <v>36</v>
      </c>
      <c r="AC29" s="49" t="s">
        <v>36</v>
      </c>
      <c r="AD29" s="49"/>
      <c r="AE29" s="49"/>
      <c r="AF29" s="49"/>
      <c r="AG29" s="49"/>
      <c r="AH29" s="49"/>
      <c r="AI29" s="49"/>
      <c r="AJ29" s="49"/>
      <c r="AK29" s="49"/>
      <c r="AL29" s="49"/>
      <c r="AM29" s="49">
        <v>1</v>
      </c>
      <c r="AN29" s="49">
        <v>6.34</v>
      </c>
      <c r="AO29" s="49">
        <v>3</v>
      </c>
      <c r="AP29" s="49"/>
      <c r="AQ29" s="49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41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4" t="s">
        <v>36</v>
      </c>
      <c r="N30" s="16"/>
      <c r="O30" s="16"/>
      <c r="P30" s="16"/>
      <c r="Q30" s="16"/>
      <c r="R30" s="16"/>
      <c r="S30" s="16"/>
      <c r="T30" s="16"/>
      <c r="U30" s="4"/>
      <c r="V30" s="4"/>
      <c r="W30" s="20"/>
      <c r="X30" s="49">
        <v>2</v>
      </c>
      <c r="Y30" s="49" t="s">
        <v>36</v>
      </c>
      <c r="Z30" s="49">
        <v>3.14</v>
      </c>
      <c r="AA30" s="49" t="s">
        <v>36</v>
      </c>
      <c r="AB30" s="49" t="s">
        <v>36</v>
      </c>
      <c r="AC30" s="49" t="s">
        <v>36</v>
      </c>
      <c r="AD30" s="49"/>
      <c r="AE30" s="49"/>
      <c r="AF30" s="49"/>
      <c r="AG30" s="49"/>
      <c r="AH30" s="49"/>
      <c r="AI30" s="49"/>
      <c r="AJ30" s="49"/>
      <c r="AK30" s="49"/>
      <c r="AL30" s="49"/>
      <c r="AM30" s="49">
        <v>2</v>
      </c>
      <c r="AN30" s="49">
        <v>5.821</v>
      </c>
      <c r="AO30" s="49">
        <v>3</v>
      </c>
      <c r="AP30" s="49"/>
      <c r="AQ30" s="49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6" t="s">
        <v>28</v>
      </c>
      <c r="E31" s="56"/>
      <c r="F31" s="56"/>
      <c r="G31" s="56"/>
      <c r="H31" s="56"/>
      <c r="I31" s="56"/>
      <c r="J31" s="56"/>
      <c r="K31" s="56"/>
      <c r="L31" s="5"/>
      <c r="M31" s="45"/>
      <c r="N31" s="5"/>
      <c r="O31" s="5"/>
      <c r="P31" s="56"/>
      <c r="Q31" s="56"/>
      <c r="R31" s="56"/>
      <c r="S31" s="56"/>
      <c r="T31" s="56"/>
      <c r="U31" s="56"/>
      <c r="V31" s="56"/>
      <c r="W31" s="56"/>
      <c r="X31" s="49">
        <v>3</v>
      </c>
      <c r="Y31" s="49" t="s">
        <v>36</v>
      </c>
      <c r="Z31" s="49">
        <v>5.63</v>
      </c>
      <c r="AA31" s="49" t="s">
        <v>36</v>
      </c>
      <c r="AB31" s="49" t="s">
        <v>36</v>
      </c>
      <c r="AC31" s="49" t="s">
        <v>36</v>
      </c>
      <c r="AD31" s="49"/>
      <c r="AE31" s="49"/>
      <c r="AF31" s="49"/>
      <c r="AG31" s="49"/>
      <c r="AH31" s="49"/>
      <c r="AI31" s="49"/>
      <c r="AJ31" s="49"/>
      <c r="AK31" s="49"/>
      <c r="AL31" s="49"/>
      <c r="AM31" s="49">
        <v>5</v>
      </c>
      <c r="AN31" s="49">
        <v>6</v>
      </c>
      <c r="AO31" s="49">
        <v>4</v>
      </c>
      <c r="AP31" s="49"/>
      <c r="AQ31" s="49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52</v>
      </c>
      <c r="B32" s="9" t="s">
        <v>53</v>
      </c>
      <c r="C32" s="8" t="s">
        <v>54</v>
      </c>
      <c r="D32" s="8">
        <v>6</v>
      </c>
      <c r="E32" s="8">
        <v>7</v>
      </c>
      <c r="F32" s="8">
        <v>20</v>
      </c>
      <c r="G32" s="8">
        <v>22</v>
      </c>
      <c r="H32" s="8">
        <v>40</v>
      </c>
      <c r="I32" s="8"/>
      <c r="J32" s="8"/>
      <c r="K32" s="8"/>
      <c r="L32" s="5"/>
      <c r="X32" s="49">
        <v>4</v>
      </c>
      <c r="Y32" s="49" t="s">
        <v>36</v>
      </c>
      <c r="Z32" s="49">
        <v>5.73</v>
      </c>
      <c r="AA32" s="49" t="s">
        <v>36</v>
      </c>
      <c r="AB32" s="49" t="s">
        <v>36</v>
      </c>
      <c r="AC32" s="49" t="s">
        <v>36</v>
      </c>
      <c r="AD32" s="49"/>
      <c r="AE32" s="49"/>
      <c r="AF32" s="49"/>
      <c r="AG32" s="49"/>
      <c r="AH32" s="49"/>
      <c r="AI32" s="49"/>
      <c r="AJ32" s="49"/>
      <c r="AK32" s="49"/>
      <c r="AL32" s="49"/>
      <c r="AM32" s="49">
        <v>8</v>
      </c>
      <c r="AN32" s="49">
        <v>6.08</v>
      </c>
      <c r="AO32" s="49">
        <v>4</v>
      </c>
      <c r="AP32" s="49"/>
      <c r="AQ32" s="49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42">
        <v>1</v>
      </c>
      <c r="B33" s="24">
        <v>3</v>
      </c>
      <c r="C33" s="21">
        <v>0.5819215686274506</v>
      </c>
      <c r="D33" s="6" t="s">
        <v>25</v>
      </c>
      <c r="E33" s="6">
        <v>6.34</v>
      </c>
      <c r="F33" s="6" t="s">
        <v>25</v>
      </c>
      <c r="G33" s="6" t="s">
        <v>25</v>
      </c>
      <c r="H33" s="6" t="s">
        <v>25</v>
      </c>
      <c r="I33" s="6"/>
      <c r="J33" s="6"/>
      <c r="K33" s="6"/>
      <c r="L33" s="5"/>
      <c r="X33" s="49">
        <v>5</v>
      </c>
      <c r="Y33" s="49" t="s">
        <v>36</v>
      </c>
      <c r="Z33" s="49">
        <v>5.78</v>
      </c>
      <c r="AA33" s="49" t="s">
        <v>36</v>
      </c>
      <c r="AB33" s="49" t="s">
        <v>36</v>
      </c>
      <c r="AC33" s="49" t="s">
        <v>36</v>
      </c>
      <c r="AD33" s="49"/>
      <c r="AE33" s="49"/>
      <c r="AF33" s="49"/>
      <c r="AG33" s="49"/>
      <c r="AH33" s="49"/>
      <c r="AI33" s="49"/>
      <c r="AJ33" s="49"/>
      <c r="AK33" s="49"/>
      <c r="AL33" s="49"/>
      <c r="AM33" s="49">
        <v>23</v>
      </c>
      <c r="AN33" s="49">
        <v>6.07</v>
      </c>
      <c r="AO33" s="49">
        <v>4</v>
      </c>
      <c r="AP33" s="49"/>
      <c r="AQ33" s="49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42">
        <v>2</v>
      </c>
      <c r="B34" s="24">
        <v>3</v>
      </c>
      <c r="C34" s="21">
        <v>-0.7908843137254915</v>
      </c>
      <c r="D34" s="6" t="s">
        <v>25</v>
      </c>
      <c r="E34" s="6">
        <v>5.821</v>
      </c>
      <c r="F34" s="6" t="s">
        <v>25</v>
      </c>
      <c r="G34" s="6" t="s">
        <v>25</v>
      </c>
      <c r="H34" s="6" t="s">
        <v>25</v>
      </c>
      <c r="I34" s="6"/>
      <c r="J34" s="6"/>
      <c r="K34" s="6"/>
      <c r="L34" s="5"/>
      <c r="X34" s="49">
        <v>6</v>
      </c>
      <c r="Y34" s="49" t="s">
        <v>36</v>
      </c>
      <c r="Z34" s="49">
        <v>5.786</v>
      </c>
      <c r="AA34" s="49" t="s">
        <v>36</v>
      </c>
      <c r="AB34" s="49" t="s">
        <v>36</v>
      </c>
      <c r="AC34" s="49" t="s">
        <v>36</v>
      </c>
      <c r="AD34" s="49"/>
      <c r="AE34" s="49"/>
      <c r="AF34" s="49"/>
      <c r="AG34" s="49"/>
      <c r="AH34" s="49"/>
      <c r="AI34" s="49"/>
      <c r="AJ34" s="49"/>
      <c r="AK34" s="49"/>
      <c r="AL34" s="49"/>
      <c r="AM34" s="49">
        <v>25</v>
      </c>
      <c r="AN34" s="49">
        <v>5.9</v>
      </c>
      <c r="AO34" s="49">
        <v>3</v>
      </c>
      <c r="AP34" s="49"/>
      <c r="AQ34" s="49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42">
        <v>5</v>
      </c>
      <c r="B35" s="24">
        <v>4</v>
      </c>
      <c r="C35" s="21">
        <v>-0.3174117647058827</v>
      </c>
      <c r="D35" s="6" t="s">
        <v>25</v>
      </c>
      <c r="E35" s="6">
        <v>6</v>
      </c>
      <c r="F35" s="6" t="s">
        <v>25</v>
      </c>
      <c r="G35" s="6" t="s">
        <v>25</v>
      </c>
      <c r="H35" s="6" t="s">
        <v>25</v>
      </c>
      <c r="I35" s="6"/>
      <c r="J35" s="6"/>
      <c r="K35" s="6"/>
      <c r="L35" s="5"/>
      <c r="X35" s="49">
        <v>7</v>
      </c>
      <c r="Y35" s="49" t="s">
        <v>36</v>
      </c>
      <c r="Z35" s="49">
        <v>5.79</v>
      </c>
      <c r="AA35" s="49" t="s">
        <v>36</v>
      </c>
      <c r="AB35" s="49" t="s">
        <v>36</v>
      </c>
      <c r="AC35" s="49" t="s">
        <v>36</v>
      </c>
      <c r="AD35" s="49"/>
      <c r="AE35" s="49"/>
      <c r="AF35" s="49"/>
      <c r="AG35" s="49"/>
      <c r="AH35" s="49"/>
      <c r="AI35" s="49"/>
      <c r="AJ35" s="49"/>
      <c r="AK35" s="49"/>
      <c r="AL35" s="49"/>
      <c r="AM35" s="49">
        <v>30</v>
      </c>
      <c r="AN35" s="49">
        <v>6.2</v>
      </c>
      <c r="AO35" s="49">
        <v>4</v>
      </c>
      <c r="AP35" s="49"/>
      <c r="AQ35" s="49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42">
        <v>8</v>
      </c>
      <c r="B36" s="24">
        <v>4</v>
      </c>
      <c r="C36" s="21">
        <v>-0.10580392156862758</v>
      </c>
      <c r="D36" s="6" t="s">
        <v>25</v>
      </c>
      <c r="E36" s="6">
        <v>6.08</v>
      </c>
      <c r="F36" s="6" t="s">
        <v>25</v>
      </c>
      <c r="G36" s="6" t="s">
        <v>25</v>
      </c>
      <c r="H36" s="6" t="s">
        <v>25</v>
      </c>
      <c r="I36" s="6"/>
      <c r="J36" s="6"/>
      <c r="K36" s="6"/>
      <c r="L36" s="5"/>
      <c r="X36" s="49">
        <v>8</v>
      </c>
      <c r="Y36" s="49" t="s">
        <v>36</v>
      </c>
      <c r="Z36" s="49">
        <v>5.821</v>
      </c>
      <c r="AA36" s="49" t="s">
        <v>36</v>
      </c>
      <c r="AB36" s="49" t="s">
        <v>36</v>
      </c>
      <c r="AC36" s="49" t="s">
        <v>36</v>
      </c>
      <c r="AD36" s="49"/>
      <c r="AE36" s="49"/>
      <c r="AF36" s="49"/>
      <c r="AG36" s="49"/>
      <c r="AH36" s="49"/>
      <c r="AI36" s="49"/>
      <c r="AJ36" s="49"/>
      <c r="AK36" s="49"/>
      <c r="AL36" s="49"/>
      <c r="AM36" s="49">
        <v>33</v>
      </c>
      <c r="AN36" s="49">
        <v>6.51</v>
      </c>
      <c r="AO36" s="49">
        <v>2</v>
      </c>
      <c r="AP36" s="49"/>
      <c r="AQ36" s="49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23</v>
      </c>
      <c r="B37" s="25">
        <v>4</v>
      </c>
      <c r="C37" s="22">
        <v>-0.1322549019607839</v>
      </c>
      <c r="D37" s="8" t="s">
        <v>25</v>
      </c>
      <c r="E37" s="8">
        <v>6.07</v>
      </c>
      <c r="F37" s="8" t="s">
        <v>25</v>
      </c>
      <c r="G37" s="8" t="s">
        <v>25</v>
      </c>
      <c r="H37" s="8" t="s">
        <v>25</v>
      </c>
      <c r="I37" s="8"/>
      <c r="J37" s="8"/>
      <c r="K37" s="8"/>
      <c r="L37" s="5"/>
      <c r="X37" s="49">
        <v>9</v>
      </c>
      <c r="Y37" s="49" t="s">
        <v>36</v>
      </c>
      <c r="Z37" s="49">
        <v>5.9</v>
      </c>
      <c r="AA37" s="49" t="s">
        <v>36</v>
      </c>
      <c r="AB37" s="49" t="s">
        <v>36</v>
      </c>
      <c r="AC37" s="49" t="s">
        <v>36</v>
      </c>
      <c r="AD37" s="49"/>
      <c r="AE37" s="49"/>
      <c r="AF37" s="49"/>
      <c r="AG37" s="49"/>
      <c r="AH37" s="49"/>
      <c r="AI37" s="49"/>
      <c r="AJ37" s="49"/>
      <c r="AK37" s="49"/>
      <c r="AL37" s="49"/>
      <c r="AM37" s="49">
        <v>38</v>
      </c>
      <c r="AN37" s="49">
        <v>6.6</v>
      </c>
      <c r="AO37" s="49">
        <v>2</v>
      </c>
      <c r="AP37" s="49"/>
      <c r="AQ37" s="49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42">
        <v>25</v>
      </c>
      <c r="B38" s="24">
        <v>3</v>
      </c>
      <c r="C38" s="21">
        <v>-0.5819215686274506</v>
      </c>
      <c r="D38" s="6" t="s">
        <v>25</v>
      </c>
      <c r="E38" s="6">
        <v>5.9</v>
      </c>
      <c r="F38" s="6" t="s">
        <v>25</v>
      </c>
      <c r="G38" s="6" t="s">
        <v>25</v>
      </c>
      <c r="H38" s="6" t="s">
        <v>25</v>
      </c>
      <c r="I38" s="6"/>
      <c r="J38" s="6"/>
      <c r="K38" s="6"/>
      <c r="L38" s="5"/>
      <c r="X38" s="49">
        <v>10</v>
      </c>
      <c r="Y38" s="49" t="s">
        <v>36</v>
      </c>
      <c r="Z38" s="49">
        <v>6</v>
      </c>
      <c r="AA38" s="49" t="s">
        <v>36</v>
      </c>
      <c r="AB38" s="49" t="s">
        <v>36</v>
      </c>
      <c r="AC38" s="49" t="s">
        <v>36</v>
      </c>
      <c r="AD38" s="49"/>
      <c r="AE38" s="49"/>
      <c r="AF38" s="49"/>
      <c r="AG38" s="49"/>
      <c r="AH38" s="49"/>
      <c r="AI38" s="49"/>
      <c r="AJ38" s="49"/>
      <c r="AK38" s="49"/>
      <c r="AL38" s="49"/>
      <c r="AM38" s="49">
        <v>45</v>
      </c>
      <c r="AN38" s="49">
        <v>5.79</v>
      </c>
      <c r="AO38" s="49">
        <v>3</v>
      </c>
      <c r="AP38" s="49"/>
      <c r="AQ38" s="49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42">
        <v>30</v>
      </c>
      <c r="B39" s="24">
        <v>4</v>
      </c>
      <c r="C39" s="21">
        <v>0.21160784313725517</v>
      </c>
      <c r="D39" s="6" t="s">
        <v>25</v>
      </c>
      <c r="E39" s="6">
        <v>6.2</v>
      </c>
      <c r="F39" s="6" t="s">
        <v>25</v>
      </c>
      <c r="G39" s="6" t="s">
        <v>25</v>
      </c>
      <c r="H39" s="6" t="s">
        <v>25</v>
      </c>
      <c r="I39" s="6"/>
      <c r="J39" s="6"/>
      <c r="K39" s="6"/>
      <c r="L39" s="5"/>
      <c r="X39" s="49">
        <v>11</v>
      </c>
      <c r="Y39" s="49" t="s">
        <v>36</v>
      </c>
      <c r="Z39" s="49">
        <v>6</v>
      </c>
      <c r="AA39" s="49" t="s">
        <v>36</v>
      </c>
      <c r="AB39" s="49" t="s">
        <v>36</v>
      </c>
      <c r="AC39" s="49" t="s">
        <v>36</v>
      </c>
      <c r="AD39" s="49"/>
      <c r="AE39" s="49"/>
      <c r="AF39" s="49"/>
      <c r="AG39" s="49"/>
      <c r="AH39" s="49"/>
      <c r="AI39" s="49"/>
      <c r="AJ39" s="49"/>
      <c r="AK39" s="49"/>
      <c r="AL39" s="49"/>
      <c r="AM39" s="49">
        <v>59</v>
      </c>
      <c r="AN39" s="49">
        <v>10.88</v>
      </c>
      <c r="AO39" s="49">
        <v>0</v>
      </c>
      <c r="AP39" s="49"/>
      <c r="AQ39" s="49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42">
        <v>33</v>
      </c>
      <c r="B40" s="24">
        <v>2</v>
      </c>
      <c r="C40" s="21">
        <v>1.0315882352941173</v>
      </c>
      <c r="D40" s="6" t="s">
        <v>25</v>
      </c>
      <c r="E40" s="6">
        <v>6.51</v>
      </c>
      <c r="F40" s="6" t="s">
        <v>25</v>
      </c>
      <c r="G40" s="6" t="s">
        <v>25</v>
      </c>
      <c r="H40" s="6" t="s">
        <v>25</v>
      </c>
      <c r="I40" s="6"/>
      <c r="J40" s="6"/>
      <c r="K40" s="6"/>
      <c r="L40" s="5"/>
      <c r="X40" s="49">
        <v>12</v>
      </c>
      <c r="Y40" s="49" t="s">
        <v>36</v>
      </c>
      <c r="Z40" s="49">
        <v>6.07</v>
      </c>
      <c r="AA40" s="49" t="s">
        <v>36</v>
      </c>
      <c r="AB40" s="49" t="s">
        <v>36</v>
      </c>
      <c r="AC40" s="49" t="s">
        <v>36</v>
      </c>
      <c r="AD40" s="49"/>
      <c r="AE40" s="49"/>
      <c r="AF40" s="49"/>
      <c r="AG40" s="49"/>
      <c r="AH40" s="49"/>
      <c r="AI40" s="49"/>
      <c r="AJ40" s="49"/>
      <c r="AK40" s="49"/>
      <c r="AL40" s="49"/>
      <c r="AM40" s="49">
        <v>64</v>
      </c>
      <c r="AN40" s="49">
        <v>6.3</v>
      </c>
      <c r="AO40" s="49">
        <v>4</v>
      </c>
      <c r="AP40" s="49"/>
      <c r="AQ40" s="49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42">
        <v>38</v>
      </c>
      <c r="B41" s="24">
        <v>2</v>
      </c>
      <c r="C41" s="21">
        <v>1.2696470588235287</v>
      </c>
      <c r="D41" s="6" t="s">
        <v>25</v>
      </c>
      <c r="E41" s="6">
        <v>6.6</v>
      </c>
      <c r="F41" s="6" t="s">
        <v>25</v>
      </c>
      <c r="G41" s="6" t="s">
        <v>25</v>
      </c>
      <c r="H41" s="6" t="s">
        <v>25</v>
      </c>
      <c r="I41" s="6"/>
      <c r="J41" s="6"/>
      <c r="K41" s="6"/>
      <c r="L41" s="5"/>
      <c r="X41" s="49">
        <v>13</v>
      </c>
      <c r="Y41" s="49" t="s">
        <v>36</v>
      </c>
      <c r="Z41" s="49">
        <v>6.08</v>
      </c>
      <c r="AA41" s="49" t="s">
        <v>36</v>
      </c>
      <c r="AB41" s="49" t="s">
        <v>36</v>
      </c>
      <c r="AC41" s="49" t="s">
        <v>36</v>
      </c>
      <c r="AD41" s="49"/>
      <c r="AE41" s="49"/>
      <c r="AF41" s="49"/>
      <c r="AG41" s="49"/>
      <c r="AH41" s="49"/>
      <c r="AI41" s="49"/>
      <c r="AJ41" s="49"/>
      <c r="AK41" s="49"/>
      <c r="AL41" s="49"/>
      <c r="AM41" s="49">
        <v>89</v>
      </c>
      <c r="AN41" s="49">
        <v>6.38</v>
      </c>
      <c r="AO41" s="49">
        <v>3</v>
      </c>
      <c r="AP41" s="49"/>
      <c r="AQ41" s="49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45</v>
      </c>
      <c r="B42" s="25">
        <v>3</v>
      </c>
      <c r="C42" s="22">
        <v>-0.872882352941177</v>
      </c>
      <c r="D42" s="8" t="s">
        <v>25</v>
      </c>
      <c r="E42" s="8">
        <v>5.79</v>
      </c>
      <c r="F42" s="8" t="s">
        <v>25</v>
      </c>
      <c r="G42" s="8" t="s">
        <v>25</v>
      </c>
      <c r="H42" s="8" t="s">
        <v>25</v>
      </c>
      <c r="I42" s="8"/>
      <c r="J42" s="8"/>
      <c r="K42" s="8"/>
      <c r="L42" s="5"/>
      <c r="X42" s="49">
        <v>14</v>
      </c>
      <c r="Y42" s="49" t="s">
        <v>36</v>
      </c>
      <c r="Z42" s="49">
        <v>6.1</v>
      </c>
      <c r="AA42" s="49" t="s">
        <v>36</v>
      </c>
      <c r="AB42" s="49" t="s">
        <v>36</v>
      </c>
      <c r="AC42" s="49" t="s">
        <v>36</v>
      </c>
      <c r="AD42" s="49"/>
      <c r="AE42" s="49"/>
      <c r="AF42" s="49"/>
      <c r="AG42" s="49"/>
      <c r="AH42" s="49"/>
      <c r="AI42" s="49"/>
      <c r="AJ42" s="49"/>
      <c r="AK42" s="49"/>
      <c r="AL42" s="49"/>
      <c r="AM42" s="49">
        <v>105</v>
      </c>
      <c r="AN42" s="49">
        <v>6</v>
      </c>
      <c r="AO42" s="49">
        <v>4</v>
      </c>
      <c r="AP42" s="49"/>
      <c r="AQ42" s="49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42">
        <v>59</v>
      </c>
      <c r="B43" s="24">
        <v>0</v>
      </c>
      <c r="C43" s="21">
        <v>12.590666666666673</v>
      </c>
      <c r="D43" s="6" t="s">
        <v>25</v>
      </c>
      <c r="E43" s="6">
        <v>10.88</v>
      </c>
      <c r="F43" s="6" t="s">
        <v>25</v>
      </c>
      <c r="G43" s="6" t="s">
        <v>25</v>
      </c>
      <c r="H43" s="6" t="s">
        <v>25</v>
      </c>
      <c r="I43" s="6"/>
      <c r="J43" s="6"/>
      <c r="K43" s="6"/>
      <c r="L43" s="5"/>
      <c r="X43" s="49">
        <v>15</v>
      </c>
      <c r="Y43" s="49" t="s">
        <v>36</v>
      </c>
      <c r="Z43" s="49">
        <v>6.14</v>
      </c>
      <c r="AA43" s="49" t="s">
        <v>36</v>
      </c>
      <c r="AB43" s="49" t="s">
        <v>36</v>
      </c>
      <c r="AC43" s="49" t="s">
        <v>36</v>
      </c>
      <c r="AD43" s="49"/>
      <c r="AE43" s="49"/>
      <c r="AF43" s="49"/>
      <c r="AG43" s="49"/>
      <c r="AH43" s="49"/>
      <c r="AI43" s="49"/>
      <c r="AJ43" s="49"/>
      <c r="AK43" s="49"/>
      <c r="AL43" s="49"/>
      <c r="AM43" s="49">
        <v>110</v>
      </c>
      <c r="AN43" s="49">
        <v>3.14</v>
      </c>
      <c r="AO43" s="49">
        <v>0</v>
      </c>
      <c r="AP43" s="49"/>
      <c r="AQ43" s="49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42">
        <v>64</v>
      </c>
      <c r="B44" s="24">
        <v>4</v>
      </c>
      <c r="C44" s="21">
        <v>0.476117647058823</v>
      </c>
      <c r="D44" s="6">
        <v>6.3</v>
      </c>
      <c r="E44" s="6" t="s">
        <v>25</v>
      </c>
      <c r="F44" s="6" t="s">
        <v>25</v>
      </c>
      <c r="G44" s="6" t="s">
        <v>25</v>
      </c>
      <c r="H44" s="6" t="s">
        <v>25</v>
      </c>
      <c r="I44" s="6"/>
      <c r="J44" s="6"/>
      <c r="K44" s="6"/>
      <c r="L44" s="5"/>
      <c r="X44" s="49">
        <v>16</v>
      </c>
      <c r="Y44" s="49" t="s">
        <v>36</v>
      </c>
      <c r="Z44" s="49">
        <v>6.1519</v>
      </c>
      <c r="AA44" s="49" t="s">
        <v>36</v>
      </c>
      <c r="AB44" s="49" t="s">
        <v>36</v>
      </c>
      <c r="AC44" s="49" t="s">
        <v>36</v>
      </c>
      <c r="AD44" s="49"/>
      <c r="AE44" s="49"/>
      <c r="AF44" s="49"/>
      <c r="AG44" s="49"/>
      <c r="AH44" s="49"/>
      <c r="AI44" s="49"/>
      <c r="AJ44" s="49"/>
      <c r="AK44" s="49"/>
      <c r="AL44" s="49"/>
      <c r="AM44" s="49">
        <v>113</v>
      </c>
      <c r="AN44" s="49">
        <v>6.1</v>
      </c>
      <c r="AO44" s="49">
        <v>4</v>
      </c>
      <c r="AP44" s="49"/>
      <c r="AQ44" s="49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42">
        <v>89</v>
      </c>
      <c r="B45" s="24">
        <v>3</v>
      </c>
      <c r="C45" s="21">
        <v>0.6877254901960781</v>
      </c>
      <c r="D45" s="6" t="s">
        <v>25</v>
      </c>
      <c r="E45" s="6">
        <v>6.38</v>
      </c>
      <c r="F45" s="6" t="s">
        <v>25</v>
      </c>
      <c r="G45" s="6" t="s">
        <v>25</v>
      </c>
      <c r="H45" s="6" t="s">
        <v>25</v>
      </c>
      <c r="I45" s="6"/>
      <c r="J45" s="6"/>
      <c r="K45" s="6"/>
      <c r="L45" s="5"/>
      <c r="X45" s="49">
        <v>17</v>
      </c>
      <c r="Y45" s="49" t="s">
        <v>36</v>
      </c>
      <c r="Z45" s="49">
        <v>6.2</v>
      </c>
      <c r="AA45" s="49" t="s">
        <v>36</v>
      </c>
      <c r="AB45" s="49" t="s">
        <v>36</v>
      </c>
      <c r="AC45" s="49" t="s">
        <v>36</v>
      </c>
      <c r="AD45" s="49"/>
      <c r="AE45" s="49"/>
      <c r="AF45" s="49"/>
      <c r="AG45" s="49"/>
      <c r="AH45" s="49"/>
      <c r="AI45" s="49"/>
      <c r="AJ45" s="49"/>
      <c r="AK45" s="49"/>
      <c r="AL45" s="49"/>
      <c r="AM45" s="49">
        <v>134</v>
      </c>
      <c r="AN45" s="49">
        <v>6.14</v>
      </c>
      <c r="AO45" s="49">
        <v>4</v>
      </c>
      <c r="AP45" s="49"/>
      <c r="AQ45" s="49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42">
        <v>105</v>
      </c>
      <c r="B46" s="24">
        <v>4</v>
      </c>
      <c r="C46" s="21">
        <v>-0.3174117647058827</v>
      </c>
      <c r="D46" s="6" t="s">
        <v>25</v>
      </c>
      <c r="E46" s="6" t="s">
        <v>25</v>
      </c>
      <c r="F46" s="6">
        <v>6</v>
      </c>
      <c r="G46" s="6" t="s">
        <v>25</v>
      </c>
      <c r="H46" s="6" t="s">
        <v>25</v>
      </c>
      <c r="I46" s="6"/>
      <c r="J46" s="6"/>
      <c r="K46" s="6"/>
      <c r="L46" s="5"/>
      <c r="X46" s="49">
        <v>18</v>
      </c>
      <c r="Y46" s="49" t="s">
        <v>36</v>
      </c>
      <c r="Z46" s="49">
        <v>6.2</v>
      </c>
      <c r="AA46" s="49" t="s">
        <v>36</v>
      </c>
      <c r="AB46" s="49" t="s">
        <v>36</v>
      </c>
      <c r="AC46" s="49" t="s">
        <v>36</v>
      </c>
      <c r="AD46" s="49"/>
      <c r="AE46" s="49"/>
      <c r="AF46" s="49"/>
      <c r="AG46" s="49"/>
      <c r="AH46" s="49"/>
      <c r="AI46" s="49"/>
      <c r="AJ46" s="49"/>
      <c r="AK46" s="49"/>
      <c r="AL46" s="49"/>
      <c r="AM46" s="49">
        <v>180</v>
      </c>
      <c r="AN46" s="49">
        <v>5.78</v>
      </c>
      <c r="AO46" s="49">
        <v>3</v>
      </c>
      <c r="AP46" s="49"/>
      <c r="AQ46" s="49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110</v>
      </c>
      <c r="B47" s="25">
        <v>0</v>
      </c>
      <c r="C47" s="22">
        <v>-7.882392156862748</v>
      </c>
      <c r="D47" s="8" t="s">
        <v>25</v>
      </c>
      <c r="E47" s="8">
        <v>3.14</v>
      </c>
      <c r="F47" s="8" t="s">
        <v>25</v>
      </c>
      <c r="G47" s="8" t="s">
        <v>25</v>
      </c>
      <c r="H47" s="8" t="s">
        <v>25</v>
      </c>
      <c r="I47" s="8"/>
      <c r="J47" s="8"/>
      <c r="K47" s="8"/>
      <c r="L47" s="5"/>
      <c r="X47" s="49">
        <v>19</v>
      </c>
      <c r="Y47" s="49" t="s">
        <v>36</v>
      </c>
      <c r="Z47" s="49">
        <v>6.26</v>
      </c>
      <c r="AA47" s="49" t="s">
        <v>36</v>
      </c>
      <c r="AB47" s="49" t="s">
        <v>36</v>
      </c>
      <c r="AC47" s="49" t="s">
        <v>36</v>
      </c>
      <c r="AD47" s="49"/>
      <c r="AE47" s="49"/>
      <c r="AF47" s="49"/>
      <c r="AG47" s="49"/>
      <c r="AH47" s="49"/>
      <c r="AI47" s="49"/>
      <c r="AJ47" s="49"/>
      <c r="AK47" s="49"/>
      <c r="AL47" s="49"/>
      <c r="AM47" s="49">
        <v>190</v>
      </c>
      <c r="AN47" s="49">
        <v>6.27</v>
      </c>
      <c r="AO47" s="49">
        <v>4</v>
      </c>
      <c r="AP47" s="49"/>
      <c r="AQ47" s="49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42">
        <v>113</v>
      </c>
      <c r="B48" s="24">
        <v>4</v>
      </c>
      <c r="C48" s="21">
        <v>-0.052901960784314965</v>
      </c>
      <c r="D48" s="6" t="s">
        <v>25</v>
      </c>
      <c r="E48" s="6">
        <v>6.1</v>
      </c>
      <c r="F48" s="6" t="s">
        <v>25</v>
      </c>
      <c r="G48" s="6" t="s">
        <v>25</v>
      </c>
      <c r="H48" s="6" t="s">
        <v>25</v>
      </c>
      <c r="I48" s="6"/>
      <c r="J48" s="6"/>
      <c r="K48" s="6"/>
      <c r="L48" s="5"/>
      <c r="X48" s="49">
        <v>20</v>
      </c>
      <c r="Y48" s="49" t="s">
        <v>36</v>
      </c>
      <c r="Z48" s="49">
        <v>6.27</v>
      </c>
      <c r="AA48" s="49" t="s">
        <v>36</v>
      </c>
      <c r="AB48" s="49" t="s">
        <v>36</v>
      </c>
      <c r="AC48" s="49" t="s">
        <v>36</v>
      </c>
      <c r="AD48" s="49"/>
      <c r="AE48" s="49"/>
      <c r="AF48" s="49"/>
      <c r="AG48" s="49"/>
      <c r="AH48" s="49"/>
      <c r="AI48" s="49"/>
      <c r="AJ48" s="49"/>
      <c r="AK48" s="49"/>
      <c r="AL48" s="49"/>
      <c r="AM48" s="49">
        <v>208</v>
      </c>
      <c r="AN48" s="49">
        <v>6.26</v>
      </c>
      <c r="AO48" s="49">
        <v>4</v>
      </c>
      <c r="AP48" s="49"/>
      <c r="AQ48" s="49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42">
        <v>134</v>
      </c>
      <c r="B49" s="24">
        <v>4</v>
      </c>
      <c r="C49" s="21">
        <v>0.05290196078431262</v>
      </c>
      <c r="D49" s="6" t="s">
        <v>25</v>
      </c>
      <c r="E49" s="6">
        <v>6.14</v>
      </c>
      <c r="F49" s="6" t="s">
        <v>25</v>
      </c>
      <c r="G49" s="6" t="s">
        <v>25</v>
      </c>
      <c r="H49" s="6" t="s">
        <v>25</v>
      </c>
      <c r="I49" s="6"/>
      <c r="J49" s="6"/>
      <c r="K49" s="6"/>
      <c r="L49" s="5"/>
      <c r="X49" s="49">
        <v>21</v>
      </c>
      <c r="Y49" s="49" t="s">
        <v>36</v>
      </c>
      <c r="Z49" s="49">
        <v>6.275</v>
      </c>
      <c r="AA49" s="49" t="s">
        <v>36</v>
      </c>
      <c r="AB49" s="49" t="s">
        <v>36</v>
      </c>
      <c r="AC49" s="49" t="s">
        <v>36</v>
      </c>
      <c r="AD49" s="49"/>
      <c r="AE49" s="49"/>
      <c r="AF49" s="49"/>
      <c r="AG49" s="49"/>
      <c r="AH49" s="49"/>
      <c r="AI49" s="49"/>
      <c r="AJ49" s="49"/>
      <c r="AK49" s="49"/>
      <c r="AL49" s="49"/>
      <c r="AM49" s="49">
        <v>209</v>
      </c>
      <c r="AN49" s="49">
        <v>6.275</v>
      </c>
      <c r="AO49" s="49">
        <v>4</v>
      </c>
      <c r="AP49" s="49"/>
      <c r="AQ49" s="49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42">
        <v>180</v>
      </c>
      <c r="B50" s="24">
        <v>3</v>
      </c>
      <c r="C50" s="21">
        <v>-0.8993333333333333</v>
      </c>
      <c r="D50" s="6" t="s">
        <v>25</v>
      </c>
      <c r="E50" s="6">
        <v>5.78</v>
      </c>
      <c r="F50" s="6" t="s">
        <v>25</v>
      </c>
      <c r="G50" s="6" t="s">
        <v>25</v>
      </c>
      <c r="H50" s="6" t="s">
        <v>25</v>
      </c>
      <c r="I50" s="6"/>
      <c r="J50" s="6"/>
      <c r="K50" s="6"/>
      <c r="L50" s="5"/>
      <c r="X50" s="49">
        <v>22</v>
      </c>
      <c r="Y50" s="49" t="s">
        <v>36</v>
      </c>
      <c r="Z50" s="49">
        <v>6.3</v>
      </c>
      <c r="AA50" s="49" t="s">
        <v>36</v>
      </c>
      <c r="AB50" s="49" t="s">
        <v>36</v>
      </c>
      <c r="AC50" s="49" t="s">
        <v>36</v>
      </c>
      <c r="AD50" s="49"/>
      <c r="AE50" s="49"/>
      <c r="AF50" s="49"/>
      <c r="AG50" s="49"/>
      <c r="AH50" s="49"/>
      <c r="AI50" s="49"/>
      <c r="AJ50" s="49"/>
      <c r="AK50" s="49"/>
      <c r="AL50" s="49"/>
      <c r="AM50" s="49">
        <v>265</v>
      </c>
      <c r="AN50" s="49">
        <v>6</v>
      </c>
      <c r="AO50" s="49">
        <v>4</v>
      </c>
      <c r="AP50" s="49"/>
      <c r="AQ50" s="49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42">
        <v>190</v>
      </c>
      <c r="B51" s="24">
        <v>4</v>
      </c>
      <c r="C51" s="21">
        <v>0.3967647058823517</v>
      </c>
      <c r="D51" s="6" t="s">
        <v>25</v>
      </c>
      <c r="E51" s="6">
        <v>6.27</v>
      </c>
      <c r="F51" s="6" t="s">
        <v>25</v>
      </c>
      <c r="G51" s="6" t="s">
        <v>25</v>
      </c>
      <c r="H51" s="6" t="s">
        <v>25</v>
      </c>
      <c r="I51" s="6"/>
      <c r="J51" s="6"/>
      <c r="K51" s="6"/>
      <c r="L51" s="5"/>
      <c r="X51" s="49">
        <v>23</v>
      </c>
      <c r="Y51" s="49" t="s">
        <v>36</v>
      </c>
      <c r="Z51" s="49">
        <v>6.34</v>
      </c>
      <c r="AA51" s="49" t="s">
        <v>36</v>
      </c>
      <c r="AB51" s="49" t="s">
        <v>36</v>
      </c>
      <c r="AC51" s="49" t="s">
        <v>36</v>
      </c>
      <c r="AD51" s="49"/>
      <c r="AE51" s="49"/>
      <c r="AF51" s="49"/>
      <c r="AG51" s="49"/>
      <c r="AH51" s="49"/>
      <c r="AI51" s="49"/>
      <c r="AJ51" s="49"/>
      <c r="AK51" s="49"/>
      <c r="AL51" s="49"/>
      <c r="AM51" s="49">
        <v>268</v>
      </c>
      <c r="AN51" s="49">
        <v>5.786</v>
      </c>
      <c r="AO51" s="49">
        <v>3</v>
      </c>
      <c r="AP51" s="49"/>
      <c r="AQ51" s="49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208</v>
      </c>
      <c r="B52" s="25">
        <v>4</v>
      </c>
      <c r="C52" s="22">
        <v>0.37031372549019537</v>
      </c>
      <c r="D52" s="8" t="s">
        <v>25</v>
      </c>
      <c r="E52" s="8">
        <v>6.26</v>
      </c>
      <c r="F52" s="8" t="s">
        <v>25</v>
      </c>
      <c r="G52" s="8" t="s">
        <v>25</v>
      </c>
      <c r="H52" s="8" t="s">
        <v>25</v>
      </c>
      <c r="I52" s="8"/>
      <c r="J52" s="8"/>
      <c r="K52" s="8"/>
      <c r="L52" s="5"/>
      <c r="X52" s="49">
        <v>24</v>
      </c>
      <c r="Y52" s="49" t="s">
        <v>36</v>
      </c>
      <c r="Z52" s="49">
        <v>6.38</v>
      </c>
      <c r="AA52" s="49" t="s">
        <v>36</v>
      </c>
      <c r="AB52" s="49" t="s">
        <v>36</v>
      </c>
      <c r="AC52" s="49" t="s">
        <v>36</v>
      </c>
      <c r="AD52" s="49"/>
      <c r="AE52" s="49"/>
      <c r="AF52" s="49"/>
      <c r="AG52" s="49"/>
      <c r="AH52" s="49"/>
      <c r="AI52" s="49"/>
      <c r="AJ52" s="49"/>
      <c r="AK52" s="49"/>
      <c r="AL52" s="49"/>
      <c r="AM52" s="49">
        <v>273</v>
      </c>
      <c r="AN52" s="49">
        <v>4.8</v>
      </c>
      <c r="AO52" s="49">
        <v>0</v>
      </c>
      <c r="AP52" s="49"/>
      <c r="AQ52" s="49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42">
        <v>209</v>
      </c>
      <c r="B53" s="24">
        <v>4</v>
      </c>
      <c r="C53" s="21">
        <v>0.4099901960784322</v>
      </c>
      <c r="D53" s="6" t="s">
        <v>25</v>
      </c>
      <c r="E53" s="6">
        <v>6.275</v>
      </c>
      <c r="F53" s="6" t="s">
        <v>25</v>
      </c>
      <c r="G53" s="6" t="s">
        <v>25</v>
      </c>
      <c r="H53" s="6" t="s">
        <v>25</v>
      </c>
      <c r="I53" s="6"/>
      <c r="J53" s="6"/>
      <c r="K53" s="6"/>
      <c r="L53" s="5"/>
      <c r="X53" s="49">
        <v>25</v>
      </c>
      <c r="Y53" s="49" t="s">
        <v>36</v>
      </c>
      <c r="Z53" s="49">
        <v>6.51</v>
      </c>
      <c r="AA53" s="49" t="s">
        <v>36</v>
      </c>
      <c r="AB53" s="49" t="s">
        <v>36</v>
      </c>
      <c r="AC53" s="49" t="s">
        <v>36</v>
      </c>
      <c r="AD53" s="49"/>
      <c r="AE53" s="49"/>
      <c r="AF53" s="49"/>
      <c r="AG53" s="49"/>
      <c r="AH53" s="49"/>
      <c r="AI53" s="49"/>
      <c r="AJ53" s="49"/>
      <c r="AK53" s="49"/>
      <c r="AL53" s="49"/>
      <c r="AM53" s="49">
        <v>274</v>
      </c>
      <c r="AN53" s="49">
        <v>18.33</v>
      </c>
      <c r="AO53" s="49">
        <v>0</v>
      </c>
      <c r="AP53" s="49"/>
      <c r="AQ53" s="49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42">
        <v>265</v>
      </c>
      <c r="B54" s="24">
        <v>4</v>
      </c>
      <c r="C54" s="21">
        <v>-0.3174117647058827</v>
      </c>
      <c r="D54" s="6" t="s">
        <v>25</v>
      </c>
      <c r="E54" s="6">
        <v>6</v>
      </c>
      <c r="F54" s="6" t="s">
        <v>25</v>
      </c>
      <c r="G54" s="6" t="s">
        <v>25</v>
      </c>
      <c r="H54" s="6" t="s">
        <v>25</v>
      </c>
      <c r="I54" s="6"/>
      <c r="J54" s="6"/>
      <c r="K54" s="6"/>
      <c r="L54" s="5"/>
      <c r="X54" s="49">
        <v>26</v>
      </c>
      <c r="Y54" s="49" t="s">
        <v>36</v>
      </c>
      <c r="Z54" s="49">
        <v>6.6</v>
      </c>
      <c r="AA54" s="49" t="s">
        <v>36</v>
      </c>
      <c r="AB54" s="49" t="s">
        <v>36</v>
      </c>
      <c r="AC54" s="49" t="s">
        <v>36</v>
      </c>
      <c r="AD54" s="49"/>
      <c r="AE54" s="49"/>
      <c r="AF54" s="49"/>
      <c r="AG54" s="49"/>
      <c r="AH54" s="49"/>
      <c r="AI54" s="49"/>
      <c r="AJ54" s="49"/>
      <c r="AK54" s="49"/>
      <c r="AL54" s="49"/>
      <c r="AM54" s="49">
        <v>284</v>
      </c>
      <c r="AN54" s="49">
        <v>7</v>
      </c>
      <c r="AO54" s="49">
        <v>0</v>
      </c>
      <c r="AP54" s="49"/>
      <c r="AQ54" s="49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42">
        <v>268</v>
      </c>
      <c r="B55" s="24">
        <v>3</v>
      </c>
      <c r="C55" s="21">
        <v>-0.8834627450980409</v>
      </c>
      <c r="D55" s="6" t="s">
        <v>25</v>
      </c>
      <c r="E55" s="6">
        <v>5.786</v>
      </c>
      <c r="F55" s="6" t="s">
        <v>25</v>
      </c>
      <c r="G55" s="6" t="s">
        <v>25</v>
      </c>
      <c r="H55" s="6" t="s">
        <v>25</v>
      </c>
      <c r="I55" s="6"/>
      <c r="J55" s="6"/>
      <c r="K55" s="6"/>
      <c r="L55" s="5"/>
      <c r="X55" s="49">
        <v>27</v>
      </c>
      <c r="Y55" s="49" t="s">
        <v>36</v>
      </c>
      <c r="Z55" s="49">
        <v>7</v>
      </c>
      <c r="AA55" s="49" t="s">
        <v>36</v>
      </c>
      <c r="AB55" s="49" t="s">
        <v>36</v>
      </c>
      <c r="AC55" s="49" t="s">
        <v>36</v>
      </c>
      <c r="AD55" s="49"/>
      <c r="AE55" s="49"/>
      <c r="AF55" s="49"/>
      <c r="AG55" s="49"/>
      <c r="AH55" s="49"/>
      <c r="AI55" s="49"/>
      <c r="AJ55" s="49"/>
      <c r="AK55" s="49"/>
      <c r="AL55" s="49"/>
      <c r="AM55" s="49">
        <v>321</v>
      </c>
      <c r="AN55" s="49">
        <v>6.3</v>
      </c>
      <c r="AO55" s="49">
        <v>4</v>
      </c>
      <c r="AP55" s="49"/>
      <c r="AQ55" s="49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42">
        <v>273</v>
      </c>
      <c r="B56" s="24">
        <v>0</v>
      </c>
      <c r="C56" s="21">
        <v>-3.491529411764708</v>
      </c>
      <c r="D56" s="6" t="s">
        <v>25</v>
      </c>
      <c r="E56" s="6" t="s">
        <v>25</v>
      </c>
      <c r="F56" s="6" t="s">
        <v>25</v>
      </c>
      <c r="G56" s="6" t="s">
        <v>25</v>
      </c>
      <c r="H56" s="6">
        <v>4.8</v>
      </c>
      <c r="I56" s="6"/>
      <c r="J56" s="6"/>
      <c r="K56" s="6"/>
      <c r="L56" s="5"/>
      <c r="X56" s="49">
        <v>28</v>
      </c>
      <c r="Y56" s="49" t="s">
        <v>36</v>
      </c>
      <c r="Z56" s="49">
        <v>10.88</v>
      </c>
      <c r="AA56" s="49" t="s">
        <v>36</v>
      </c>
      <c r="AB56" s="49" t="s">
        <v>36</v>
      </c>
      <c r="AC56" s="49" t="s">
        <v>36</v>
      </c>
      <c r="AD56" s="49"/>
      <c r="AE56" s="49"/>
      <c r="AF56" s="49"/>
      <c r="AG56" s="49"/>
      <c r="AH56" s="49"/>
      <c r="AI56" s="49"/>
      <c r="AJ56" s="49"/>
      <c r="AK56" s="49"/>
      <c r="AL56" s="49"/>
      <c r="AM56" s="49">
        <v>323</v>
      </c>
      <c r="AN56" s="49">
        <v>6.2</v>
      </c>
      <c r="AO56" s="49">
        <v>4</v>
      </c>
      <c r="AP56" s="49"/>
      <c r="AQ56" s="49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274</v>
      </c>
      <c r="B57" s="25">
        <v>0</v>
      </c>
      <c r="C57" s="22">
        <v>32.29664705882353</v>
      </c>
      <c r="D57" s="8" t="s">
        <v>25</v>
      </c>
      <c r="E57" s="8" t="s">
        <v>25</v>
      </c>
      <c r="F57" s="8">
        <v>18.33</v>
      </c>
      <c r="G57" s="8" t="s">
        <v>25</v>
      </c>
      <c r="H57" s="8" t="s">
        <v>25</v>
      </c>
      <c r="I57" s="8"/>
      <c r="J57" s="8"/>
      <c r="K57" s="8"/>
      <c r="L57" s="5"/>
      <c r="X57" s="49">
        <v>29</v>
      </c>
      <c r="Y57" s="49" t="s">
        <v>36</v>
      </c>
      <c r="Z57" s="49" t="s">
        <v>36</v>
      </c>
      <c r="AA57" s="49">
        <v>5.396</v>
      </c>
      <c r="AB57" s="49" t="s">
        <v>36</v>
      </c>
      <c r="AC57" s="49" t="s">
        <v>36</v>
      </c>
      <c r="AD57" s="49"/>
      <c r="AE57" s="49"/>
      <c r="AF57" s="49"/>
      <c r="AG57" s="49"/>
      <c r="AH57" s="49"/>
      <c r="AI57" s="49"/>
      <c r="AJ57" s="49"/>
      <c r="AK57" s="49"/>
      <c r="AL57" s="49"/>
      <c r="AM57" s="49">
        <v>327</v>
      </c>
      <c r="AN57" s="49">
        <v>5.7</v>
      </c>
      <c r="AO57" s="49">
        <v>2</v>
      </c>
      <c r="AP57" s="49"/>
      <c r="AQ57" s="49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42">
        <v>284</v>
      </c>
      <c r="B58" s="24">
        <v>0</v>
      </c>
      <c r="C58" s="21">
        <v>2.3276862745098046</v>
      </c>
      <c r="D58" s="6" t="s">
        <v>25</v>
      </c>
      <c r="E58" s="6" t="s">
        <v>25</v>
      </c>
      <c r="F58" s="6" t="s">
        <v>25</v>
      </c>
      <c r="G58" s="6">
        <v>7</v>
      </c>
      <c r="H58" s="6" t="s">
        <v>25</v>
      </c>
      <c r="I58" s="6"/>
      <c r="J58" s="6"/>
      <c r="K58" s="6"/>
      <c r="L58" s="5"/>
      <c r="X58" s="49">
        <v>30</v>
      </c>
      <c r="Y58" s="49" t="s">
        <v>36</v>
      </c>
      <c r="Z58" s="49" t="s">
        <v>36</v>
      </c>
      <c r="AA58" s="49">
        <v>5.7</v>
      </c>
      <c r="AB58" s="49" t="s">
        <v>36</v>
      </c>
      <c r="AC58" s="49" t="s">
        <v>36</v>
      </c>
      <c r="AD58" s="49"/>
      <c r="AE58" s="49"/>
      <c r="AF58" s="49"/>
      <c r="AG58" s="49"/>
      <c r="AH58" s="49"/>
      <c r="AI58" s="49"/>
      <c r="AJ58" s="49"/>
      <c r="AK58" s="49"/>
      <c r="AL58" s="49"/>
      <c r="AM58" s="49">
        <v>328</v>
      </c>
      <c r="AN58" s="49">
        <v>7</v>
      </c>
      <c r="AO58" s="49">
        <v>0</v>
      </c>
      <c r="AP58" s="49"/>
      <c r="AQ58" s="49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42">
        <v>321</v>
      </c>
      <c r="B59" s="24">
        <v>4</v>
      </c>
      <c r="C59" s="21">
        <v>0.476117647058823</v>
      </c>
      <c r="D59" s="6" t="s">
        <v>25</v>
      </c>
      <c r="E59" s="6">
        <v>6.3</v>
      </c>
      <c r="F59" s="6" t="s">
        <v>25</v>
      </c>
      <c r="G59" s="6" t="s">
        <v>25</v>
      </c>
      <c r="H59" s="6" t="s">
        <v>25</v>
      </c>
      <c r="I59" s="6"/>
      <c r="J59" s="6"/>
      <c r="K59" s="6"/>
      <c r="L59" s="5"/>
      <c r="X59" s="49">
        <v>31</v>
      </c>
      <c r="Y59" s="49" t="s">
        <v>36</v>
      </c>
      <c r="Z59" s="49" t="s">
        <v>36</v>
      </c>
      <c r="AA59" s="49">
        <v>6</v>
      </c>
      <c r="AB59" s="49" t="s">
        <v>36</v>
      </c>
      <c r="AC59" s="49" t="s">
        <v>36</v>
      </c>
      <c r="AD59" s="49"/>
      <c r="AE59" s="49"/>
      <c r="AF59" s="49"/>
      <c r="AG59" s="49"/>
      <c r="AH59" s="49"/>
      <c r="AI59" s="49"/>
      <c r="AJ59" s="49"/>
      <c r="AK59" s="49"/>
      <c r="AL59" s="49"/>
      <c r="AM59" s="49">
        <v>333</v>
      </c>
      <c r="AN59" s="49">
        <v>5.73</v>
      </c>
      <c r="AO59" s="49">
        <v>2</v>
      </c>
      <c r="AP59" s="49"/>
      <c r="AQ59" s="49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42">
        <v>323</v>
      </c>
      <c r="B60" s="24">
        <v>4</v>
      </c>
      <c r="C60" s="21">
        <v>0.21160784313725517</v>
      </c>
      <c r="D60" s="6" t="s">
        <v>25</v>
      </c>
      <c r="E60" s="6">
        <v>6.2</v>
      </c>
      <c r="F60" s="6" t="s">
        <v>25</v>
      </c>
      <c r="G60" s="6" t="s">
        <v>25</v>
      </c>
      <c r="H60" s="6" t="s">
        <v>25</v>
      </c>
      <c r="I60" s="6"/>
      <c r="J60" s="6"/>
      <c r="K60" s="6"/>
      <c r="L60" s="5"/>
      <c r="X60" s="49">
        <v>32</v>
      </c>
      <c r="Y60" s="49" t="s">
        <v>36</v>
      </c>
      <c r="Z60" s="49" t="s">
        <v>36</v>
      </c>
      <c r="AA60" s="49">
        <v>18.33</v>
      </c>
      <c r="AB60" s="49" t="s">
        <v>36</v>
      </c>
      <c r="AC60" s="49" t="s">
        <v>36</v>
      </c>
      <c r="AD60" s="49"/>
      <c r="AE60" s="49"/>
      <c r="AF60" s="49"/>
      <c r="AG60" s="49"/>
      <c r="AH60" s="49"/>
      <c r="AI60" s="49"/>
      <c r="AJ60" s="49"/>
      <c r="AK60" s="49"/>
      <c r="AL60" s="49"/>
      <c r="AM60" s="49">
        <v>336</v>
      </c>
      <c r="AN60" s="49">
        <v>5.396</v>
      </c>
      <c r="AO60" s="49">
        <v>1</v>
      </c>
      <c r="AP60" s="49"/>
      <c r="AQ60" s="49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42">
        <v>327</v>
      </c>
      <c r="B61" s="24">
        <v>2</v>
      </c>
      <c r="C61" s="21">
        <v>-1.1109411764705885</v>
      </c>
      <c r="D61" s="6" t="s">
        <v>25</v>
      </c>
      <c r="E61" s="6" t="s">
        <v>25</v>
      </c>
      <c r="F61" s="6">
        <v>5.7</v>
      </c>
      <c r="G61" s="6" t="s">
        <v>25</v>
      </c>
      <c r="H61" s="6" t="s">
        <v>25</v>
      </c>
      <c r="I61" s="6"/>
      <c r="J61" s="6"/>
      <c r="K61" s="6"/>
      <c r="L61" s="5"/>
      <c r="X61" s="49">
        <v>33</v>
      </c>
      <c r="Y61" s="49" t="s">
        <v>36</v>
      </c>
      <c r="Z61" s="49" t="s">
        <v>36</v>
      </c>
      <c r="AA61" s="49" t="s">
        <v>36</v>
      </c>
      <c r="AB61" s="49">
        <v>7</v>
      </c>
      <c r="AC61" s="49" t="s">
        <v>36</v>
      </c>
      <c r="AD61" s="49"/>
      <c r="AE61" s="49"/>
      <c r="AF61" s="49"/>
      <c r="AG61" s="49"/>
      <c r="AH61" s="49"/>
      <c r="AI61" s="49"/>
      <c r="AJ61" s="49"/>
      <c r="AK61" s="49"/>
      <c r="AL61" s="49"/>
      <c r="AM61" s="49">
        <v>372</v>
      </c>
      <c r="AN61" s="49">
        <v>5.63</v>
      </c>
      <c r="AO61" s="49">
        <v>2</v>
      </c>
      <c r="AP61" s="49"/>
      <c r="AQ61" s="49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328</v>
      </c>
      <c r="B62" s="25">
        <v>0</v>
      </c>
      <c r="C62" s="22">
        <v>2.3276862745098046</v>
      </c>
      <c r="D62" s="8" t="s">
        <v>25</v>
      </c>
      <c r="E62" s="8">
        <v>7</v>
      </c>
      <c r="F62" s="8" t="s">
        <v>25</v>
      </c>
      <c r="G62" s="8" t="s">
        <v>25</v>
      </c>
      <c r="H62" s="8" t="s">
        <v>25</v>
      </c>
      <c r="I62" s="8"/>
      <c r="J62" s="8"/>
      <c r="K62" s="8"/>
      <c r="L62" s="5"/>
      <c r="X62" s="49">
        <v>34</v>
      </c>
      <c r="Y62" s="49" t="s">
        <v>36</v>
      </c>
      <c r="Z62" s="49" t="s">
        <v>36</v>
      </c>
      <c r="AA62" s="49" t="s">
        <v>36</v>
      </c>
      <c r="AB62" s="49" t="s">
        <v>36</v>
      </c>
      <c r="AC62" s="49">
        <v>4.8</v>
      </c>
      <c r="AD62" s="49"/>
      <c r="AE62" s="49"/>
      <c r="AF62" s="49"/>
      <c r="AG62" s="49"/>
      <c r="AH62" s="49"/>
      <c r="AI62" s="49"/>
      <c r="AJ62" s="49"/>
      <c r="AK62" s="49"/>
      <c r="AL62" s="49"/>
      <c r="AM62" s="49">
        <v>393</v>
      </c>
      <c r="AN62" s="49">
        <v>6.1519</v>
      </c>
      <c r="AO62" s="49">
        <v>4</v>
      </c>
      <c r="AP62" s="49"/>
      <c r="AQ62" s="49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42">
        <v>333</v>
      </c>
      <c r="B63" s="24">
        <v>2</v>
      </c>
      <c r="C63" s="21">
        <v>-1.0315882352941173</v>
      </c>
      <c r="D63" s="6" t="s">
        <v>25</v>
      </c>
      <c r="E63" s="6">
        <v>5.73</v>
      </c>
      <c r="F63" s="6" t="s">
        <v>25</v>
      </c>
      <c r="G63" s="6" t="s">
        <v>25</v>
      </c>
      <c r="H63" s="6" t="s">
        <v>25</v>
      </c>
      <c r="I63" s="6"/>
      <c r="J63" s="6"/>
      <c r="K63" s="6"/>
      <c r="L63" s="5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42">
        <v>336</v>
      </c>
      <c r="B64" s="24">
        <v>1</v>
      </c>
      <c r="C64" s="21">
        <v>-1.915050980392158</v>
      </c>
      <c r="D64" s="6" t="s">
        <v>25</v>
      </c>
      <c r="E64" s="6" t="s">
        <v>25</v>
      </c>
      <c r="F64" s="6">
        <v>5.396</v>
      </c>
      <c r="G64" s="6" t="s">
        <v>25</v>
      </c>
      <c r="H64" s="6" t="s">
        <v>25</v>
      </c>
      <c r="I64" s="6"/>
      <c r="J64" s="6"/>
      <c r="K64" s="6"/>
      <c r="L64" s="5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42">
        <v>372</v>
      </c>
      <c r="B65" s="24">
        <v>2</v>
      </c>
      <c r="C65" s="21">
        <v>-1.2960980392156873</v>
      </c>
      <c r="D65" s="6" t="s">
        <v>25</v>
      </c>
      <c r="E65" s="6">
        <v>5.63</v>
      </c>
      <c r="F65" s="6" t="s">
        <v>25</v>
      </c>
      <c r="G65" s="6" t="s">
        <v>25</v>
      </c>
      <c r="H65" s="6" t="s">
        <v>25</v>
      </c>
      <c r="I65" s="6"/>
      <c r="J65" s="6"/>
      <c r="K65" s="6"/>
      <c r="L65" s="5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42">
        <v>393</v>
      </c>
      <c r="B66" s="24">
        <v>4</v>
      </c>
      <c r="C66" s="21">
        <v>0.08437862745098111</v>
      </c>
      <c r="D66" s="6" t="s">
        <v>25</v>
      </c>
      <c r="E66" s="6">
        <v>6.1519</v>
      </c>
      <c r="F66" s="6" t="s">
        <v>25</v>
      </c>
      <c r="G66" s="6" t="s">
        <v>25</v>
      </c>
      <c r="H66" s="6" t="s">
        <v>25</v>
      </c>
      <c r="I66" s="6"/>
      <c r="J66" s="6"/>
      <c r="K66" s="6"/>
      <c r="L66" s="5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/>
      <c r="B67" s="25"/>
      <c r="C67" s="22"/>
      <c r="D67" s="8"/>
      <c r="E67" s="8"/>
      <c r="F67" s="8"/>
      <c r="G67" s="8"/>
      <c r="H67" s="8"/>
      <c r="I67" s="8"/>
      <c r="J67" s="8"/>
      <c r="K67" s="8"/>
      <c r="L67" s="5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42"/>
      <c r="B68" s="24"/>
      <c r="C68" s="21"/>
      <c r="D68" s="6"/>
      <c r="E68" s="6"/>
      <c r="F68" s="6"/>
      <c r="G68" s="6"/>
      <c r="H68" s="6"/>
      <c r="I68" s="6"/>
      <c r="J68" s="6"/>
      <c r="K68" s="6"/>
      <c r="L68" s="5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42"/>
      <c r="B69" s="24"/>
      <c r="C69" s="21"/>
      <c r="D69" s="6"/>
      <c r="E69" s="6"/>
      <c r="F69" s="6"/>
      <c r="G69" s="6"/>
      <c r="H69" s="6"/>
      <c r="I69" s="6"/>
      <c r="J69" s="6"/>
      <c r="K69" s="6"/>
      <c r="L69" s="5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42"/>
      <c r="B70" s="24"/>
      <c r="C70" s="21"/>
      <c r="D70" s="6"/>
      <c r="E70" s="6"/>
      <c r="F70" s="6"/>
      <c r="G70" s="6"/>
      <c r="H70" s="6"/>
      <c r="I70" s="6"/>
      <c r="J70" s="6"/>
      <c r="K70" s="6"/>
      <c r="L70" s="5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42"/>
      <c r="B71" s="24"/>
      <c r="C71" s="21"/>
      <c r="D71" s="6"/>
      <c r="E71" s="6"/>
      <c r="F71" s="6"/>
      <c r="G71" s="6"/>
      <c r="H71" s="6"/>
      <c r="I71" s="6"/>
      <c r="J71" s="6"/>
      <c r="K71" s="6"/>
      <c r="L71" s="5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5"/>
      <c r="AS71" s="5"/>
      <c r="AT71" s="5"/>
      <c r="AU71" s="5"/>
      <c r="AV71" s="5"/>
      <c r="AW71" s="5"/>
      <c r="AX71" s="5"/>
      <c r="AY71" s="5"/>
      <c r="AZ71" s="5"/>
    </row>
    <row r="72" spans="2:52" ht="9.75" customHeight="1">
      <c r="B72"/>
      <c r="C72"/>
      <c r="D72"/>
      <c r="E72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5"/>
      <c r="AS72" s="5"/>
      <c r="AT72" s="5"/>
      <c r="AU72" s="5"/>
      <c r="AV72" s="5"/>
      <c r="AW72" s="5"/>
      <c r="AX72" s="5"/>
      <c r="AY72" s="5"/>
      <c r="AZ72" s="5"/>
    </row>
    <row r="73" spans="2:52" ht="9.75" customHeight="1">
      <c r="B73"/>
      <c r="C73"/>
      <c r="D73"/>
      <c r="E73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5"/>
      <c r="AS73" s="5"/>
      <c r="AT73" s="5"/>
      <c r="AU73" s="5"/>
      <c r="AV73" s="5"/>
      <c r="AW73" s="5"/>
      <c r="AX73" s="5"/>
      <c r="AY73" s="5"/>
      <c r="AZ73" s="5"/>
    </row>
    <row r="74" spans="2:52" ht="9.75" customHeight="1">
      <c r="B74"/>
      <c r="C74"/>
      <c r="D74"/>
      <c r="E74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9.75" customHeight="1">
      <c r="B75"/>
      <c r="C75"/>
      <c r="D75"/>
      <c r="E75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9.75" customHeight="1">
      <c r="B76"/>
      <c r="C76"/>
      <c r="D76"/>
      <c r="E76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9.75" customHeight="1">
      <c r="B77"/>
      <c r="C77"/>
      <c r="D77"/>
      <c r="E77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162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3" width="9.140625" style="53" customWidth="1"/>
  </cols>
  <sheetData>
    <row r="1" spans="1:52" ht="12.75">
      <c r="A1" s="31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"/>
      <c r="W2" s="5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8" t="s">
        <v>5</v>
      </c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8" t="s">
        <v>6</v>
      </c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7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8" t="s">
        <v>8</v>
      </c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8" t="s">
        <v>9</v>
      </c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8" t="s">
        <v>33</v>
      </c>
      <c r="B21" s="30"/>
      <c r="C21" s="30"/>
      <c r="D21" s="58" t="s">
        <v>29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30"/>
      <c r="S21" s="58" t="s">
        <v>30</v>
      </c>
      <c r="T21" s="58"/>
      <c r="U21" s="58"/>
      <c r="V21" s="58"/>
      <c r="W21" s="18"/>
      <c r="X21" s="50" t="s">
        <v>10</v>
      </c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40"/>
      <c r="B22" s="11"/>
      <c r="C22" s="11"/>
      <c r="D22" s="16">
        <v>7</v>
      </c>
      <c r="E22" s="16">
        <v>21</v>
      </c>
      <c r="F22" s="16">
        <v>22</v>
      </c>
      <c r="G22" s="16">
        <v>40</v>
      </c>
      <c r="H22" s="16"/>
      <c r="I22" s="16"/>
      <c r="J22" s="16"/>
      <c r="K22" s="57" t="s">
        <v>28</v>
      </c>
      <c r="L22" s="57"/>
      <c r="M22" s="57"/>
      <c r="N22" s="57"/>
      <c r="O22" s="57"/>
      <c r="P22" s="57"/>
      <c r="Q22" s="57"/>
      <c r="R22" s="11"/>
      <c r="S22" s="11"/>
      <c r="T22" s="11"/>
      <c r="U22" s="11"/>
      <c r="V22" s="11"/>
      <c r="W22" s="19"/>
      <c r="X22" s="51" t="s">
        <v>11</v>
      </c>
      <c r="Y22" s="54">
        <f>$U$23-(3*$U$24)</f>
        <v>0.03994810971089695</v>
      </c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40"/>
      <c r="B23" s="11"/>
      <c r="C23" s="12" t="s">
        <v>56</v>
      </c>
      <c r="D23" s="15">
        <v>11</v>
      </c>
      <c r="E23" s="15">
        <v>1</v>
      </c>
      <c r="F23" s="15">
        <v>3</v>
      </c>
      <c r="G23" s="15">
        <v>5</v>
      </c>
      <c r="H23" s="15"/>
      <c r="I23" s="15"/>
      <c r="J23" s="15"/>
      <c r="K23" s="15"/>
      <c r="L23" s="13" t="s">
        <v>16</v>
      </c>
      <c r="M23" s="43"/>
      <c r="N23" s="11"/>
      <c r="O23" s="11"/>
      <c r="P23" s="11"/>
      <c r="Q23" s="11"/>
      <c r="R23" s="11"/>
      <c r="S23" s="11"/>
      <c r="T23" s="32" t="s">
        <v>61</v>
      </c>
      <c r="U23" s="33">
        <v>0.11</v>
      </c>
      <c r="V23" s="34" t="s">
        <v>31</v>
      </c>
      <c r="W23" s="29"/>
      <c r="X23" s="51" t="s">
        <v>12</v>
      </c>
      <c r="Y23" s="54">
        <f>$U$23+(3*$U$24)</f>
        <v>0.18005189028910307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40"/>
      <c r="B24" s="11"/>
      <c r="C24" s="12" t="s">
        <v>57</v>
      </c>
      <c r="D24" s="11">
        <v>0.08</v>
      </c>
      <c r="E24" s="11">
        <v>0.1</v>
      </c>
      <c r="F24" s="11">
        <v>0.085</v>
      </c>
      <c r="G24" s="11">
        <v>0.098</v>
      </c>
      <c r="H24" s="11"/>
      <c r="I24" s="11"/>
      <c r="J24" s="11"/>
      <c r="K24" s="11"/>
      <c r="L24" s="13" t="s">
        <v>19</v>
      </c>
      <c r="M24" s="43"/>
      <c r="N24" s="11"/>
      <c r="O24" s="11"/>
      <c r="P24" s="11"/>
      <c r="Q24" s="11"/>
      <c r="R24" s="11"/>
      <c r="S24" s="11"/>
      <c r="T24" s="12" t="s">
        <v>60</v>
      </c>
      <c r="U24" s="11">
        <v>0.023350630096367682</v>
      </c>
      <c r="V24" s="14"/>
      <c r="W24" s="29"/>
      <c r="X24" s="51" t="s">
        <v>13</v>
      </c>
      <c r="Y24" s="54">
        <f>1.5*$U$24</f>
        <v>0.035025945144551526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40"/>
      <c r="B25" s="11"/>
      <c r="C25" s="12" t="s">
        <v>58</v>
      </c>
      <c r="D25" s="11">
        <v>0.48</v>
      </c>
      <c r="E25" s="11" t="s">
        <v>36</v>
      </c>
      <c r="F25" s="11">
        <v>0.131</v>
      </c>
      <c r="G25" s="11">
        <v>0.13</v>
      </c>
      <c r="H25" s="11"/>
      <c r="I25" s="11" t="s">
        <v>36</v>
      </c>
      <c r="J25" s="11" t="s">
        <v>36</v>
      </c>
      <c r="K25" s="11" t="s">
        <v>36</v>
      </c>
      <c r="L25" s="13" t="s">
        <v>20</v>
      </c>
      <c r="M25" s="43"/>
      <c r="N25" s="11"/>
      <c r="O25" s="11"/>
      <c r="P25" s="11"/>
      <c r="Q25" s="11"/>
      <c r="R25" s="11"/>
      <c r="S25" s="11"/>
      <c r="T25" s="12" t="s">
        <v>56</v>
      </c>
      <c r="U25" s="15">
        <v>20</v>
      </c>
      <c r="V25" s="14"/>
      <c r="W25" s="29"/>
      <c r="X25" s="51" t="s">
        <v>14</v>
      </c>
      <c r="Y25" s="54">
        <f>1.5*$U$24</f>
        <v>0.035025945144551526</v>
      </c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40"/>
      <c r="B26" s="11"/>
      <c r="C26" s="12" t="s">
        <v>59</v>
      </c>
      <c r="D26" s="23">
        <v>0.114</v>
      </c>
      <c r="E26" s="15" t="s">
        <v>36</v>
      </c>
      <c r="F26" s="15" t="s">
        <v>36</v>
      </c>
      <c r="G26" s="23">
        <v>0.11</v>
      </c>
      <c r="H26" s="15" t="s">
        <v>36</v>
      </c>
      <c r="I26" s="15" t="s">
        <v>36</v>
      </c>
      <c r="J26" s="15" t="s">
        <v>36</v>
      </c>
      <c r="K26" s="15" t="s">
        <v>36</v>
      </c>
      <c r="L26" s="13" t="s">
        <v>21</v>
      </c>
      <c r="M26" s="43"/>
      <c r="N26" s="11"/>
      <c r="O26" s="11"/>
      <c r="P26" s="11"/>
      <c r="Q26" s="11"/>
      <c r="R26" s="11"/>
      <c r="S26" s="11"/>
      <c r="T26" s="12" t="s">
        <v>62</v>
      </c>
      <c r="U26" s="23">
        <v>0.1305</v>
      </c>
      <c r="V26" s="14"/>
      <c r="W26" s="2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40"/>
      <c r="B27" s="11"/>
      <c r="C27" s="12" t="s">
        <v>60</v>
      </c>
      <c r="D27" s="23">
        <v>0.02957746478873239</v>
      </c>
      <c r="E27" s="15" t="s">
        <v>36</v>
      </c>
      <c r="F27" s="15" t="s">
        <v>36</v>
      </c>
      <c r="G27" s="23">
        <v>0.007412898443291323</v>
      </c>
      <c r="H27" s="15" t="s">
        <v>36</v>
      </c>
      <c r="I27" s="15" t="s">
        <v>36</v>
      </c>
      <c r="J27" s="15" t="s">
        <v>36</v>
      </c>
      <c r="K27" s="15" t="s">
        <v>36</v>
      </c>
      <c r="L27" s="13" t="s">
        <v>36</v>
      </c>
      <c r="M27" s="43"/>
      <c r="N27" s="11"/>
      <c r="O27" s="11"/>
      <c r="P27" s="11"/>
      <c r="Q27" s="11"/>
      <c r="R27" s="11"/>
      <c r="S27" s="11"/>
      <c r="T27" s="12" t="s">
        <v>63</v>
      </c>
      <c r="U27" s="23">
        <v>0.099</v>
      </c>
      <c r="V27" s="14"/>
      <c r="W27" s="2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40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46" t="s">
        <v>36</v>
      </c>
      <c r="N28" s="11"/>
      <c r="O28" s="11"/>
      <c r="P28" s="11"/>
      <c r="Q28" s="11"/>
      <c r="R28" s="11"/>
      <c r="S28" s="11"/>
      <c r="T28" s="12"/>
      <c r="U28" s="23"/>
      <c r="V28" s="14"/>
      <c r="W28" s="29"/>
      <c r="X28" s="49" t="s">
        <v>26</v>
      </c>
      <c r="Y28" s="49">
        <v>7</v>
      </c>
      <c r="Z28" s="49">
        <v>21</v>
      </c>
      <c r="AA28" s="49">
        <v>22</v>
      </c>
      <c r="AB28" s="49">
        <v>40</v>
      </c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50" t="s">
        <v>52</v>
      </c>
      <c r="AN28" s="49" t="s">
        <v>55</v>
      </c>
      <c r="AO28" s="49" t="s">
        <v>53</v>
      </c>
      <c r="AP28" s="49"/>
      <c r="AQ28" s="49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4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6" t="s">
        <v>36</v>
      </c>
      <c r="N29" s="11"/>
      <c r="O29" s="11"/>
      <c r="P29" s="11"/>
      <c r="Q29" s="11"/>
      <c r="R29" s="11"/>
      <c r="S29" s="11"/>
      <c r="T29" s="11"/>
      <c r="U29" s="11"/>
      <c r="V29" s="14"/>
      <c r="W29" s="29"/>
      <c r="X29" s="49">
        <v>1</v>
      </c>
      <c r="Y29" s="49">
        <v>0.08</v>
      </c>
      <c r="Z29" s="49" t="s">
        <v>36</v>
      </c>
      <c r="AA29" s="49" t="s">
        <v>36</v>
      </c>
      <c r="AB29" s="49" t="s">
        <v>36</v>
      </c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>
        <v>1</v>
      </c>
      <c r="AN29" s="49">
        <v>0.093</v>
      </c>
      <c r="AO29" s="49">
        <v>3</v>
      </c>
      <c r="AP29" s="49"/>
      <c r="AQ29" s="49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41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4" t="s">
        <v>36</v>
      </c>
      <c r="N30" s="16"/>
      <c r="O30" s="16"/>
      <c r="P30" s="16"/>
      <c r="Q30" s="16"/>
      <c r="R30" s="16"/>
      <c r="S30" s="16"/>
      <c r="T30" s="16"/>
      <c r="U30" s="4"/>
      <c r="V30" s="4"/>
      <c r="W30" s="20"/>
      <c r="X30" s="49">
        <v>2</v>
      </c>
      <c r="Y30" s="49">
        <v>0.093</v>
      </c>
      <c r="Z30" s="49" t="s">
        <v>36</v>
      </c>
      <c r="AA30" s="49" t="s">
        <v>36</v>
      </c>
      <c r="AB30" s="49" t="s">
        <v>36</v>
      </c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>
        <v>2</v>
      </c>
      <c r="AN30" s="49">
        <v>0.112</v>
      </c>
      <c r="AO30" s="49">
        <v>4</v>
      </c>
      <c r="AP30" s="49"/>
      <c r="AQ30" s="49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6" t="s">
        <v>28</v>
      </c>
      <c r="E31" s="56"/>
      <c r="F31" s="56"/>
      <c r="G31" s="56"/>
      <c r="H31" s="56"/>
      <c r="I31" s="56"/>
      <c r="J31" s="56"/>
      <c r="K31" s="56"/>
      <c r="L31" s="5"/>
      <c r="M31" s="45"/>
      <c r="N31" s="5"/>
      <c r="O31" s="5"/>
      <c r="P31" s="56"/>
      <c r="Q31" s="56"/>
      <c r="R31" s="56"/>
      <c r="S31" s="56"/>
      <c r="T31" s="56"/>
      <c r="U31" s="56"/>
      <c r="V31" s="56"/>
      <c r="W31" s="56"/>
      <c r="X31" s="49">
        <v>3</v>
      </c>
      <c r="Y31" s="49">
        <v>0.1</v>
      </c>
      <c r="Z31" s="49" t="s">
        <v>36</v>
      </c>
      <c r="AA31" s="49" t="s">
        <v>36</v>
      </c>
      <c r="AB31" s="49" t="s">
        <v>36</v>
      </c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>
        <v>5</v>
      </c>
      <c r="AN31" s="49">
        <v>0.15</v>
      </c>
      <c r="AO31" s="49">
        <v>1</v>
      </c>
      <c r="AP31" s="49"/>
      <c r="AQ31" s="49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52</v>
      </c>
      <c r="B32" s="9" t="s">
        <v>53</v>
      </c>
      <c r="C32" s="8" t="s">
        <v>54</v>
      </c>
      <c r="D32" s="8">
        <v>7</v>
      </c>
      <c r="E32" s="8">
        <v>21</v>
      </c>
      <c r="F32" s="8">
        <v>22</v>
      </c>
      <c r="G32" s="8">
        <v>40</v>
      </c>
      <c r="H32" s="8"/>
      <c r="I32" s="8"/>
      <c r="J32" s="8"/>
      <c r="K32" s="8"/>
      <c r="L32" s="5"/>
      <c r="X32" s="49">
        <v>4</v>
      </c>
      <c r="Y32" s="49">
        <v>0.105</v>
      </c>
      <c r="Z32" s="49" t="s">
        <v>36</v>
      </c>
      <c r="AA32" s="49" t="s">
        <v>36</v>
      </c>
      <c r="AB32" s="49" t="s">
        <v>36</v>
      </c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>
        <v>8</v>
      </c>
      <c r="AN32" s="49" t="s">
        <v>38</v>
      </c>
      <c r="AO32" s="49" t="s">
        <v>27</v>
      </c>
      <c r="AP32" s="49"/>
      <c r="AQ32" s="49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42">
        <v>1</v>
      </c>
      <c r="B33" s="24">
        <v>3</v>
      </c>
      <c r="C33" s="21">
        <v>-0.728031746031746</v>
      </c>
      <c r="D33" s="6">
        <v>0.093</v>
      </c>
      <c r="E33" s="6" t="s">
        <v>25</v>
      </c>
      <c r="F33" s="6" t="s">
        <v>25</v>
      </c>
      <c r="G33" s="6" t="s">
        <v>25</v>
      </c>
      <c r="H33" s="6"/>
      <c r="I33" s="6"/>
      <c r="J33" s="6"/>
      <c r="K33" s="6"/>
      <c r="L33" s="5"/>
      <c r="X33" s="49">
        <v>5</v>
      </c>
      <c r="Y33" s="49">
        <v>0.112</v>
      </c>
      <c r="Z33" s="49" t="s">
        <v>36</v>
      </c>
      <c r="AA33" s="49" t="s">
        <v>36</v>
      </c>
      <c r="AB33" s="49" t="s">
        <v>36</v>
      </c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>
        <v>23</v>
      </c>
      <c r="AN33" s="49">
        <v>0.125</v>
      </c>
      <c r="AO33" s="49">
        <v>3</v>
      </c>
      <c r="AP33" s="49"/>
      <c r="AQ33" s="49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42">
        <v>2</v>
      </c>
      <c r="B34" s="24">
        <v>4</v>
      </c>
      <c r="C34" s="21">
        <v>0.08565079365079371</v>
      </c>
      <c r="D34" s="6">
        <v>0.112</v>
      </c>
      <c r="E34" s="6" t="s">
        <v>25</v>
      </c>
      <c r="F34" s="6" t="s">
        <v>25</v>
      </c>
      <c r="G34" s="6" t="s">
        <v>25</v>
      </c>
      <c r="H34" s="6"/>
      <c r="I34" s="6"/>
      <c r="J34" s="6"/>
      <c r="K34" s="6"/>
      <c r="L34" s="5"/>
      <c r="X34" s="49">
        <v>6</v>
      </c>
      <c r="Y34" s="49">
        <v>0.114</v>
      </c>
      <c r="Z34" s="49" t="s">
        <v>36</v>
      </c>
      <c r="AA34" s="49" t="s">
        <v>36</v>
      </c>
      <c r="AB34" s="49" t="s">
        <v>36</v>
      </c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>
        <v>25</v>
      </c>
      <c r="AN34" s="49" t="s">
        <v>41</v>
      </c>
      <c r="AO34" s="49" t="s">
        <v>27</v>
      </c>
      <c r="AP34" s="49"/>
      <c r="AQ34" s="49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42">
        <v>5</v>
      </c>
      <c r="B35" s="24">
        <v>1</v>
      </c>
      <c r="C35" s="21">
        <v>1.7130158730158727</v>
      </c>
      <c r="D35" s="6">
        <v>0.15</v>
      </c>
      <c r="E35" s="6" t="s">
        <v>25</v>
      </c>
      <c r="F35" s="6" t="s">
        <v>25</v>
      </c>
      <c r="G35" s="6" t="s">
        <v>25</v>
      </c>
      <c r="H35" s="6"/>
      <c r="I35" s="6"/>
      <c r="J35" s="6"/>
      <c r="K35" s="6"/>
      <c r="L35" s="5"/>
      <c r="X35" s="49">
        <v>7</v>
      </c>
      <c r="Y35" s="49">
        <v>0.125</v>
      </c>
      <c r="Z35" s="49" t="s">
        <v>36</v>
      </c>
      <c r="AA35" s="49" t="s">
        <v>36</v>
      </c>
      <c r="AB35" s="49" t="s">
        <v>36</v>
      </c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>
        <v>33</v>
      </c>
      <c r="AN35" s="49">
        <v>0.179</v>
      </c>
      <c r="AO35" s="49">
        <v>0</v>
      </c>
      <c r="AP35" s="49"/>
      <c r="AQ35" s="49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42">
        <v>8</v>
      </c>
      <c r="B36" s="24" t="s">
        <v>27</v>
      </c>
      <c r="C36" s="21" t="s">
        <v>25</v>
      </c>
      <c r="D36" s="6" t="s">
        <v>38</v>
      </c>
      <c r="E36" s="6" t="s">
        <v>25</v>
      </c>
      <c r="F36" s="6" t="s">
        <v>25</v>
      </c>
      <c r="G36" s="6" t="s">
        <v>25</v>
      </c>
      <c r="H36" s="6"/>
      <c r="I36" s="6"/>
      <c r="J36" s="6"/>
      <c r="K36" s="6"/>
      <c r="L36" s="5"/>
      <c r="X36" s="49">
        <v>8</v>
      </c>
      <c r="Y36" s="49">
        <v>0.1348</v>
      </c>
      <c r="Z36" s="49" t="s">
        <v>36</v>
      </c>
      <c r="AA36" s="49" t="s">
        <v>36</v>
      </c>
      <c r="AB36" s="49" t="s">
        <v>36</v>
      </c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>
        <v>45</v>
      </c>
      <c r="AN36" s="49">
        <v>0.105</v>
      </c>
      <c r="AO36" s="49">
        <v>4</v>
      </c>
      <c r="AP36" s="49"/>
      <c r="AQ36" s="49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23</v>
      </c>
      <c r="B37" s="25">
        <v>3</v>
      </c>
      <c r="C37" s="22">
        <v>0.6423809523809523</v>
      </c>
      <c r="D37" s="8">
        <v>0.125</v>
      </c>
      <c r="E37" s="8" t="s">
        <v>25</v>
      </c>
      <c r="F37" s="8" t="s">
        <v>25</v>
      </c>
      <c r="G37" s="8" t="s">
        <v>25</v>
      </c>
      <c r="H37" s="8"/>
      <c r="I37" s="8"/>
      <c r="J37" s="8"/>
      <c r="K37" s="8"/>
      <c r="L37" s="5"/>
      <c r="X37" s="49">
        <v>9</v>
      </c>
      <c r="Y37" s="49">
        <v>0.15</v>
      </c>
      <c r="Z37" s="49" t="s">
        <v>36</v>
      </c>
      <c r="AA37" s="49" t="s">
        <v>36</v>
      </c>
      <c r="AB37" s="49" t="s">
        <v>36</v>
      </c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>
        <v>59</v>
      </c>
      <c r="AN37" s="49">
        <v>0.11</v>
      </c>
      <c r="AO37" s="49">
        <v>4</v>
      </c>
      <c r="AP37" s="49"/>
      <c r="AQ37" s="49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42">
        <v>25</v>
      </c>
      <c r="B38" s="24" t="s">
        <v>27</v>
      </c>
      <c r="C38" s="21" t="s">
        <v>25</v>
      </c>
      <c r="D38" s="6" t="s">
        <v>41</v>
      </c>
      <c r="E38" s="6" t="s">
        <v>25</v>
      </c>
      <c r="F38" s="6" t="s">
        <v>25</v>
      </c>
      <c r="G38" s="6" t="s">
        <v>25</v>
      </c>
      <c r="H38" s="6"/>
      <c r="I38" s="6"/>
      <c r="J38" s="6"/>
      <c r="K38" s="6"/>
      <c r="L38" s="5"/>
      <c r="X38" s="49">
        <v>10</v>
      </c>
      <c r="Y38" s="49">
        <v>0.179</v>
      </c>
      <c r="Z38" s="49" t="s">
        <v>36</v>
      </c>
      <c r="AA38" s="49" t="s">
        <v>36</v>
      </c>
      <c r="AB38" s="49" t="s">
        <v>36</v>
      </c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>
        <v>105</v>
      </c>
      <c r="AN38" s="49" t="s">
        <v>43</v>
      </c>
      <c r="AO38" s="49" t="s">
        <v>27</v>
      </c>
      <c r="AP38" s="49"/>
      <c r="AQ38" s="49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42">
        <v>33</v>
      </c>
      <c r="B39" s="24">
        <v>0</v>
      </c>
      <c r="C39" s="21">
        <v>2.9549523809523803</v>
      </c>
      <c r="D39" s="6">
        <v>0.179</v>
      </c>
      <c r="E39" s="6" t="s">
        <v>25</v>
      </c>
      <c r="F39" s="6" t="s">
        <v>25</v>
      </c>
      <c r="G39" s="6" t="s">
        <v>25</v>
      </c>
      <c r="H39" s="6"/>
      <c r="I39" s="6"/>
      <c r="J39" s="6"/>
      <c r="K39" s="6"/>
      <c r="L39" s="5"/>
      <c r="X39" s="49">
        <v>11</v>
      </c>
      <c r="Y39" s="49">
        <v>0.48</v>
      </c>
      <c r="Z39" s="49" t="s">
        <v>36</v>
      </c>
      <c r="AA39" s="49" t="s">
        <v>36</v>
      </c>
      <c r="AB39" s="49" t="s">
        <v>36</v>
      </c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>
        <v>113</v>
      </c>
      <c r="AN39" s="49">
        <v>0.08</v>
      </c>
      <c r="AO39" s="49">
        <v>2</v>
      </c>
      <c r="AP39" s="49"/>
      <c r="AQ39" s="49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42">
        <v>45</v>
      </c>
      <c r="B40" s="24">
        <v>4</v>
      </c>
      <c r="C40" s="21">
        <v>-0.2141269841269843</v>
      </c>
      <c r="D40" s="6">
        <v>0.105</v>
      </c>
      <c r="E40" s="6" t="s">
        <v>25</v>
      </c>
      <c r="F40" s="6" t="s">
        <v>25</v>
      </c>
      <c r="G40" s="6" t="s">
        <v>25</v>
      </c>
      <c r="H40" s="6"/>
      <c r="I40" s="6"/>
      <c r="J40" s="6"/>
      <c r="K40" s="6"/>
      <c r="L40" s="5"/>
      <c r="X40" s="49">
        <v>12</v>
      </c>
      <c r="Y40" s="49" t="s">
        <v>41</v>
      </c>
      <c r="Z40" s="49" t="s">
        <v>36</v>
      </c>
      <c r="AA40" s="49" t="s">
        <v>36</v>
      </c>
      <c r="AB40" s="49" t="s">
        <v>36</v>
      </c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>
        <v>134</v>
      </c>
      <c r="AN40" s="49">
        <v>0.1</v>
      </c>
      <c r="AO40" s="49">
        <v>4</v>
      </c>
      <c r="AP40" s="49"/>
      <c r="AQ40" s="49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42">
        <v>59</v>
      </c>
      <c r="B41" s="24">
        <v>4</v>
      </c>
      <c r="C41" s="21">
        <v>0</v>
      </c>
      <c r="D41" s="6" t="s">
        <v>25</v>
      </c>
      <c r="E41" s="6" t="s">
        <v>25</v>
      </c>
      <c r="F41" s="6" t="s">
        <v>25</v>
      </c>
      <c r="G41" s="6">
        <v>0.11</v>
      </c>
      <c r="H41" s="6"/>
      <c r="I41" s="6"/>
      <c r="J41" s="6"/>
      <c r="K41" s="6"/>
      <c r="L41" s="5"/>
      <c r="X41" s="49">
        <v>13</v>
      </c>
      <c r="Y41" s="49" t="s">
        <v>43</v>
      </c>
      <c r="Z41" s="49" t="s">
        <v>36</v>
      </c>
      <c r="AA41" s="49" t="s">
        <v>36</v>
      </c>
      <c r="AB41" s="49" t="s">
        <v>36</v>
      </c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>
        <v>180</v>
      </c>
      <c r="AN41" s="49">
        <v>0.114</v>
      </c>
      <c r="AO41" s="49">
        <v>4</v>
      </c>
      <c r="AP41" s="49"/>
      <c r="AQ41" s="49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105</v>
      </c>
      <c r="B42" s="25" t="s">
        <v>27</v>
      </c>
      <c r="C42" s="22" t="s">
        <v>25</v>
      </c>
      <c r="D42" s="8" t="s">
        <v>43</v>
      </c>
      <c r="E42" s="8" t="s">
        <v>25</v>
      </c>
      <c r="F42" s="8" t="s">
        <v>25</v>
      </c>
      <c r="G42" s="8" t="s">
        <v>25</v>
      </c>
      <c r="H42" s="8"/>
      <c r="I42" s="8"/>
      <c r="J42" s="8"/>
      <c r="K42" s="8"/>
      <c r="L42" s="5"/>
      <c r="X42" s="49">
        <v>14</v>
      </c>
      <c r="Y42" s="49" t="s">
        <v>38</v>
      </c>
      <c r="Z42" s="49" t="s">
        <v>36</v>
      </c>
      <c r="AA42" s="49" t="s">
        <v>36</v>
      </c>
      <c r="AB42" s="49" t="s">
        <v>36</v>
      </c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>
        <v>190</v>
      </c>
      <c r="AN42" s="49">
        <v>0.098</v>
      </c>
      <c r="AO42" s="49">
        <v>3</v>
      </c>
      <c r="AP42" s="49"/>
      <c r="AQ42" s="49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42">
        <v>113</v>
      </c>
      <c r="B43" s="24">
        <v>2</v>
      </c>
      <c r="C43" s="21">
        <v>-1.2847619047619045</v>
      </c>
      <c r="D43" s="6">
        <v>0.08</v>
      </c>
      <c r="E43" s="6" t="s">
        <v>25</v>
      </c>
      <c r="F43" s="6" t="s">
        <v>25</v>
      </c>
      <c r="G43" s="6" t="s">
        <v>25</v>
      </c>
      <c r="H43" s="6"/>
      <c r="I43" s="6"/>
      <c r="J43" s="6"/>
      <c r="K43" s="6"/>
      <c r="L43" s="5"/>
      <c r="X43" s="49">
        <v>15</v>
      </c>
      <c r="Y43" s="49" t="s">
        <v>49</v>
      </c>
      <c r="Z43" s="49" t="s">
        <v>36</v>
      </c>
      <c r="AA43" s="49" t="s">
        <v>36</v>
      </c>
      <c r="AB43" s="49" t="s">
        <v>36</v>
      </c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>
        <v>273</v>
      </c>
      <c r="AN43" s="49">
        <v>0.13</v>
      </c>
      <c r="AO43" s="49">
        <v>3</v>
      </c>
      <c r="AP43" s="49"/>
      <c r="AQ43" s="49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42">
        <v>134</v>
      </c>
      <c r="B44" s="24">
        <v>4</v>
      </c>
      <c r="C44" s="21">
        <v>-0.428253968253968</v>
      </c>
      <c r="D44" s="6" t="s">
        <v>25</v>
      </c>
      <c r="E44" s="6" t="s">
        <v>25</v>
      </c>
      <c r="F44" s="6" t="s">
        <v>25</v>
      </c>
      <c r="G44" s="6">
        <v>0.1</v>
      </c>
      <c r="H44" s="6"/>
      <c r="I44" s="6"/>
      <c r="J44" s="6"/>
      <c r="K44" s="6"/>
      <c r="L44" s="5"/>
      <c r="X44" s="49">
        <v>16</v>
      </c>
      <c r="Y44" s="49" t="s">
        <v>36</v>
      </c>
      <c r="Z44" s="49">
        <v>0.1</v>
      </c>
      <c r="AA44" s="49" t="s">
        <v>36</v>
      </c>
      <c r="AB44" s="49" t="s">
        <v>36</v>
      </c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>
        <v>274</v>
      </c>
      <c r="AN44" s="49">
        <v>0.131</v>
      </c>
      <c r="AO44" s="49">
        <v>3</v>
      </c>
      <c r="AP44" s="49"/>
      <c r="AQ44" s="49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42">
        <v>180</v>
      </c>
      <c r="B45" s="24">
        <v>4</v>
      </c>
      <c r="C45" s="21">
        <v>0.17130158730158743</v>
      </c>
      <c r="D45" s="6">
        <v>0.114</v>
      </c>
      <c r="E45" s="6" t="s">
        <v>25</v>
      </c>
      <c r="F45" s="6" t="s">
        <v>25</v>
      </c>
      <c r="G45" s="6" t="s">
        <v>25</v>
      </c>
      <c r="H45" s="6"/>
      <c r="I45" s="6"/>
      <c r="J45" s="6"/>
      <c r="K45" s="6"/>
      <c r="L45" s="5"/>
      <c r="X45" s="49">
        <v>17</v>
      </c>
      <c r="Y45" s="49" t="s">
        <v>36</v>
      </c>
      <c r="Z45" s="49" t="s">
        <v>36</v>
      </c>
      <c r="AA45" s="49">
        <v>0.085</v>
      </c>
      <c r="AB45" s="49" t="s">
        <v>36</v>
      </c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>
        <v>277</v>
      </c>
      <c r="AN45" s="49">
        <v>0.1</v>
      </c>
      <c r="AO45" s="49">
        <v>4</v>
      </c>
      <c r="AP45" s="49"/>
      <c r="AQ45" s="49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42">
        <v>190</v>
      </c>
      <c r="B46" s="24">
        <v>3</v>
      </c>
      <c r="C46" s="21">
        <v>-0.5139047619047618</v>
      </c>
      <c r="D46" s="6" t="s">
        <v>25</v>
      </c>
      <c r="E46" s="6" t="s">
        <v>25</v>
      </c>
      <c r="F46" s="6" t="s">
        <v>25</v>
      </c>
      <c r="G46" s="6">
        <v>0.098</v>
      </c>
      <c r="H46" s="6"/>
      <c r="I46" s="6"/>
      <c r="J46" s="6"/>
      <c r="K46" s="6"/>
      <c r="L46" s="5"/>
      <c r="X46" s="49">
        <v>18</v>
      </c>
      <c r="Y46" s="49" t="s">
        <v>36</v>
      </c>
      <c r="Z46" s="49" t="s">
        <v>36</v>
      </c>
      <c r="AA46" s="49">
        <v>0.09</v>
      </c>
      <c r="AB46" s="49" t="s">
        <v>36</v>
      </c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>
        <v>279</v>
      </c>
      <c r="AN46" s="49">
        <v>0.085</v>
      </c>
      <c r="AO46" s="49">
        <v>2</v>
      </c>
      <c r="AP46" s="49"/>
      <c r="AQ46" s="49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273</v>
      </c>
      <c r="B47" s="25">
        <v>3</v>
      </c>
      <c r="C47" s="22">
        <v>0.8565079365079366</v>
      </c>
      <c r="D47" s="8" t="s">
        <v>25</v>
      </c>
      <c r="E47" s="8" t="s">
        <v>25</v>
      </c>
      <c r="F47" s="8" t="s">
        <v>25</v>
      </c>
      <c r="G47" s="8">
        <v>0.13</v>
      </c>
      <c r="H47" s="8"/>
      <c r="I47" s="8"/>
      <c r="J47" s="8"/>
      <c r="K47" s="8"/>
      <c r="L47" s="5"/>
      <c r="X47" s="49">
        <v>19</v>
      </c>
      <c r="Y47" s="49" t="s">
        <v>36</v>
      </c>
      <c r="Z47" s="49" t="s">
        <v>36</v>
      </c>
      <c r="AA47" s="49">
        <v>0.131</v>
      </c>
      <c r="AB47" s="49" t="s">
        <v>36</v>
      </c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>
        <v>284</v>
      </c>
      <c r="AN47" s="49">
        <v>0.1</v>
      </c>
      <c r="AO47" s="49">
        <v>4</v>
      </c>
      <c r="AP47" s="49"/>
      <c r="AQ47" s="49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42">
        <v>274</v>
      </c>
      <c r="B48" s="24">
        <v>3</v>
      </c>
      <c r="C48" s="21">
        <v>0.8993333333333334</v>
      </c>
      <c r="D48" s="6" t="s">
        <v>25</v>
      </c>
      <c r="E48" s="6" t="s">
        <v>25</v>
      </c>
      <c r="F48" s="6">
        <v>0.131</v>
      </c>
      <c r="G48" s="6" t="s">
        <v>25</v>
      </c>
      <c r="H48" s="6"/>
      <c r="I48" s="6"/>
      <c r="J48" s="6"/>
      <c r="K48" s="6"/>
      <c r="L48" s="5"/>
      <c r="X48" s="49">
        <v>20</v>
      </c>
      <c r="Y48" s="49" t="s">
        <v>36</v>
      </c>
      <c r="Z48" s="49" t="s">
        <v>36</v>
      </c>
      <c r="AA48" s="49" t="s">
        <v>36</v>
      </c>
      <c r="AB48" s="49">
        <v>0.098</v>
      </c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>
        <v>323</v>
      </c>
      <c r="AN48" s="49">
        <v>0.09</v>
      </c>
      <c r="AO48" s="49">
        <v>3</v>
      </c>
      <c r="AP48" s="49"/>
      <c r="AQ48" s="49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42">
        <v>277</v>
      </c>
      <c r="B49" s="24">
        <v>4</v>
      </c>
      <c r="C49" s="21">
        <v>-0.428253968253968</v>
      </c>
      <c r="D49" s="6">
        <v>0.1</v>
      </c>
      <c r="E49" s="6" t="s">
        <v>25</v>
      </c>
      <c r="F49" s="6" t="s">
        <v>25</v>
      </c>
      <c r="G49" s="6" t="s">
        <v>25</v>
      </c>
      <c r="H49" s="6"/>
      <c r="I49" s="6"/>
      <c r="J49" s="6"/>
      <c r="K49" s="6"/>
      <c r="L49" s="5"/>
      <c r="X49" s="49">
        <v>21</v>
      </c>
      <c r="Y49" s="49" t="s">
        <v>36</v>
      </c>
      <c r="Z49" s="49" t="s">
        <v>36</v>
      </c>
      <c r="AA49" s="49" t="s">
        <v>36</v>
      </c>
      <c r="AB49" s="49">
        <v>0.1</v>
      </c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>
        <v>327</v>
      </c>
      <c r="AN49" s="49" t="s">
        <v>49</v>
      </c>
      <c r="AO49" s="49" t="s">
        <v>27</v>
      </c>
      <c r="AP49" s="49"/>
      <c r="AQ49" s="49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42">
        <v>279</v>
      </c>
      <c r="B50" s="24">
        <v>2</v>
      </c>
      <c r="C50" s="21">
        <v>-1.0706349206349204</v>
      </c>
      <c r="D50" s="6" t="s">
        <v>25</v>
      </c>
      <c r="E50" s="6" t="s">
        <v>25</v>
      </c>
      <c r="F50" s="6">
        <v>0.085</v>
      </c>
      <c r="G50" s="6" t="s">
        <v>25</v>
      </c>
      <c r="H50" s="6"/>
      <c r="I50" s="6"/>
      <c r="J50" s="6"/>
      <c r="K50" s="6"/>
      <c r="L50" s="5"/>
      <c r="X50" s="49">
        <v>22</v>
      </c>
      <c r="Y50" s="49" t="s">
        <v>36</v>
      </c>
      <c r="Z50" s="49" t="s">
        <v>36</v>
      </c>
      <c r="AA50" s="49" t="s">
        <v>36</v>
      </c>
      <c r="AB50" s="49">
        <v>0.11</v>
      </c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>
        <v>328</v>
      </c>
      <c r="AN50" s="49">
        <v>0.11</v>
      </c>
      <c r="AO50" s="49">
        <v>4</v>
      </c>
      <c r="AP50" s="49"/>
      <c r="AQ50" s="49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42">
        <v>284</v>
      </c>
      <c r="B51" s="24">
        <v>4</v>
      </c>
      <c r="C51" s="21">
        <v>-0.428253968253968</v>
      </c>
      <c r="D51" s="6" t="s">
        <v>25</v>
      </c>
      <c r="E51" s="6">
        <v>0.1</v>
      </c>
      <c r="F51" s="6" t="s">
        <v>25</v>
      </c>
      <c r="G51" s="6" t="s">
        <v>25</v>
      </c>
      <c r="H51" s="6"/>
      <c r="I51" s="6"/>
      <c r="J51" s="6"/>
      <c r="K51" s="6"/>
      <c r="L51" s="5"/>
      <c r="X51" s="49">
        <v>23</v>
      </c>
      <c r="Y51" s="49" t="s">
        <v>36</v>
      </c>
      <c r="Z51" s="49" t="s">
        <v>36</v>
      </c>
      <c r="AA51" s="49" t="s">
        <v>36</v>
      </c>
      <c r="AB51" s="49">
        <v>0.11</v>
      </c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>
        <v>372</v>
      </c>
      <c r="AN51" s="49">
        <v>0.48</v>
      </c>
      <c r="AO51" s="49">
        <v>0</v>
      </c>
      <c r="AP51" s="49"/>
      <c r="AQ51" s="49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323</v>
      </c>
      <c r="B52" s="25">
        <v>3</v>
      </c>
      <c r="C52" s="22">
        <v>-0.8565079365079366</v>
      </c>
      <c r="D52" s="8" t="s">
        <v>25</v>
      </c>
      <c r="E52" s="8" t="s">
        <v>25</v>
      </c>
      <c r="F52" s="8">
        <v>0.09</v>
      </c>
      <c r="G52" s="8" t="s">
        <v>25</v>
      </c>
      <c r="H52" s="8"/>
      <c r="I52" s="8"/>
      <c r="J52" s="8"/>
      <c r="K52" s="8"/>
      <c r="L52" s="5"/>
      <c r="X52" s="49">
        <v>24</v>
      </c>
      <c r="Y52" s="49" t="s">
        <v>36</v>
      </c>
      <c r="Z52" s="49" t="s">
        <v>36</v>
      </c>
      <c r="AA52" s="49" t="s">
        <v>36</v>
      </c>
      <c r="AB52" s="49">
        <v>0.13</v>
      </c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>
        <v>393</v>
      </c>
      <c r="AN52" s="49">
        <v>0.1348</v>
      </c>
      <c r="AO52" s="49">
        <v>2</v>
      </c>
      <c r="AP52" s="49"/>
      <c r="AQ52" s="49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42">
        <v>327</v>
      </c>
      <c r="B53" s="24" t="s">
        <v>27</v>
      </c>
      <c r="C53" s="21" t="s">
        <v>25</v>
      </c>
      <c r="D53" s="6" t="s">
        <v>49</v>
      </c>
      <c r="E53" s="6" t="s">
        <v>25</v>
      </c>
      <c r="F53" s="6" t="s">
        <v>25</v>
      </c>
      <c r="G53" s="6" t="s">
        <v>25</v>
      </c>
      <c r="H53" s="6"/>
      <c r="I53" s="6"/>
      <c r="J53" s="6"/>
      <c r="K53" s="6"/>
      <c r="L53" s="5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42">
        <v>328</v>
      </c>
      <c r="B54" s="24">
        <v>4</v>
      </c>
      <c r="C54" s="21">
        <v>0</v>
      </c>
      <c r="D54" s="6" t="s">
        <v>25</v>
      </c>
      <c r="E54" s="6" t="s">
        <v>25</v>
      </c>
      <c r="F54" s="6" t="s">
        <v>25</v>
      </c>
      <c r="G54" s="6">
        <v>0.11</v>
      </c>
      <c r="H54" s="6"/>
      <c r="I54" s="6"/>
      <c r="J54" s="6"/>
      <c r="K54" s="6"/>
      <c r="L54" s="5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42">
        <v>372</v>
      </c>
      <c r="B55" s="24">
        <v>0</v>
      </c>
      <c r="C55" s="21">
        <v>15.845396825396824</v>
      </c>
      <c r="D55" s="6">
        <v>0.48</v>
      </c>
      <c r="E55" s="6" t="s">
        <v>25</v>
      </c>
      <c r="F55" s="6" t="s">
        <v>25</v>
      </c>
      <c r="G55" s="6" t="s">
        <v>25</v>
      </c>
      <c r="H55" s="6"/>
      <c r="I55" s="6"/>
      <c r="J55" s="6"/>
      <c r="K55" s="6"/>
      <c r="L55" s="5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42">
        <v>393</v>
      </c>
      <c r="B56" s="24">
        <v>2</v>
      </c>
      <c r="C56" s="21">
        <v>1.0620698412698413</v>
      </c>
      <c r="D56" s="6">
        <v>0.1348</v>
      </c>
      <c r="E56" s="6" t="s">
        <v>25</v>
      </c>
      <c r="F56" s="6" t="s">
        <v>25</v>
      </c>
      <c r="G56" s="6" t="s">
        <v>25</v>
      </c>
      <c r="H56" s="6"/>
      <c r="I56" s="6"/>
      <c r="J56" s="6"/>
      <c r="K56" s="6"/>
      <c r="L56" s="5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/>
      <c r="B57" s="25"/>
      <c r="C57" s="22"/>
      <c r="D57" s="8"/>
      <c r="E57" s="8"/>
      <c r="F57" s="8"/>
      <c r="G57" s="8"/>
      <c r="H57" s="8"/>
      <c r="I57" s="8"/>
      <c r="J57" s="8"/>
      <c r="K57" s="8"/>
      <c r="L57" s="5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42"/>
      <c r="B58" s="24"/>
      <c r="C58" s="21"/>
      <c r="D58" s="6"/>
      <c r="E58" s="6"/>
      <c r="F58" s="6"/>
      <c r="G58" s="6"/>
      <c r="H58" s="6"/>
      <c r="I58" s="6"/>
      <c r="J58" s="6"/>
      <c r="K58" s="6"/>
      <c r="L58" s="5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42"/>
      <c r="B59" s="24"/>
      <c r="C59" s="21"/>
      <c r="D59" s="6"/>
      <c r="E59" s="6"/>
      <c r="F59" s="6"/>
      <c r="G59" s="6"/>
      <c r="H59" s="6"/>
      <c r="I59" s="6"/>
      <c r="J59" s="6"/>
      <c r="K59" s="6"/>
      <c r="L59" s="5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42"/>
      <c r="B60" s="24"/>
      <c r="C60" s="21"/>
      <c r="D60" s="6"/>
      <c r="E60" s="6"/>
      <c r="F60" s="6"/>
      <c r="G60" s="6"/>
      <c r="H60" s="6"/>
      <c r="I60" s="6"/>
      <c r="J60" s="6"/>
      <c r="K60" s="6"/>
      <c r="L60" s="5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42"/>
      <c r="B61" s="24"/>
      <c r="C61" s="21"/>
      <c r="D61" s="6"/>
      <c r="E61" s="6"/>
      <c r="F61" s="6"/>
      <c r="G61" s="6"/>
      <c r="H61" s="6"/>
      <c r="I61" s="6"/>
      <c r="J61" s="6"/>
      <c r="K61" s="6"/>
      <c r="L61" s="5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5"/>
      <c r="AS61" s="5"/>
      <c r="AT61" s="5"/>
      <c r="AU61" s="5"/>
      <c r="AV61" s="5"/>
      <c r="AW61" s="5"/>
      <c r="AX61" s="5"/>
      <c r="AY61" s="5"/>
      <c r="AZ61" s="5"/>
    </row>
    <row r="62" spans="2:52" ht="9.75" customHeight="1">
      <c r="B62"/>
      <c r="C62"/>
      <c r="D62"/>
      <c r="E62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5"/>
      <c r="AS62" s="5"/>
      <c r="AT62" s="5"/>
      <c r="AU62" s="5"/>
      <c r="AV62" s="5"/>
      <c r="AW62" s="5"/>
      <c r="AX62" s="5"/>
      <c r="AY62" s="5"/>
      <c r="AZ62" s="5"/>
    </row>
    <row r="63" spans="2:52" ht="9.75" customHeight="1">
      <c r="B63"/>
      <c r="C63"/>
      <c r="D63"/>
      <c r="E63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5"/>
      <c r="AS63" s="5"/>
      <c r="AT63" s="5"/>
      <c r="AU63" s="5"/>
      <c r="AV63" s="5"/>
      <c r="AW63" s="5"/>
      <c r="AX63" s="5"/>
      <c r="AY63" s="5"/>
      <c r="AZ63" s="5"/>
    </row>
    <row r="64" spans="2:52" ht="9.75" customHeight="1">
      <c r="B64"/>
      <c r="C64"/>
      <c r="D64"/>
      <c r="E64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5"/>
      <c r="AS64" s="5"/>
      <c r="AT64" s="5"/>
      <c r="AU64" s="5"/>
      <c r="AV64" s="5"/>
      <c r="AW64" s="5"/>
      <c r="AX64" s="5"/>
      <c r="AY64" s="5"/>
      <c r="AZ64" s="5"/>
    </row>
    <row r="65" spans="2:52" ht="9.75" customHeight="1">
      <c r="B65"/>
      <c r="C65"/>
      <c r="D65"/>
      <c r="E65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5"/>
      <c r="AS65" s="5"/>
      <c r="AT65" s="5"/>
      <c r="AU65" s="5"/>
      <c r="AV65" s="5"/>
      <c r="AW65" s="5"/>
      <c r="AX65" s="5"/>
      <c r="AY65" s="5"/>
      <c r="AZ65" s="5"/>
    </row>
    <row r="66" spans="2:52" ht="9.75" customHeight="1">
      <c r="B66"/>
      <c r="C66"/>
      <c r="D66"/>
      <c r="E66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5"/>
      <c r="AS66" s="5"/>
      <c r="AT66" s="5"/>
      <c r="AU66" s="5"/>
      <c r="AV66" s="5"/>
      <c r="AW66" s="5"/>
      <c r="AX66" s="5"/>
      <c r="AY66" s="5"/>
      <c r="AZ66" s="5"/>
    </row>
    <row r="67" spans="2:52" ht="9.75" customHeight="1">
      <c r="B67"/>
      <c r="C67"/>
      <c r="D67"/>
      <c r="E67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5"/>
      <c r="AS67" s="5"/>
      <c r="AT67" s="5"/>
      <c r="AU67" s="5"/>
      <c r="AV67" s="5"/>
      <c r="AW67" s="5"/>
      <c r="AX67" s="5"/>
      <c r="AY67" s="5"/>
      <c r="AZ67" s="5"/>
    </row>
    <row r="68" spans="2:52" ht="9.75" customHeight="1">
      <c r="B68"/>
      <c r="C68"/>
      <c r="D68"/>
      <c r="E68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5"/>
      <c r="AS68" s="5"/>
      <c r="AT68" s="5"/>
      <c r="AU68" s="5"/>
      <c r="AV68" s="5"/>
      <c r="AW68" s="5"/>
      <c r="AX68" s="5"/>
      <c r="AY68" s="5"/>
      <c r="AZ68" s="5"/>
    </row>
    <row r="69" spans="2:52" ht="9.75" customHeight="1">
      <c r="B69"/>
      <c r="C69"/>
      <c r="D69"/>
      <c r="E6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5"/>
      <c r="AS69" s="5"/>
      <c r="AT69" s="5"/>
      <c r="AU69" s="5"/>
      <c r="AV69" s="5"/>
      <c r="AW69" s="5"/>
      <c r="AX69" s="5"/>
      <c r="AY69" s="5"/>
      <c r="AZ69" s="5"/>
    </row>
    <row r="70" spans="2:52" ht="9.75" customHeight="1">
      <c r="B70"/>
      <c r="C70"/>
      <c r="D70"/>
      <c r="E70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5"/>
      <c r="AS70" s="5"/>
      <c r="AT70" s="5"/>
      <c r="AU70" s="5"/>
      <c r="AV70" s="5"/>
      <c r="AW70" s="5"/>
      <c r="AX70" s="5"/>
      <c r="AY70" s="5"/>
      <c r="AZ70" s="5"/>
    </row>
    <row r="71" spans="2:52" ht="9.75" customHeight="1">
      <c r="B71"/>
      <c r="C71"/>
      <c r="D71"/>
      <c r="E71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5"/>
      <c r="AS71" s="5"/>
      <c r="AT71" s="5"/>
      <c r="AU71" s="5"/>
      <c r="AV71" s="5"/>
      <c r="AW71" s="5"/>
      <c r="AX71" s="5"/>
      <c r="AY71" s="5"/>
      <c r="AZ71" s="5"/>
    </row>
    <row r="72" spans="2:52" ht="9.75" customHeight="1">
      <c r="B72"/>
      <c r="C72"/>
      <c r="D72"/>
      <c r="E72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5"/>
      <c r="AS72" s="5"/>
      <c r="AT72" s="5"/>
      <c r="AU72" s="5"/>
      <c r="AV72" s="5"/>
      <c r="AW72" s="5"/>
      <c r="AX72" s="5"/>
      <c r="AY72" s="5"/>
      <c r="AZ72" s="5"/>
    </row>
    <row r="73" spans="2:52" ht="9.75" customHeight="1">
      <c r="B73"/>
      <c r="C73"/>
      <c r="D73"/>
      <c r="E73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5"/>
      <c r="AS73" s="5"/>
      <c r="AT73" s="5"/>
      <c r="AU73" s="5"/>
      <c r="AV73" s="5"/>
      <c r="AW73" s="5"/>
      <c r="AX73" s="5"/>
      <c r="AY73" s="5"/>
      <c r="AZ73" s="5"/>
    </row>
    <row r="74" spans="2:52" ht="9.75" customHeight="1">
      <c r="B74"/>
      <c r="C74"/>
      <c r="D74"/>
      <c r="E74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9.75" customHeight="1">
      <c r="B75"/>
      <c r="C75"/>
      <c r="D75"/>
      <c r="E75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9.75" customHeight="1">
      <c r="B76"/>
      <c r="C76"/>
      <c r="D76"/>
      <c r="E76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9.75" customHeight="1">
      <c r="B77"/>
      <c r="C77"/>
      <c r="D77"/>
      <c r="E77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172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3" width="9.140625" style="53" customWidth="1"/>
  </cols>
  <sheetData>
    <row r="1" spans="1:52" ht="12.75">
      <c r="A1" s="31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"/>
      <c r="W2" s="5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8" t="s">
        <v>5</v>
      </c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8" t="s">
        <v>6</v>
      </c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7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8" t="s">
        <v>8</v>
      </c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8" t="s">
        <v>9</v>
      </c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8" t="s">
        <v>33</v>
      </c>
      <c r="B21" s="30"/>
      <c r="C21" s="30"/>
      <c r="D21" s="58" t="s">
        <v>29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30"/>
      <c r="S21" s="58" t="s">
        <v>30</v>
      </c>
      <c r="T21" s="58"/>
      <c r="U21" s="58"/>
      <c r="V21" s="58"/>
      <c r="W21" s="18"/>
      <c r="X21" s="50" t="s">
        <v>10</v>
      </c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40"/>
      <c r="B22" s="11"/>
      <c r="C22" s="11"/>
      <c r="D22" s="16">
        <v>1</v>
      </c>
      <c r="E22" s="16">
        <v>3</v>
      </c>
      <c r="F22" s="16">
        <v>4</v>
      </c>
      <c r="G22" s="16">
        <v>5</v>
      </c>
      <c r="H22" s="16">
        <v>6</v>
      </c>
      <c r="I22" s="16">
        <v>7</v>
      </c>
      <c r="J22" s="16">
        <v>12</v>
      </c>
      <c r="K22" s="57" t="s">
        <v>28</v>
      </c>
      <c r="L22" s="57"/>
      <c r="M22" s="57"/>
      <c r="N22" s="57"/>
      <c r="O22" s="57"/>
      <c r="P22" s="57"/>
      <c r="Q22" s="57"/>
      <c r="R22" s="11"/>
      <c r="S22" s="11"/>
      <c r="T22" s="11"/>
      <c r="U22" s="11"/>
      <c r="V22" s="11"/>
      <c r="W22" s="19"/>
      <c r="X22" s="51" t="s">
        <v>11</v>
      </c>
      <c r="Y22" s="54">
        <f>$U$23-(3*$U$24)</f>
        <v>0.2271497405485544</v>
      </c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40"/>
      <c r="B23" s="11"/>
      <c r="C23" s="12" t="s">
        <v>56</v>
      </c>
      <c r="D23" s="15">
        <v>9</v>
      </c>
      <c r="E23" s="15">
        <v>1</v>
      </c>
      <c r="F23" s="15">
        <v>11</v>
      </c>
      <c r="G23" s="15">
        <v>1</v>
      </c>
      <c r="H23" s="15">
        <v>2</v>
      </c>
      <c r="I23" s="15">
        <v>3</v>
      </c>
      <c r="J23" s="15">
        <v>2</v>
      </c>
      <c r="K23" s="15"/>
      <c r="L23" s="13" t="s">
        <v>0</v>
      </c>
      <c r="M23" s="43"/>
      <c r="N23" s="11"/>
      <c r="O23" s="11"/>
      <c r="P23" s="11"/>
      <c r="Q23" s="11"/>
      <c r="R23" s="11"/>
      <c r="S23" s="11"/>
      <c r="T23" s="32" t="s">
        <v>61</v>
      </c>
      <c r="U23" s="33">
        <v>0.325</v>
      </c>
      <c r="V23" s="34" t="s">
        <v>31</v>
      </c>
      <c r="W23" s="29"/>
      <c r="X23" s="51" t="s">
        <v>12</v>
      </c>
      <c r="Y23" s="54">
        <f>$U$23+(3*$U$24)</f>
        <v>0.4228502594514456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40"/>
      <c r="B24" s="11"/>
      <c r="C24" s="12" t="s">
        <v>57</v>
      </c>
      <c r="D24" s="11">
        <v>0.264</v>
      </c>
      <c r="E24" s="11">
        <v>0.33</v>
      </c>
      <c r="F24" s="11">
        <v>0.188</v>
      </c>
      <c r="G24" s="11">
        <v>0.289</v>
      </c>
      <c r="H24" s="11">
        <v>0.315</v>
      </c>
      <c r="I24" s="11">
        <v>0.308</v>
      </c>
      <c r="J24" s="11">
        <v>0.3</v>
      </c>
      <c r="K24" s="11"/>
      <c r="L24" s="13" t="s">
        <v>2</v>
      </c>
      <c r="M24" s="43"/>
      <c r="N24" s="11"/>
      <c r="O24" s="11"/>
      <c r="P24" s="11"/>
      <c r="Q24" s="11"/>
      <c r="R24" s="11"/>
      <c r="S24" s="11"/>
      <c r="T24" s="12" t="s">
        <v>60</v>
      </c>
      <c r="U24" s="11">
        <v>0.03261675315048187</v>
      </c>
      <c r="V24" s="14"/>
      <c r="W24" s="29"/>
      <c r="X24" s="51" t="s">
        <v>13</v>
      </c>
      <c r="Y24" s="54">
        <f>1.5*$U$24</f>
        <v>0.0489251297257228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40"/>
      <c r="B25" s="11"/>
      <c r="C25" s="12" t="s">
        <v>58</v>
      </c>
      <c r="D25" s="11">
        <v>0.56</v>
      </c>
      <c r="E25" s="11" t="s">
        <v>36</v>
      </c>
      <c r="F25" s="11">
        <v>1.36</v>
      </c>
      <c r="G25" s="11" t="s">
        <v>36</v>
      </c>
      <c r="H25" s="11">
        <v>0.33</v>
      </c>
      <c r="I25" s="11">
        <v>0.3427</v>
      </c>
      <c r="J25" s="11">
        <v>0.315</v>
      </c>
      <c r="K25" s="11"/>
      <c r="L25" s="13" t="s">
        <v>3</v>
      </c>
      <c r="M25" s="43"/>
      <c r="N25" s="11"/>
      <c r="O25" s="11"/>
      <c r="P25" s="11"/>
      <c r="Q25" s="11"/>
      <c r="R25" s="11"/>
      <c r="S25" s="11"/>
      <c r="T25" s="12" t="s">
        <v>56</v>
      </c>
      <c r="U25" s="15">
        <v>29</v>
      </c>
      <c r="V25" s="14"/>
      <c r="W25" s="29"/>
      <c r="X25" s="51" t="s">
        <v>14</v>
      </c>
      <c r="Y25" s="54">
        <f>1.5*$U$24</f>
        <v>0.0489251297257228</v>
      </c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40"/>
      <c r="B26" s="11"/>
      <c r="C26" s="12" t="s">
        <v>59</v>
      </c>
      <c r="D26" s="23">
        <v>0.326</v>
      </c>
      <c r="E26" s="15" t="s">
        <v>36</v>
      </c>
      <c r="F26" s="23">
        <v>0.32</v>
      </c>
      <c r="G26" s="15" t="s">
        <v>36</v>
      </c>
      <c r="H26" s="15" t="s">
        <v>36</v>
      </c>
      <c r="I26" s="15" t="s">
        <v>36</v>
      </c>
      <c r="J26" s="15" t="s">
        <v>36</v>
      </c>
      <c r="K26" s="15" t="s">
        <v>36</v>
      </c>
      <c r="L26" s="13" t="s">
        <v>4</v>
      </c>
      <c r="M26" s="43"/>
      <c r="N26" s="11"/>
      <c r="O26" s="11"/>
      <c r="P26" s="11"/>
      <c r="Q26" s="11"/>
      <c r="R26" s="11"/>
      <c r="S26" s="11"/>
      <c r="T26" s="12" t="s">
        <v>62</v>
      </c>
      <c r="U26" s="23">
        <v>0.34</v>
      </c>
      <c r="V26" s="14"/>
      <c r="W26" s="2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40"/>
      <c r="B27" s="11"/>
      <c r="C27" s="12" t="s">
        <v>60</v>
      </c>
      <c r="D27" s="23">
        <v>0.031875463306152735</v>
      </c>
      <c r="E27" s="15" t="s">
        <v>36</v>
      </c>
      <c r="F27" s="23">
        <v>0.05533728687916975</v>
      </c>
      <c r="G27" s="15" t="s">
        <v>36</v>
      </c>
      <c r="H27" s="15" t="s">
        <v>36</v>
      </c>
      <c r="I27" s="15" t="s">
        <v>36</v>
      </c>
      <c r="J27" s="15" t="s">
        <v>36</v>
      </c>
      <c r="K27" s="15" t="s">
        <v>36</v>
      </c>
      <c r="L27" s="13" t="s">
        <v>15</v>
      </c>
      <c r="M27" s="43"/>
      <c r="N27" s="11"/>
      <c r="O27" s="11"/>
      <c r="P27" s="11"/>
      <c r="Q27" s="11"/>
      <c r="R27" s="11"/>
      <c r="S27" s="11"/>
      <c r="T27" s="12" t="s">
        <v>63</v>
      </c>
      <c r="U27" s="23">
        <v>0.296</v>
      </c>
      <c r="V27" s="14"/>
      <c r="W27" s="2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40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3" t="s">
        <v>16</v>
      </c>
      <c r="N28" s="11"/>
      <c r="O28" s="11"/>
      <c r="P28" s="11"/>
      <c r="Q28" s="11"/>
      <c r="R28" s="11"/>
      <c r="S28" s="11"/>
      <c r="T28" s="12"/>
      <c r="U28" s="23"/>
      <c r="V28" s="14"/>
      <c r="W28" s="29"/>
      <c r="X28" s="49" t="s">
        <v>26</v>
      </c>
      <c r="Y28" s="49">
        <v>1</v>
      </c>
      <c r="Z28" s="49">
        <v>3</v>
      </c>
      <c r="AA28" s="49">
        <v>4</v>
      </c>
      <c r="AB28" s="49">
        <v>5</v>
      </c>
      <c r="AC28" s="49">
        <v>6</v>
      </c>
      <c r="AD28" s="49">
        <v>7</v>
      </c>
      <c r="AE28" s="49">
        <v>12</v>
      </c>
      <c r="AF28" s="49"/>
      <c r="AG28" s="49"/>
      <c r="AH28" s="49"/>
      <c r="AI28" s="49"/>
      <c r="AJ28" s="49"/>
      <c r="AK28" s="49"/>
      <c r="AL28" s="49"/>
      <c r="AM28" s="50" t="s">
        <v>52</v>
      </c>
      <c r="AN28" s="49" t="s">
        <v>55</v>
      </c>
      <c r="AO28" s="49" t="s">
        <v>53</v>
      </c>
      <c r="AP28" s="49"/>
      <c r="AQ28" s="49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4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3" t="s">
        <v>17</v>
      </c>
      <c r="N29" s="11"/>
      <c r="O29" s="11"/>
      <c r="P29" s="11"/>
      <c r="Q29" s="11"/>
      <c r="R29" s="11"/>
      <c r="S29" s="11"/>
      <c r="T29" s="11"/>
      <c r="U29" s="11"/>
      <c r="V29" s="14"/>
      <c r="W29" s="29"/>
      <c r="X29" s="49">
        <v>1</v>
      </c>
      <c r="Y29" s="49">
        <v>0.264</v>
      </c>
      <c r="Z29" s="49" t="s">
        <v>36</v>
      </c>
      <c r="AA29" s="49" t="s">
        <v>36</v>
      </c>
      <c r="AB29" s="49" t="s">
        <v>36</v>
      </c>
      <c r="AC29" s="49" t="s">
        <v>36</v>
      </c>
      <c r="AD29" s="49" t="s">
        <v>36</v>
      </c>
      <c r="AE29" s="49" t="s">
        <v>36</v>
      </c>
      <c r="AF29" s="49"/>
      <c r="AG29" s="49"/>
      <c r="AH29" s="49"/>
      <c r="AI29" s="49"/>
      <c r="AJ29" s="49"/>
      <c r="AK29" s="49"/>
      <c r="AL29" s="49"/>
      <c r="AM29" s="49">
        <v>1</v>
      </c>
      <c r="AN29" s="49">
        <v>0.34</v>
      </c>
      <c r="AO29" s="49">
        <v>4</v>
      </c>
      <c r="AP29" s="49"/>
      <c r="AQ29" s="49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41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4" t="s">
        <v>36</v>
      </c>
      <c r="N30" s="16"/>
      <c r="O30" s="16"/>
      <c r="P30" s="16"/>
      <c r="Q30" s="16"/>
      <c r="R30" s="16"/>
      <c r="S30" s="16"/>
      <c r="T30" s="16"/>
      <c r="U30" s="4"/>
      <c r="V30" s="4"/>
      <c r="W30" s="20"/>
      <c r="X30" s="49">
        <v>2</v>
      </c>
      <c r="Y30" s="49">
        <v>0.29</v>
      </c>
      <c r="Z30" s="49" t="s">
        <v>36</v>
      </c>
      <c r="AA30" s="49" t="s">
        <v>36</v>
      </c>
      <c r="AB30" s="49" t="s">
        <v>36</v>
      </c>
      <c r="AC30" s="49" t="s">
        <v>36</v>
      </c>
      <c r="AD30" s="49" t="s">
        <v>36</v>
      </c>
      <c r="AE30" s="49" t="s">
        <v>36</v>
      </c>
      <c r="AF30" s="49"/>
      <c r="AG30" s="49"/>
      <c r="AH30" s="49"/>
      <c r="AI30" s="49"/>
      <c r="AJ30" s="49"/>
      <c r="AK30" s="49"/>
      <c r="AL30" s="49"/>
      <c r="AM30" s="49">
        <v>2</v>
      </c>
      <c r="AN30" s="49">
        <v>0.331</v>
      </c>
      <c r="AO30" s="49">
        <v>4</v>
      </c>
      <c r="AP30" s="49"/>
      <c r="AQ30" s="49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6" t="s">
        <v>28</v>
      </c>
      <c r="E31" s="56"/>
      <c r="F31" s="56"/>
      <c r="G31" s="56"/>
      <c r="H31" s="56"/>
      <c r="I31" s="56"/>
      <c r="J31" s="56"/>
      <c r="K31" s="56"/>
      <c r="L31" s="5"/>
      <c r="M31" s="45"/>
      <c r="N31" s="5"/>
      <c r="O31" s="5"/>
      <c r="P31" s="56"/>
      <c r="Q31" s="56"/>
      <c r="R31" s="56"/>
      <c r="S31" s="56"/>
      <c r="T31" s="56"/>
      <c r="U31" s="56"/>
      <c r="V31" s="56"/>
      <c r="W31" s="56"/>
      <c r="X31" s="49">
        <v>3</v>
      </c>
      <c r="Y31" s="49">
        <v>0.297</v>
      </c>
      <c r="Z31" s="49" t="s">
        <v>36</v>
      </c>
      <c r="AA31" s="49" t="s">
        <v>36</v>
      </c>
      <c r="AB31" s="49" t="s">
        <v>36</v>
      </c>
      <c r="AC31" s="49" t="s">
        <v>36</v>
      </c>
      <c r="AD31" s="49" t="s">
        <v>36</v>
      </c>
      <c r="AE31" s="49" t="s">
        <v>36</v>
      </c>
      <c r="AF31" s="49"/>
      <c r="AG31" s="49"/>
      <c r="AH31" s="49"/>
      <c r="AI31" s="49"/>
      <c r="AJ31" s="49"/>
      <c r="AK31" s="49"/>
      <c r="AL31" s="49"/>
      <c r="AM31" s="49">
        <v>5</v>
      </c>
      <c r="AN31" s="49" t="s">
        <v>37</v>
      </c>
      <c r="AO31" s="49" t="s">
        <v>27</v>
      </c>
      <c r="AP31" s="49"/>
      <c r="AQ31" s="49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52</v>
      </c>
      <c r="B32" s="9" t="s">
        <v>53</v>
      </c>
      <c r="C32" s="8" t="s">
        <v>54</v>
      </c>
      <c r="D32" s="8">
        <v>1</v>
      </c>
      <c r="E32" s="8">
        <v>3</v>
      </c>
      <c r="F32" s="8">
        <v>4</v>
      </c>
      <c r="G32" s="8">
        <v>5</v>
      </c>
      <c r="H32" s="8">
        <v>6</v>
      </c>
      <c r="I32" s="8">
        <v>7</v>
      </c>
      <c r="J32" s="8">
        <v>12</v>
      </c>
      <c r="K32" s="8"/>
      <c r="L32" s="5"/>
      <c r="X32" s="49">
        <v>4</v>
      </c>
      <c r="Y32" s="49">
        <v>0.325</v>
      </c>
      <c r="Z32" s="49" t="s">
        <v>36</v>
      </c>
      <c r="AA32" s="49" t="s">
        <v>36</v>
      </c>
      <c r="AB32" s="49" t="s">
        <v>36</v>
      </c>
      <c r="AC32" s="49" t="s">
        <v>36</v>
      </c>
      <c r="AD32" s="49" t="s">
        <v>36</v>
      </c>
      <c r="AE32" s="49" t="s">
        <v>36</v>
      </c>
      <c r="AF32" s="49"/>
      <c r="AG32" s="49"/>
      <c r="AH32" s="49"/>
      <c r="AI32" s="49"/>
      <c r="AJ32" s="49"/>
      <c r="AK32" s="49"/>
      <c r="AL32" s="49"/>
      <c r="AM32" s="49">
        <v>8</v>
      </c>
      <c r="AN32" s="49">
        <v>0.32</v>
      </c>
      <c r="AO32" s="49">
        <v>4</v>
      </c>
      <c r="AP32" s="49"/>
      <c r="AQ32" s="49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42">
        <v>1</v>
      </c>
      <c r="B33" s="24">
        <v>4</v>
      </c>
      <c r="C33" s="21">
        <v>0.45988636363636365</v>
      </c>
      <c r="D33" s="6" t="s">
        <v>25</v>
      </c>
      <c r="E33" s="6" t="s">
        <v>25</v>
      </c>
      <c r="F33" s="6">
        <v>0.34</v>
      </c>
      <c r="G33" s="6" t="s">
        <v>25</v>
      </c>
      <c r="H33" s="6" t="s">
        <v>25</v>
      </c>
      <c r="I33" s="6" t="s">
        <v>25</v>
      </c>
      <c r="J33" s="6" t="s">
        <v>25</v>
      </c>
      <c r="K33" s="6"/>
      <c r="L33" s="5"/>
      <c r="X33" s="49">
        <v>5</v>
      </c>
      <c r="Y33" s="49">
        <v>0.326</v>
      </c>
      <c r="Z33" s="49" t="s">
        <v>36</v>
      </c>
      <c r="AA33" s="49" t="s">
        <v>36</v>
      </c>
      <c r="AB33" s="49" t="s">
        <v>36</v>
      </c>
      <c r="AC33" s="49" t="s">
        <v>36</v>
      </c>
      <c r="AD33" s="49" t="s">
        <v>36</v>
      </c>
      <c r="AE33" s="49" t="s">
        <v>36</v>
      </c>
      <c r="AF33" s="49"/>
      <c r="AG33" s="49"/>
      <c r="AH33" s="49"/>
      <c r="AI33" s="49"/>
      <c r="AJ33" s="49"/>
      <c r="AK33" s="49"/>
      <c r="AL33" s="49"/>
      <c r="AM33" s="49">
        <v>23</v>
      </c>
      <c r="AN33" s="49">
        <v>0.3535</v>
      </c>
      <c r="AO33" s="49">
        <v>3</v>
      </c>
      <c r="AP33" s="49"/>
      <c r="AQ33" s="49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42">
        <v>2</v>
      </c>
      <c r="B34" s="24">
        <v>4</v>
      </c>
      <c r="C34" s="21">
        <v>0.18395454545454545</v>
      </c>
      <c r="D34" s="6" t="s">
        <v>25</v>
      </c>
      <c r="E34" s="6" t="s">
        <v>25</v>
      </c>
      <c r="F34" s="6" t="s">
        <v>25</v>
      </c>
      <c r="G34" s="6" t="s">
        <v>25</v>
      </c>
      <c r="H34" s="6" t="s">
        <v>25</v>
      </c>
      <c r="I34" s="6">
        <v>0.331</v>
      </c>
      <c r="J34" s="6" t="s">
        <v>25</v>
      </c>
      <c r="K34" s="6"/>
      <c r="L34" s="5"/>
      <c r="X34" s="49">
        <v>6</v>
      </c>
      <c r="Y34" s="49">
        <v>0.33</v>
      </c>
      <c r="Z34" s="49" t="s">
        <v>36</v>
      </c>
      <c r="AA34" s="49" t="s">
        <v>36</v>
      </c>
      <c r="AB34" s="49" t="s">
        <v>36</v>
      </c>
      <c r="AC34" s="49" t="s">
        <v>36</v>
      </c>
      <c r="AD34" s="49" t="s">
        <v>36</v>
      </c>
      <c r="AE34" s="49" t="s">
        <v>36</v>
      </c>
      <c r="AF34" s="49"/>
      <c r="AG34" s="49"/>
      <c r="AH34" s="49"/>
      <c r="AI34" s="49"/>
      <c r="AJ34" s="49"/>
      <c r="AK34" s="49"/>
      <c r="AL34" s="49"/>
      <c r="AM34" s="49">
        <v>25</v>
      </c>
      <c r="AN34" s="49">
        <v>0.2707</v>
      </c>
      <c r="AO34" s="49">
        <v>1</v>
      </c>
      <c r="AP34" s="49"/>
      <c r="AQ34" s="49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42">
        <v>5</v>
      </c>
      <c r="B35" s="24" t="s">
        <v>27</v>
      </c>
      <c r="C35" s="21" t="s">
        <v>25</v>
      </c>
      <c r="D35" s="6" t="s">
        <v>25</v>
      </c>
      <c r="E35" s="6" t="s">
        <v>25</v>
      </c>
      <c r="F35" s="6" t="s">
        <v>37</v>
      </c>
      <c r="G35" s="6" t="s">
        <v>25</v>
      </c>
      <c r="H35" s="6" t="s">
        <v>25</v>
      </c>
      <c r="I35" s="6" t="s">
        <v>25</v>
      </c>
      <c r="J35" s="6" t="s">
        <v>25</v>
      </c>
      <c r="K35" s="6"/>
      <c r="L35" s="5"/>
      <c r="X35" s="49">
        <v>7</v>
      </c>
      <c r="Y35" s="49">
        <v>0.34</v>
      </c>
      <c r="Z35" s="49" t="s">
        <v>36</v>
      </c>
      <c r="AA35" s="49" t="s">
        <v>36</v>
      </c>
      <c r="AB35" s="49" t="s">
        <v>36</v>
      </c>
      <c r="AC35" s="49" t="s">
        <v>36</v>
      </c>
      <c r="AD35" s="49" t="s">
        <v>36</v>
      </c>
      <c r="AE35" s="49" t="s">
        <v>36</v>
      </c>
      <c r="AF35" s="49"/>
      <c r="AG35" s="49"/>
      <c r="AH35" s="49"/>
      <c r="AI35" s="49"/>
      <c r="AJ35" s="49"/>
      <c r="AK35" s="49"/>
      <c r="AL35" s="49"/>
      <c r="AM35" s="49">
        <v>33</v>
      </c>
      <c r="AN35" s="49">
        <v>0.289</v>
      </c>
      <c r="AO35" s="49">
        <v>2</v>
      </c>
      <c r="AP35" s="49"/>
      <c r="AQ35" s="49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42">
        <v>8</v>
      </c>
      <c r="B36" s="24">
        <v>4</v>
      </c>
      <c r="C36" s="21">
        <v>-0.15329545454545454</v>
      </c>
      <c r="D36" s="6" t="s">
        <v>25</v>
      </c>
      <c r="E36" s="6" t="s">
        <v>25</v>
      </c>
      <c r="F36" s="6">
        <v>0.32</v>
      </c>
      <c r="G36" s="6" t="s">
        <v>25</v>
      </c>
      <c r="H36" s="6" t="s">
        <v>25</v>
      </c>
      <c r="I36" s="6" t="s">
        <v>25</v>
      </c>
      <c r="J36" s="6" t="s">
        <v>25</v>
      </c>
      <c r="K36" s="6"/>
      <c r="L36" s="5"/>
      <c r="X36" s="49">
        <v>8</v>
      </c>
      <c r="Y36" s="49">
        <v>0.3535</v>
      </c>
      <c r="Z36" s="49" t="s">
        <v>36</v>
      </c>
      <c r="AA36" s="49" t="s">
        <v>36</v>
      </c>
      <c r="AB36" s="49" t="s">
        <v>36</v>
      </c>
      <c r="AC36" s="49" t="s">
        <v>36</v>
      </c>
      <c r="AD36" s="49" t="s">
        <v>36</v>
      </c>
      <c r="AE36" s="49" t="s">
        <v>36</v>
      </c>
      <c r="AF36" s="49"/>
      <c r="AG36" s="49"/>
      <c r="AH36" s="49"/>
      <c r="AI36" s="49"/>
      <c r="AJ36" s="49"/>
      <c r="AK36" s="49"/>
      <c r="AL36" s="49"/>
      <c r="AM36" s="49">
        <v>38</v>
      </c>
      <c r="AN36" s="49">
        <v>0.33</v>
      </c>
      <c r="AO36" s="49">
        <v>4</v>
      </c>
      <c r="AP36" s="49"/>
      <c r="AQ36" s="49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23</v>
      </c>
      <c r="B37" s="25">
        <v>3</v>
      </c>
      <c r="C37" s="22">
        <v>0.8737840909090892</v>
      </c>
      <c r="D37" s="8">
        <v>0.3535</v>
      </c>
      <c r="E37" s="8" t="s">
        <v>25</v>
      </c>
      <c r="F37" s="8" t="s">
        <v>25</v>
      </c>
      <c r="G37" s="8" t="s">
        <v>25</v>
      </c>
      <c r="H37" s="8" t="s">
        <v>25</v>
      </c>
      <c r="I37" s="8" t="s">
        <v>25</v>
      </c>
      <c r="J37" s="8" t="s">
        <v>25</v>
      </c>
      <c r="K37" s="8"/>
      <c r="L37" s="5"/>
      <c r="X37" s="49">
        <v>9</v>
      </c>
      <c r="Y37" s="49">
        <v>0.56</v>
      </c>
      <c r="Z37" s="49" t="s">
        <v>36</v>
      </c>
      <c r="AA37" s="49" t="s">
        <v>36</v>
      </c>
      <c r="AB37" s="49" t="s">
        <v>36</v>
      </c>
      <c r="AC37" s="49" t="s">
        <v>36</v>
      </c>
      <c r="AD37" s="49" t="s">
        <v>36</v>
      </c>
      <c r="AE37" s="49" t="s">
        <v>36</v>
      </c>
      <c r="AF37" s="49"/>
      <c r="AG37" s="49"/>
      <c r="AH37" s="49"/>
      <c r="AI37" s="49"/>
      <c r="AJ37" s="49"/>
      <c r="AK37" s="49"/>
      <c r="AL37" s="49"/>
      <c r="AM37" s="49">
        <v>45</v>
      </c>
      <c r="AN37" s="49">
        <v>0.315</v>
      </c>
      <c r="AO37" s="49">
        <v>4</v>
      </c>
      <c r="AP37" s="49"/>
      <c r="AQ37" s="49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42">
        <v>25</v>
      </c>
      <c r="B38" s="24">
        <v>1</v>
      </c>
      <c r="C38" s="21">
        <v>-1.6647886363636353</v>
      </c>
      <c r="D38" s="6" t="s">
        <v>25</v>
      </c>
      <c r="E38" s="6" t="s">
        <v>25</v>
      </c>
      <c r="F38" s="6">
        <v>0.2707</v>
      </c>
      <c r="G38" s="6" t="s">
        <v>25</v>
      </c>
      <c r="H38" s="6" t="s">
        <v>25</v>
      </c>
      <c r="I38" s="6" t="s">
        <v>25</v>
      </c>
      <c r="J38" s="6" t="s">
        <v>25</v>
      </c>
      <c r="K38" s="6"/>
      <c r="L38" s="5"/>
      <c r="X38" s="49">
        <v>10</v>
      </c>
      <c r="Y38" s="49" t="s">
        <v>36</v>
      </c>
      <c r="Z38" s="49">
        <v>0.33</v>
      </c>
      <c r="AA38" s="49" t="s">
        <v>36</v>
      </c>
      <c r="AB38" s="49" t="s">
        <v>36</v>
      </c>
      <c r="AC38" s="49" t="s">
        <v>36</v>
      </c>
      <c r="AD38" s="49" t="s">
        <v>36</v>
      </c>
      <c r="AE38" s="49" t="s">
        <v>36</v>
      </c>
      <c r="AF38" s="49"/>
      <c r="AG38" s="49"/>
      <c r="AH38" s="49"/>
      <c r="AI38" s="49"/>
      <c r="AJ38" s="49"/>
      <c r="AK38" s="49"/>
      <c r="AL38" s="49"/>
      <c r="AM38" s="49">
        <v>59</v>
      </c>
      <c r="AN38" s="49">
        <v>0.308</v>
      </c>
      <c r="AO38" s="49">
        <v>3</v>
      </c>
      <c r="AP38" s="49"/>
      <c r="AQ38" s="49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42">
        <v>33</v>
      </c>
      <c r="B39" s="24">
        <v>2</v>
      </c>
      <c r="C39" s="21">
        <v>-1.1037272727272727</v>
      </c>
      <c r="D39" s="6" t="s">
        <v>25</v>
      </c>
      <c r="E39" s="6" t="s">
        <v>25</v>
      </c>
      <c r="F39" s="6" t="s">
        <v>25</v>
      </c>
      <c r="G39" s="6">
        <v>0.289</v>
      </c>
      <c r="H39" s="6" t="s">
        <v>25</v>
      </c>
      <c r="I39" s="6" t="s">
        <v>25</v>
      </c>
      <c r="J39" s="6" t="s">
        <v>25</v>
      </c>
      <c r="K39" s="6"/>
      <c r="L39" s="5"/>
      <c r="X39" s="49">
        <v>11</v>
      </c>
      <c r="Y39" s="49" t="s">
        <v>36</v>
      </c>
      <c r="Z39" s="49" t="s">
        <v>36</v>
      </c>
      <c r="AA39" s="49">
        <v>0.188</v>
      </c>
      <c r="AB39" s="49" t="s">
        <v>36</v>
      </c>
      <c r="AC39" s="49" t="s">
        <v>36</v>
      </c>
      <c r="AD39" s="49" t="s">
        <v>36</v>
      </c>
      <c r="AE39" s="49" t="s">
        <v>36</v>
      </c>
      <c r="AF39" s="49"/>
      <c r="AG39" s="49"/>
      <c r="AH39" s="49"/>
      <c r="AI39" s="49"/>
      <c r="AJ39" s="49"/>
      <c r="AK39" s="49"/>
      <c r="AL39" s="49"/>
      <c r="AM39" s="49">
        <v>64</v>
      </c>
      <c r="AN39" s="49">
        <v>0.34</v>
      </c>
      <c r="AO39" s="49">
        <v>4</v>
      </c>
      <c r="AP39" s="49"/>
      <c r="AQ39" s="49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42">
        <v>38</v>
      </c>
      <c r="B40" s="24">
        <v>4</v>
      </c>
      <c r="C40" s="21">
        <v>0.15329545454545454</v>
      </c>
      <c r="D40" s="6">
        <v>0.33</v>
      </c>
      <c r="E40" s="6" t="s">
        <v>25</v>
      </c>
      <c r="F40" s="6" t="s">
        <v>25</v>
      </c>
      <c r="G40" s="6" t="s">
        <v>25</v>
      </c>
      <c r="H40" s="6" t="s">
        <v>25</v>
      </c>
      <c r="I40" s="6" t="s">
        <v>25</v>
      </c>
      <c r="J40" s="6" t="s">
        <v>25</v>
      </c>
      <c r="K40" s="6"/>
      <c r="L40" s="5"/>
      <c r="X40" s="49">
        <v>12</v>
      </c>
      <c r="Y40" s="49" t="s">
        <v>36</v>
      </c>
      <c r="Z40" s="49" t="s">
        <v>36</v>
      </c>
      <c r="AA40" s="49">
        <v>0.258</v>
      </c>
      <c r="AB40" s="49" t="s">
        <v>36</v>
      </c>
      <c r="AC40" s="49" t="s">
        <v>36</v>
      </c>
      <c r="AD40" s="49" t="s">
        <v>36</v>
      </c>
      <c r="AE40" s="49" t="s">
        <v>36</v>
      </c>
      <c r="AF40" s="49"/>
      <c r="AG40" s="49"/>
      <c r="AH40" s="49"/>
      <c r="AI40" s="49"/>
      <c r="AJ40" s="49"/>
      <c r="AK40" s="49"/>
      <c r="AL40" s="49"/>
      <c r="AM40" s="49">
        <v>105</v>
      </c>
      <c r="AN40" s="49" t="s">
        <v>37</v>
      </c>
      <c r="AO40" s="49" t="s">
        <v>27</v>
      </c>
      <c r="AP40" s="49"/>
      <c r="AQ40" s="49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42">
        <v>45</v>
      </c>
      <c r="B41" s="24">
        <v>4</v>
      </c>
      <c r="C41" s="21">
        <v>-0.3065909090909091</v>
      </c>
      <c r="D41" s="6" t="s">
        <v>25</v>
      </c>
      <c r="E41" s="6" t="s">
        <v>25</v>
      </c>
      <c r="F41" s="6" t="s">
        <v>25</v>
      </c>
      <c r="G41" s="6" t="s">
        <v>25</v>
      </c>
      <c r="H41" s="6">
        <v>0.315</v>
      </c>
      <c r="I41" s="6" t="s">
        <v>25</v>
      </c>
      <c r="J41" s="6" t="s">
        <v>25</v>
      </c>
      <c r="K41" s="6"/>
      <c r="L41" s="5"/>
      <c r="X41" s="49">
        <v>13</v>
      </c>
      <c r="Y41" s="49" t="s">
        <v>36</v>
      </c>
      <c r="Z41" s="49" t="s">
        <v>36</v>
      </c>
      <c r="AA41" s="49">
        <v>0.27</v>
      </c>
      <c r="AB41" s="49" t="s">
        <v>36</v>
      </c>
      <c r="AC41" s="49" t="s">
        <v>36</v>
      </c>
      <c r="AD41" s="49" t="s">
        <v>36</v>
      </c>
      <c r="AE41" s="49" t="s">
        <v>36</v>
      </c>
      <c r="AF41" s="49"/>
      <c r="AG41" s="49"/>
      <c r="AH41" s="49"/>
      <c r="AI41" s="49"/>
      <c r="AJ41" s="49"/>
      <c r="AK41" s="49"/>
      <c r="AL41" s="49"/>
      <c r="AM41" s="49">
        <v>110</v>
      </c>
      <c r="AN41" s="49">
        <v>0.325</v>
      </c>
      <c r="AO41" s="49">
        <v>4</v>
      </c>
      <c r="AP41" s="49"/>
      <c r="AQ41" s="49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59</v>
      </c>
      <c r="B42" s="25">
        <v>3</v>
      </c>
      <c r="C42" s="22">
        <v>-0.5212045454545454</v>
      </c>
      <c r="D42" s="8" t="s">
        <v>25</v>
      </c>
      <c r="E42" s="8" t="s">
        <v>25</v>
      </c>
      <c r="F42" s="8" t="s">
        <v>25</v>
      </c>
      <c r="G42" s="8" t="s">
        <v>25</v>
      </c>
      <c r="H42" s="8" t="s">
        <v>25</v>
      </c>
      <c r="I42" s="8">
        <v>0.308</v>
      </c>
      <c r="J42" s="8" t="s">
        <v>25</v>
      </c>
      <c r="K42" s="8"/>
      <c r="L42" s="5"/>
      <c r="X42" s="49">
        <v>14</v>
      </c>
      <c r="Y42" s="49" t="s">
        <v>36</v>
      </c>
      <c r="Z42" s="49" t="s">
        <v>36</v>
      </c>
      <c r="AA42" s="49">
        <v>0.2707</v>
      </c>
      <c r="AB42" s="49" t="s">
        <v>36</v>
      </c>
      <c r="AC42" s="49" t="s">
        <v>36</v>
      </c>
      <c r="AD42" s="49" t="s">
        <v>36</v>
      </c>
      <c r="AE42" s="49" t="s">
        <v>36</v>
      </c>
      <c r="AF42" s="49"/>
      <c r="AG42" s="49"/>
      <c r="AH42" s="49"/>
      <c r="AI42" s="49"/>
      <c r="AJ42" s="49"/>
      <c r="AK42" s="49"/>
      <c r="AL42" s="49"/>
      <c r="AM42" s="49">
        <v>134</v>
      </c>
      <c r="AN42" s="49">
        <v>0.326</v>
      </c>
      <c r="AO42" s="49">
        <v>4</v>
      </c>
      <c r="AP42" s="49"/>
      <c r="AQ42" s="49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42">
        <v>64</v>
      </c>
      <c r="B43" s="24">
        <v>4</v>
      </c>
      <c r="C43" s="21">
        <v>0.45988636363636365</v>
      </c>
      <c r="D43" s="6">
        <v>0.34</v>
      </c>
      <c r="E43" s="6" t="s">
        <v>25</v>
      </c>
      <c r="F43" s="6" t="s">
        <v>25</v>
      </c>
      <c r="G43" s="6" t="s">
        <v>25</v>
      </c>
      <c r="H43" s="6" t="s">
        <v>25</v>
      </c>
      <c r="I43" s="6" t="s">
        <v>25</v>
      </c>
      <c r="J43" s="6" t="s">
        <v>25</v>
      </c>
      <c r="K43" s="6"/>
      <c r="L43" s="5"/>
      <c r="X43" s="49">
        <v>15</v>
      </c>
      <c r="Y43" s="49" t="s">
        <v>36</v>
      </c>
      <c r="Z43" s="49" t="s">
        <v>36</v>
      </c>
      <c r="AA43" s="49">
        <v>0.296</v>
      </c>
      <c r="AB43" s="49" t="s">
        <v>36</v>
      </c>
      <c r="AC43" s="49" t="s">
        <v>36</v>
      </c>
      <c r="AD43" s="49" t="s">
        <v>36</v>
      </c>
      <c r="AE43" s="49" t="s">
        <v>36</v>
      </c>
      <c r="AF43" s="49"/>
      <c r="AG43" s="49"/>
      <c r="AH43" s="49"/>
      <c r="AI43" s="49"/>
      <c r="AJ43" s="49"/>
      <c r="AK43" s="49"/>
      <c r="AL43" s="49"/>
      <c r="AM43" s="49">
        <v>180</v>
      </c>
      <c r="AN43" s="49" t="s">
        <v>50</v>
      </c>
      <c r="AO43" s="49" t="s">
        <v>27</v>
      </c>
      <c r="AP43" s="49"/>
      <c r="AQ43" s="49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42">
        <v>105</v>
      </c>
      <c r="B44" s="24" t="s">
        <v>27</v>
      </c>
      <c r="C44" s="21" t="s">
        <v>25</v>
      </c>
      <c r="D44" s="6" t="s">
        <v>25</v>
      </c>
      <c r="E44" s="6" t="s">
        <v>25</v>
      </c>
      <c r="F44" s="6" t="s">
        <v>37</v>
      </c>
      <c r="G44" s="6" t="s">
        <v>25</v>
      </c>
      <c r="H44" s="6" t="s">
        <v>25</v>
      </c>
      <c r="I44" s="6" t="s">
        <v>25</v>
      </c>
      <c r="J44" s="6" t="s">
        <v>25</v>
      </c>
      <c r="K44" s="6"/>
      <c r="L44" s="5"/>
      <c r="X44" s="49">
        <v>16</v>
      </c>
      <c r="Y44" s="49" t="s">
        <v>36</v>
      </c>
      <c r="Z44" s="49" t="s">
        <v>36</v>
      </c>
      <c r="AA44" s="49">
        <v>0.32</v>
      </c>
      <c r="AB44" s="49" t="s">
        <v>36</v>
      </c>
      <c r="AC44" s="49" t="s">
        <v>36</v>
      </c>
      <c r="AD44" s="49" t="s">
        <v>36</v>
      </c>
      <c r="AE44" s="49" t="s">
        <v>36</v>
      </c>
      <c r="AF44" s="49"/>
      <c r="AG44" s="49"/>
      <c r="AH44" s="49"/>
      <c r="AI44" s="49"/>
      <c r="AJ44" s="49"/>
      <c r="AK44" s="49"/>
      <c r="AL44" s="49"/>
      <c r="AM44" s="49">
        <v>190</v>
      </c>
      <c r="AN44" s="49">
        <v>0.296</v>
      </c>
      <c r="AO44" s="49">
        <v>3</v>
      </c>
      <c r="AP44" s="49"/>
      <c r="AQ44" s="49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42">
        <v>110</v>
      </c>
      <c r="B45" s="24">
        <v>4</v>
      </c>
      <c r="C45" s="21">
        <v>0</v>
      </c>
      <c r="D45" s="6">
        <v>0.325</v>
      </c>
      <c r="E45" s="6" t="s">
        <v>25</v>
      </c>
      <c r="F45" s="6" t="s">
        <v>25</v>
      </c>
      <c r="G45" s="6" t="s">
        <v>25</v>
      </c>
      <c r="H45" s="6" t="s">
        <v>25</v>
      </c>
      <c r="I45" s="6" t="s">
        <v>25</v>
      </c>
      <c r="J45" s="6" t="s">
        <v>25</v>
      </c>
      <c r="K45" s="6"/>
      <c r="L45" s="5"/>
      <c r="X45" s="49">
        <v>17</v>
      </c>
      <c r="Y45" s="49" t="s">
        <v>36</v>
      </c>
      <c r="Z45" s="49" t="s">
        <v>36</v>
      </c>
      <c r="AA45" s="49">
        <v>0.34</v>
      </c>
      <c r="AB45" s="49" t="s">
        <v>36</v>
      </c>
      <c r="AC45" s="49" t="s">
        <v>36</v>
      </c>
      <c r="AD45" s="49" t="s">
        <v>36</v>
      </c>
      <c r="AE45" s="49" t="s">
        <v>36</v>
      </c>
      <c r="AF45" s="49"/>
      <c r="AG45" s="49"/>
      <c r="AH45" s="49"/>
      <c r="AI45" s="49"/>
      <c r="AJ45" s="49"/>
      <c r="AK45" s="49"/>
      <c r="AL45" s="49"/>
      <c r="AM45" s="49">
        <v>193</v>
      </c>
      <c r="AN45" s="49">
        <v>0.33</v>
      </c>
      <c r="AO45" s="49">
        <v>4</v>
      </c>
      <c r="AP45" s="49"/>
      <c r="AQ45" s="49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42">
        <v>134</v>
      </c>
      <c r="B46" s="24">
        <v>4</v>
      </c>
      <c r="C46" s="21">
        <v>0.030659090909090907</v>
      </c>
      <c r="D46" s="6">
        <v>0.326</v>
      </c>
      <c r="E46" s="6" t="s">
        <v>25</v>
      </c>
      <c r="F46" s="6" t="s">
        <v>25</v>
      </c>
      <c r="G46" s="6" t="s">
        <v>25</v>
      </c>
      <c r="H46" s="6" t="s">
        <v>25</v>
      </c>
      <c r="I46" s="6" t="s">
        <v>25</v>
      </c>
      <c r="J46" s="6" t="s">
        <v>25</v>
      </c>
      <c r="K46" s="6"/>
      <c r="L46" s="5"/>
      <c r="X46" s="49">
        <v>18</v>
      </c>
      <c r="Y46" s="49" t="s">
        <v>36</v>
      </c>
      <c r="Z46" s="49" t="s">
        <v>36</v>
      </c>
      <c r="AA46" s="49">
        <v>0.34</v>
      </c>
      <c r="AB46" s="49" t="s">
        <v>36</v>
      </c>
      <c r="AC46" s="49" t="s">
        <v>36</v>
      </c>
      <c r="AD46" s="49" t="s">
        <v>36</v>
      </c>
      <c r="AE46" s="49" t="s">
        <v>36</v>
      </c>
      <c r="AF46" s="49"/>
      <c r="AG46" s="49"/>
      <c r="AH46" s="49"/>
      <c r="AI46" s="49"/>
      <c r="AJ46" s="49"/>
      <c r="AK46" s="49"/>
      <c r="AL46" s="49"/>
      <c r="AM46" s="49">
        <v>209</v>
      </c>
      <c r="AN46" s="49">
        <v>0.376</v>
      </c>
      <c r="AO46" s="49">
        <v>1</v>
      </c>
      <c r="AP46" s="49"/>
      <c r="AQ46" s="49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180</v>
      </c>
      <c r="B47" s="25" t="s">
        <v>27</v>
      </c>
      <c r="C47" s="22" t="s">
        <v>25</v>
      </c>
      <c r="D47" s="8" t="s">
        <v>25</v>
      </c>
      <c r="E47" s="8" t="s">
        <v>25</v>
      </c>
      <c r="F47" s="8" t="s">
        <v>50</v>
      </c>
      <c r="G47" s="8" t="s">
        <v>25</v>
      </c>
      <c r="H47" s="8" t="s">
        <v>25</v>
      </c>
      <c r="I47" s="8" t="s">
        <v>25</v>
      </c>
      <c r="J47" s="8" t="s">
        <v>25</v>
      </c>
      <c r="K47" s="8"/>
      <c r="L47" s="5"/>
      <c r="X47" s="49">
        <v>19</v>
      </c>
      <c r="Y47" s="49" t="s">
        <v>36</v>
      </c>
      <c r="Z47" s="49" t="s">
        <v>36</v>
      </c>
      <c r="AA47" s="49">
        <v>0.35</v>
      </c>
      <c r="AB47" s="49" t="s">
        <v>36</v>
      </c>
      <c r="AC47" s="49" t="s">
        <v>36</v>
      </c>
      <c r="AD47" s="49" t="s">
        <v>36</v>
      </c>
      <c r="AE47" s="49" t="s">
        <v>36</v>
      </c>
      <c r="AF47" s="49"/>
      <c r="AG47" s="49"/>
      <c r="AH47" s="49"/>
      <c r="AI47" s="49"/>
      <c r="AJ47" s="49"/>
      <c r="AK47" s="49"/>
      <c r="AL47" s="49"/>
      <c r="AM47" s="49">
        <v>264</v>
      </c>
      <c r="AN47" s="49">
        <v>0.56</v>
      </c>
      <c r="AO47" s="49">
        <v>0</v>
      </c>
      <c r="AP47" s="49"/>
      <c r="AQ47" s="49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42">
        <v>190</v>
      </c>
      <c r="B48" s="24">
        <v>3</v>
      </c>
      <c r="C48" s="21">
        <v>-0.8891136363636364</v>
      </c>
      <c r="D48" s="6" t="s">
        <v>25</v>
      </c>
      <c r="E48" s="6" t="s">
        <v>25</v>
      </c>
      <c r="F48" s="6">
        <v>0.296</v>
      </c>
      <c r="G48" s="6" t="s">
        <v>25</v>
      </c>
      <c r="H48" s="6" t="s">
        <v>25</v>
      </c>
      <c r="I48" s="6" t="s">
        <v>25</v>
      </c>
      <c r="J48" s="6" t="s">
        <v>25</v>
      </c>
      <c r="K48" s="6"/>
      <c r="L48" s="5"/>
      <c r="X48" s="49">
        <v>20</v>
      </c>
      <c r="Y48" s="49" t="s">
        <v>36</v>
      </c>
      <c r="Z48" s="49" t="s">
        <v>36</v>
      </c>
      <c r="AA48" s="49">
        <v>0.376</v>
      </c>
      <c r="AB48" s="49" t="s">
        <v>36</v>
      </c>
      <c r="AC48" s="49" t="s">
        <v>36</v>
      </c>
      <c r="AD48" s="49" t="s">
        <v>36</v>
      </c>
      <c r="AE48" s="49" t="s">
        <v>36</v>
      </c>
      <c r="AF48" s="49"/>
      <c r="AG48" s="49"/>
      <c r="AH48" s="49"/>
      <c r="AI48" s="49"/>
      <c r="AJ48" s="49"/>
      <c r="AK48" s="49"/>
      <c r="AL48" s="49"/>
      <c r="AM48" s="49">
        <v>265</v>
      </c>
      <c r="AN48" s="49">
        <v>0.35</v>
      </c>
      <c r="AO48" s="49">
        <v>3</v>
      </c>
      <c r="AP48" s="49"/>
      <c r="AQ48" s="49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42">
        <v>193</v>
      </c>
      <c r="B49" s="24">
        <v>4</v>
      </c>
      <c r="C49" s="21">
        <v>0.15329545454545454</v>
      </c>
      <c r="D49" s="6" t="s">
        <v>25</v>
      </c>
      <c r="E49" s="6" t="s">
        <v>25</v>
      </c>
      <c r="F49" s="6" t="s">
        <v>25</v>
      </c>
      <c r="G49" s="6" t="s">
        <v>25</v>
      </c>
      <c r="H49" s="6">
        <v>0.33</v>
      </c>
      <c r="I49" s="6" t="s">
        <v>25</v>
      </c>
      <c r="J49" s="6" t="s">
        <v>25</v>
      </c>
      <c r="K49" s="6"/>
      <c r="L49" s="5"/>
      <c r="X49" s="49">
        <v>21</v>
      </c>
      <c r="Y49" s="49" t="s">
        <v>36</v>
      </c>
      <c r="Z49" s="49" t="s">
        <v>36</v>
      </c>
      <c r="AA49" s="49">
        <v>1.36</v>
      </c>
      <c r="AB49" s="49" t="s">
        <v>36</v>
      </c>
      <c r="AC49" s="49" t="s">
        <v>36</v>
      </c>
      <c r="AD49" s="49" t="s">
        <v>36</v>
      </c>
      <c r="AE49" s="49" t="s">
        <v>36</v>
      </c>
      <c r="AF49" s="49"/>
      <c r="AG49" s="49"/>
      <c r="AH49" s="49"/>
      <c r="AI49" s="49"/>
      <c r="AJ49" s="49"/>
      <c r="AK49" s="49"/>
      <c r="AL49" s="49"/>
      <c r="AM49" s="49">
        <v>268</v>
      </c>
      <c r="AN49" s="49">
        <v>0.264</v>
      </c>
      <c r="AO49" s="49">
        <v>1</v>
      </c>
      <c r="AP49" s="49"/>
      <c r="AQ49" s="49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42">
        <v>209</v>
      </c>
      <c r="B50" s="24">
        <v>1</v>
      </c>
      <c r="C50" s="21">
        <v>1.5636136363636346</v>
      </c>
      <c r="D50" s="6" t="s">
        <v>25</v>
      </c>
      <c r="E50" s="6" t="s">
        <v>25</v>
      </c>
      <c r="F50" s="6">
        <v>0.376</v>
      </c>
      <c r="G50" s="6" t="s">
        <v>25</v>
      </c>
      <c r="H50" s="6" t="s">
        <v>25</v>
      </c>
      <c r="I50" s="6" t="s">
        <v>25</v>
      </c>
      <c r="J50" s="6" t="s">
        <v>25</v>
      </c>
      <c r="K50" s="6"/>
      <c r="L50" s="5"/>
      <c r="X50" s="49">
        <v>22</v>
      </c>
      <c r="Y50" s="49" t="s">
        <v>36</v>
      </c>
      <c r="Z50" s="49" t="s">
        <v>36</v>
      </c>
      <c r="AA50" s="49" t="s">
        <v>46</v>
      </c>
      <c r="AB50" s="49" t="s">
        <v>36</v>
      </c>
      <c r="AC50" s="49" t="s">
        <v>36</v>
      </c>
      <c r="AD50" s="49" t="s">
        <v>36</v>
      </c>
      <c r="AE50" s="49" t="s">
        <v>36</v>
      </c>
      <c r="AF50" s="49"/>
      <c r="AG50" s="49"/>
      <c r="AH50" s="49"/>
      <c r="AI50" s="49"/>
      <c r="AJ50" s="49"/>
      <c r="AK50" s="49"/>
      <c r="AL50" s="49"/>
      <c r="AM50" s="49">
        <v>273</v>
      </c>
      <c r="AN50" s="49">
        <v>0.258</v>
      </c>
      <c r="AO50" s="49">
        <v>0</v>
      </c>
      <c r="AP50" s="49"/>
      <c r="AQ50" s="49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42">
        <v>264</v>
      </c>
      <c r="B51" s="24">
        <v>0</v>
      </c>
      <c r="C51" s="21">
        <v>7.2048863636363585</v>
      </c>
      <c r="D51" s="6">
        <v>0.56</v>
      </c>
      <c r="E51" s="6" t="s">
        <v>25</v>
      </c>
      <c r="F51" s="6" t="s">
        <v>25</v>
      </c>
      <c r="G51" s="6" t="s">
        <v>25</v>
      </c>
      <c r="H51" s="6" t="s">
        <v>25</v>
      </c>
      <c r="I51" s="6" t="s">
        <v>25</v>
      </c>
      <c r="J51" s="6" t="s">
        <v>25</v>
      </c>
      <c r="K51" s="6"/>
      <c r="L51" s="5"/>
      <c r="X51" s="49">
        <v>23</v>
      </c>
      <c r="Y51" s="49" t="s">
        <v>36</v>
      </c>
      <c r="Z51" s="49" t="s">
        <v>36</v>
      </c>
      <c r="AA51" s="49" t="s">
        <v>45</v>
      </c>
      <c r="AB51" s="49" t="s">
        <v>36</v>
      </c>
      <c r="AC51" s="49" t="s">
        <v>36</v>
      </c>
      <c r="AD51" s="49" t="s">
        <v>36</v>
      </c>
      <c r="AE51" s="49" t="s">
        <v>36</v>
      </c>
      <c r="AF51" s="49"/>
      <c r="AG51" s="49"/>
      <c r="AH51" s="49"/>
      <c r="AI51" s="49"/>
      <c r="AJ51" s="49"/>
      <c r="AK51" s="49"/>
      <c r="AL51" s="49"/>
      <c r="AM51" s="49">
        <v>274</v>
      </c>
      <c r="AN51" s="49">
        <v>0.3</v>
      </c>
      <c r="AO51" s="49">
        <v>3</v>
      </c>
      <c r="AP51" s="49"/>
      <c r="AQ51" s="49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265</v>
      </c>
      <c r="B52" s="25">
        <v>3</v>
      </c>
      <c r="C52" s="22">
        <v>0.766477272727271</v>
      </c>
      <c r="D52" s="8" t="s">
        <v>25</v>
      </c>
      <c r="E52" s="8" t="s">
        <v>25</v>
      </c>
      <c r="F52" s="8">
        <v>0.35</v>
      </c>
      <c r="G52" s="8" t="s">
        <v>25</v>
      </c>
      <c r="H52" s="8" t="s">
        <v>25</v>
      </c>
      <c r="I52" s="8" t="s">
        <v>25</v>
      </c>
      <c r="J52" s="8" t="s">
        <v>25</v>
      </c>
      <c r="K52" s="8"/>
      <c r="L52" s="5"/>
      <c r="X52" s="49">
        <v>24</v>
      </c>
      <c r="Y52" s="49" t="s">
        <v>36</v>
      </c>
      <c r="Z52" s="49" t="s">
        <v>36</v>
      </c>
      <c r="AA52" s="49" t="s">
        <v>37</v>
      </c>
      <c r="AB52" s="49" t="s">
        <v>36</v>
      </c>
      <c r="AC52" s="49" t="s">
        <v>36</v>
      </c>
      <c r="AD52" s="49" t="s">
        <v>36</v>
      </c>
      <c r="AE52" s="49" t="s">
        <v>36</v>
      </c>
      <c r="AF52" s="49"/>
      <c r="AG52" s="49"/>
      <c r="AH52" s="49"/>
      <c r="AI52" s="49"/>
      <c r="AJ52" s="49"/>
      <c r="AK52" s="49"/>
      <c r="AL52" s="49"/>
      <c r="AM52" s="49">
        <v>279</v>
      </c>
      <c r="AN52" s="49">
        <v>0.297</v>
      </c>
      <c r="AO52" s="49">
        <v>3</v>
      </c>
      <c r="AP52" s="49"/>
      <c r="AQ52" s="49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42">
        <v>268</v>
      </c>
      <c r="B53" s="24">
        <v>1</v>
      </c>
      <c r="C53" s="21">
        <v>-1.8702045454545437</v>
      </c>
      <c r="D53" s="6">
        <v>0.264</v>
      </c>
      <c r="E53" s="6" t="s">
        <v>25</v>
      </c>
      <c r="F53" s="6" t="s">
        <v>25</v>
      </c>
      <c r="G53" s="6" t="s">
        <v>25</v>
      </c>
      <c r="H53" s="6" t="s">
        <v>25</v>
      </c>
      <c r="I53" s="6" t="s">
        <v>25</v>
      </c>
      <c r="J53" s="6" t="s">
        <v>25</v>
      </c>
      <c r="K53" s="6"/>
      <c r="L53" s="5"/>
      <c r="X53" s="49">
        <v>25</v>
      </c>
      <c r="Y53" s="49" t="s">
        <v>36</v>
      </c>
      <c r="Z53" s="49" t="s">
        <v>36</v>
      </c>
      <c r="AA53" s="49" t="s">
        <v>37</v>
      </c>
      <c r="AB53" s="49" t="s">
        <v>36</v>
      </c>
      <c r="AC53" s="49" t="s">
        <v>36</v>
      </c>
      <c r="AD53" s="49" t="s">
        <v>36</v>
      </c>
      <c r="AE53" s="49" t="s">
        <v>36</v>
      </c>
      <c r="AF53" s="49"/>
      <c r="AG53" s="49"/>
      <c r="AH53" s="49"/>
      <c r="AI53" s="49"/>
      <c r="AJ53" s="49"/>
      <c r="AK53" s="49"/>
      <c r="AL53" s="49"/>
      <c r="AM53" s="49">
        <v>284</v>
      </c>
      <c r="AN53" s="49" t="s">
        <v>45</v>
      </c>
      <c r="AO53" s="49" t="s">
        <v>27</v>
      </c>
      <c r="AP53" s="49"/>
      <c r="AQ53" s="49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42">
        <v>273</v>
      </c>
      <c r="B54" s="24">
        <v>0</v>
      </c>
      <c r="C54" s="21">
        <v>-2.054159090909089</v>
      </c>
      <c r="D54" s="6" t="s">
        <v>25</v>
      </c>
      <c r="E54" s="6" t="s">
        <v>25</v>
      </c>
      <c r="F54" s="6">
        <v>0.258</v>
      </c>
      <c r="G54" s="6" t="s">
        <v>25</v>
      </c>
      <c r="H54" s="6" t="s">
        <v>25</v>
      </c>
      <c r="I54" s="6" t="s">
        <v>25</v>
      </c>
      <c r="J54" s="6" t="s">
        <v>25</v>
      </c>
      <c r="K54" s="6"/>
      <c r="L54" s="5"/>
      <c r="X54" s="49">
        <v>26</v>
      </c>
      <c r="Y54" s="49" t="s">
        <v>36</v>
      </c>
      <c r="Z54" s="49" t="s">
        <v>36</v>
      </c>
      <c r="AA54" s="49" t="s">
        <v>50</v>
      </c>
      <c r="AB54" s="49" t="s">
        <v>36</v>
      </c>
      <c r="AC54" s="49" t="s">
        <v>36</v>
      </c>
      <c r="AD54" s="49" t="s">
        <v>36</v>
      </c>
      <c r="AE54" s="49" t="s">
        <v>36</v>
      </c>
      <c r="AF54" s="49"/>
      <c r="AG54" s="49"/>
      <c r="AH54" s="49"/>
      <c r="AI54" s="49"/>
      <c r="AJ54" s="49"/>
      <c r="AK54" s="49"/>
      <c r="AL54" s="49"/>
      <c r="AM54" s="49">
        <v>321</v>
      </c>
      <c r="AN54" s="49">
        <v>0.29</v>
      </c>
      <c r="AO54" s="49">
        <v>2</v>
      </c>
      <c r="AP54" s="49"/>
      <c r="AQ54" s="49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42">
        <v>274</v>
      </c>
      <c r="B55" s="24">
        <v>3</v>
      </c>
      <c r="C55" s="21">
        <v>-0.7664772727272727</v>
      </c>
      <c r="D55" s="6" t="s">
        <v>25</v>
      </c>
      <c r="E55" s="6" t="s">
        <v>25</v>
      </c>
      <c r="F55" s="6" t="s">
        <v>25</v>
      </c>
      <c r="G55" s="6" t="s">
        <v>25</v>
      </c>
      <c r="H55" s="6" t="s">
        <v>25</v>
      </c>
      <c r="I55" s="6" t="s">
        <v>25</v>
      </c>
      <c r="J55" s="6">
        <v>0.3</v>
      </c>
      <c r="K55" s="6"/>
      <c r="L55" s="5"/>
      <c r="X55" s="49">
        <v>27</v>
      </c>
      <c r="Y55" s="49" t="s">
        <v>36</v>
      </c>
      <c r="Z55" s="49" t="s">
        <v>36</v>
      </c>
      <c r="AA55" s="49" t="s">
        <v>36</v>
      </c>
      <c r="AB55" s="49">
        <v>0.289</v>
      </c>
      <c r="AC55" s="49" t="s">
        <v>36</v>
      </c>
      <c r="AD55" s="49" t="s">
        <v>36</v>
      </c>
      <c r="AE55" s="49" t="s">
        <v>36</v>
      </c>
      <c r="AF55" s="49"/>
      <c r="AG55" s="49"/>
      <c r="AH55" s="49"/>
      <c r="AI55" s="49"/>
      <c r="AJ55" s="49"/>
      <c r="AK55" s="49"/>
      <c r="AL55" s="49"/>
      <c r="AM55" s="49">
        <v>323</v>
      </c>
      <c r="AN55" s="49" t="s">
        <v>46</v>
      </c>
      <c r="AO55" s="49" t="s">
        <v>27</v>
      </c>
      <c r="AP55" s="49"/>
      <c r="AQ55" s="49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42">
        <v>279</v>
      </c>
      <c r="B56" s="24">
        <v>3</v>
      </c>
      <c r="C56" s="21">
        <v>-0.8584545454545455</v>
      </c>
      <c r="D56" s="6">
        <v>0.297</v>
      </c>
      <c r="E56" s="6" t="s">
        <v>25</v>
      </c>
      <c r="F56" s="6" t="s">
        <v>25</v>
      </c>
      <c r="G56" s="6" t="s">
        <v>25</v>
      </c>
      <c r="H56" s="6" t="s">
        <v>25</v>
      </c>
      <c r="I56" s="6" t="s">
        <v>25</v>
      </c>
      <c r="J56" s="6" t="s">
        <v>25</v>
      </c>
      <c r="K56" s="6"/>
      <c r="L56" s="5"/>
      <c r="X56" s="49">
        <v>28</v>
      </c>
      <c r="Y56" s="49" t="s">
        <v>36</v>
      </c>
      <c r="Z56" s="49" t="s">
        <v>36</v>
      </c>
      <c r="AA56" s="49" t="s">
        <v>36</v>
      </c>
      <c r="AB56" s="49" t="s">
        <v>36</v>
      </c>
      <c r="AC56" s="49">
        <v>0.315</v>
      </c>
      <c r="AD56" s="49" t="s">
        <v>36</v>
      </c>
      <c r="AE56" s="49" t="s">
        <v>36</v>
      </c>
      <c r="AF56" s="49"/>
      <c r="AG56" s="49"/>
      <c r="AH56" s="49"/>
      <c r="AI56" s="49"/>
      <c r="AJ56" s="49"/>
      <c r="AK56" s="49"/>
      <c r="AL56" s="49"/>
      <c r="AM56" s="49">
        <v>326</v>
      </c>
      <c r="AN56" s="49">
        <v>0.33</v>
      </c>
      <c r="AO56" s="49">
        <v>4</v>
      </c>
      <c r="AP56" s="49"/>
      <c r="AQ56" s="49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284</v>
      </c>
      <c r="B57" s="25" t="s">
        <v>27</v>
      </c>
      <c r="C57" s="22" t="s">
        <v>25</v>
      </c>
      <c r="D57" s="8" t="s">
        <v>25</v>
      </c>
      <c r="E57" s="8" t="s">
        <v>25</v>
      </c>
      <c r="F57" s="8" t="s">
        <v>45</v>
      </c>
      <c r="G57" s="8" t="s">
        <v>25</v>
      </c>
      <c r="H57" s="8" t="s">
        <v>25</v>
      </c>
      <c r="I57" s="8" t="s">
        <v>25</v>
      </c>
      <c r="J57" s="8" t="s">
        <v>25</v>
      </c>
      <c r="K57" s="8"/>
      <c r="L57" s="5"/>
      <c r="X57" s="49">
        <v>29</v>
      </c>
      <c r="Y57" s="49" t="s">
        <v>36</v>
      </c>
      <c r="Z57" s="49" t="s">
        <v>36</v>
      </c>
      <c r="AA57" s="49" t="s">
        <v>36</v>
      </c>
      <c r="AB57" s="49" t="s">
        <v>36</v>
      </c>
      <c r="AC57" s="49">
        <v>0.33</v>
      </c>
      <c r="AD57" s="49" t="s">
        <v>36</v>
      </c>
      <c r="AE57" s="49" t="s">
        <v>36</v>
      </c>
      <c r="AF57" s="49"/>
      <c r="AG57" s="49"/>
      <c r="AH57" s="49"/>
      <c r="AI57" s="49"/>
      <c r="AJ57" s="49"/>
      <c r="AK57" s="49"/>
      <c r="AL57" s="49"/>
      <c r="AM57" s="49">
        <v>327</v>
      </c>
      <c r="AN57" s="49">
        <v>0.27</v>
      </c>
      <c r="AO57" s="49">
        <v>1</v>
      </c>
      <c r="AP57" s="49"/>
      <c r="AQ57" s="49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42">
        <v>321</v>
      </c>
      <c r="B58" s="24">
        <v>2</v>
      </c>
      <c r="C58" s="21">
        <v>-1.0730681818181818</v>
      </c>
      <c r="D58" s="6">
        <v>0.29</v>
      </c>
      <c r="E58" s="6" t="s">
        <v>25</v>
      </c>
      <c r="F58" s="6" t="s">
        <v>25</v>
      </c>
      <c r="G58" s="6" t="s">
        <v>25</v>
      </c>
      <c r="H58" s="6" t="s">
        <v>25</v>
      </c>
      <c r="I58" s="6" t="s">
        <v>25</v>
      </c>
      <c r="J58" s="6" t="s">
        <v>25</v>
      </c>
      <c r="K58" s="6"/>
      <c r="L58" s="5"/>
      <c r="X58" s="49">
        <v>30</v>
      </c>
      <c r="Y58" s="49" t="s">
        <v>36</v>
      </c>
      <c r="Z58" s="49" t="s">
        <v>36</v>
      </c>
      <c r="AA58" s="49" t="s">
        <v>36</v>
      </c>
      <c r="AB58" s="49" t="s">
        <v>36</v>
      </c>
      <c r="AC58" s="49" t="s">
        <v>36</v>
      </c>
      <c r="AD58" s="49">
        <v>0.308</v>
      </c>
      <c r="AE58" s="49" t="s">
        <v>36</v>
      </c>
      <c r="AF58" s="49"/>
      <c r="AG58" s="49"/>
      <c r="AH58" s="49"/>
      <c r="AI58" s="49"/>
      <c r="AJ58" s="49"/>
      <c r="AK58" s="49"/>
      <c r="AL58" s="49"/>
      <c r="AM58" s="49">
        <v>328</v>
      </c>
      <c r="AN58" s="49">
        <v>1.36</v>
      </c>
      <c r="AO58" s="49">
        <v>0</v>
      </c>
      <c r="AP58" s="49"/>
      <c r="AQ58" s="49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42">
        <v>323</v>
      </c>
      <c r="B59" s="24" t="s">
        <v>27</v>
      </c>
      <c r="C59" s="21" t="s">
        <v>25</v>
      </c>
      <c r="D59" s="6" t="s">
        <v>25</v>
      </c>
      <c r="E59" s="6" t="s">
        <v>25</v>
      </c>
      <c r="F59" s="6" t="s">
        <v>46</v>
      </c>
      <c r="G59" s="6" t="s">
        <v>25</v>
      </c>
      <c r="H59" s="6" t="s">
        <v>25</v>
      </c>
      <c r="I59" s="6" t="s">
        <v>25</v>
      </c>
      <c r="J59" s="6" t="s">
        <v>25</v>
      </c>
      <c r="K59" s="6"/>
      <c r="L59" s="5"/>
      <c r="X59" s="49">
        <v>31</v>
      </c>
      <c r="Y59" s="49" t="s">
        <v>36</v>
      </c>
      <c r="Z59" s="49" t="s">
        <v>36</v>
      </c>
      <c r="AA59" s="49" t="s">
        <v>36</v>
      </c>
      <c r="AB59" s="49" t="s">
        <v>36</v>
      </c>
      <c r="AC59" s="49" t="s">
        <v>36</v>
      </c>
      <c r="AD59" s="49">
        <v>0.331</v>
      </c>
      <c r="AE59" s="49" t="s">
        <v>36</v>
      </c>
      <c r="AF59" s="49"/>
      <c r="AG59" s="49"/>
      <c r="AH59" s="49"/>
      <c r="AI59" s="49"/>
      <c r="AJ59" s="49"/>
      <c r="AK59" s="49"/>
      <c r="AL59" s="49"/>
      <c r="AM59" s="49">
        <v>333</v>
      </c>
      <c r="AN59" s="49">
        <v>0.34</v>
      </c>
      <c r="AO59" s="49">
        <v>4</v>
      </c>
      <c r="AP59" s="49"/>
      <c r="AQ59" s="49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42">
        <v>326</v>
      </c>
      <c r="B60" s="24">
        <v>4</v>
      </c>
      <c r="C60" s="21">
        <v>0.15329545454545454</v>
      </c>
      <c r="D60" s="6" t="s">
        <v>25</v>
      </c>
      <c r="E60" s="6">
        <v>0.33</v>
      </c>
      <c r="F60" s="6" t="s">
        <v>25</v>
      </c>
      <c r="G60" s="6" t="s">
        <v>25</v>
      </c>
      <c r="H60" s="6" t="s">
        <v>25</v>
      </c>
      <c r="I60" s="6" t="s">
        <v>25</v>
      </c>
      <c r="J60" s="6" t="s">
        <v>25</v>
      </c>
      <c r="K60" s="6"/>
      <c r="L60" s="5"/>
      <c r="X60" s="49">
        <v>32</v>
      </c>
      <c r="Y60" s="49" t="s">
        <v>36</v>
      </c>
      <c r="Z60" s="49" t="s">
        <v>36</v>
      </c>
      <c r="AA60" s="49" t="s">
        <v>36</v>
      </c>
      <c r="AB60" s="49" t="s">
        <v>36</v>
      </c>
      <c r="AC60" s="49" t="s">
        <v>36</v>
      </c>
      <c r="AD60" s="49">
        <v>0.3427</v>
      </c>
      <c r="AE60" s="49" t="s">
        <v>36</v>
      </c>
      <c r="AF60" s="49"/>
      <c r="AG60" s="49"/>
      <c r="AH60" s="49"/>
      <c r="AI60" s="49"/>
      <c r="AJ60" s="49"/>
      <c r="AK60" s="49"/>
      <c r="AL60" s="49"/>
      <c r="AM60" s="49">
        <v>336</v>
      </c>
      <c r="AN60" s="49">
        <v>0.315</v>
      </c>
      <c r="AO60" s="49">
        <v>4</v>
      </c>
      <c r="AP60" s="49"/>
      <c r="AQ60" s="49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42">
        <v>327</v>
      </c>
      <c r="B61" s="24">
        <v>1</v>
      </c>
      <c r="C61" s="21">
        <v>-1.68625</v>
      </c>
      <c r="D61" s="6" t="s">
        <v>25</v>
      </c>
      <c r="E61" s="6" t="s">
        <v>25</v>
      </c>
      <c r="F61" s="6">
        <v>0.27</v>
      </c>
      <c r="G61" s="6" t="s">
        <v>25</v>
      </c>
      <c r="H61" s="6" t="s">
        <v>25</v>
      </c>
      <c r="I61" s="6" t="s">
        <v>25</v>
      </c>
      <c r="J61" s="6" t="s">
        <v>25</v>
      </c>
      <c r="K61" s="6"/>
      <c r="L61" s="5"/>
      <c r="X61" s="49">
        <v>33</v>
      </c>
      <c r="Y61" s="49" t="s">
        <v>36</v>
      </c>
      <c r="Z61" s="49" t="s">
        <v>36</v>
      </c>
      <c r="AA61" s="49" t="s">
        <v>36</v>
      </c>
      <c r="AB61" s="49" t="s">
        <v>36</v>
      </c>
      <c r="AC61" s="49" t="s">
        <v>36</v>
      </c>
      <c r="AD61" s="49" t="s">
        <v>36</v>
      </c>
      <c r="AE61" s="49">
        <v>0.3</v>
      </c>
      <c r="AF61" s="49"/>
      <c r="AG61" s="49"/>
      <c r="AH61" s="49"/>
      <c r="AI61" s="49"/>
      <c r="AJ61" s="49"/>
      <c r="AK61" s="49"/>
      <c r="AL61" s="49"/>
      <c r="AM61" s="49">
        <v>372</v>
      </c>
      <c r="AN61" s="49">
        <v>0.188</v>
      </c>
      <c r="AO61" s="49">
        <v>0</v>
      </c>
      <c r="AP61" s="49"/>
      <c r="AQ61" s="49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328</v>
      </c>
      <c r="B62" s="25">
        <v>0</v>
      </c>
      <c r="C62" s="22">
        <v>31.732159090909065</v>
      </c>
      <c r="D62" s="8" t="s">
        <v>25</v>
      </c>
      <c r="E62" s="8" t="s">
        <v>25</v>
      </c>
      <c r="F62" s="8">
        <v>1.36</v>
      </c>
      <c r="G62" s="8" t="s">
        <v>25</v>
      </c>
      <c r="H62" s="8" t="s">
        <v>25</v>
      </c>
      <c r="I62" s="8" t="s">
        <v>25</v>
      </c>
      <c r="J62" s="8" t="s">
        <v>25</v>
      </c>
      <c r="K62" s="8"/>
      <c r="L62" s="5"/>
      <c r="X62" s="49">
        <v>34</v>
      </c>
      <c r="Y62" s="49" t="s">
        <v>36</v>
      </c>
      <c r="Z62" s="49" t="s">
        <v>36</v>
      </c>
      <c r="AA62" s="49" t="s">
        <v>36</v>
      </c>
      <c r="AB62" s="49" t="s">
        <v>36</v>
      </c>
      <c r="AC62" s="49" t="s">
        <v>36</v>
      </c>
      <c r="AD62" s="49" t="s">
        <v>36</v>
      </c>
      <c r="AE62" s="49">
        <v>0.315</v>
      </c>
      <c r="AF62" s="49"/>
      <c r="AG62" s="49"/>
      <c r="AH62" s="49"/>
      <c r="AI62" s="49"/>
      <c r="AJ62" s="49"/>
      <c r="AK62" s="49"/>
      <c r="AL62" s="49"/>
      <c r="AM62" s="49">
        <v>393</v>
      </c>
      <c r="AN62" s="49">
        <v>0.3427</v>
      </c>
      <c r="AO62" s="49">
        <v>3</v>
      </c>
      <c r="AP62" s="49"/>
      <c r="AQ62" s="49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42">
        <v>333</v>
      </c>
      <c r="B63" s="24">
        <v>4</v>
      </c>
      <c r="C63" s="21">
        <v>0.45988636363636365</v>
      </c>
      <c r="D63" s="6" t="s">
        <v>25</v>
      </c>
      <c r="E63" s="6" t="s">
        <v>25</v>
      </c>
      <c r="F63" s="6">
        <v>0.34</v>
      </c>
      <c r="G63" s="6" t="s">
        <v>25</v>
      </c>
      <c r="H63" s="6" t="s">
        <v>25</v>
      </c>
      <c r="I63" s="6" t="s">
        <v>25</v>
      </c>
      <c r="J63" s="6" t="s">
        <v>25</v>
      </c>
      <c r="K63" s="6"/>
      <c r="L63" s="5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42">
        <v>336</v>
      </c>
      <c r="B64" s="24">
        <v>4</v>
      </c>
      <c r="C64" s="21">
        <v>-0.3065909090909091</v>
      </c>
      <c r="D64" s="6" t="s">
        <v>25</v>
      </c>
      <c r="E64" s="6" t="s">
        <v>25</v>
      </c>
      <c r="F64" s="6" t="s">
        <v>25</v>
      </c>
      <c r="G64" s="6" t="s">
        <v>25</v>
      </c>
      <c r="H64" s="6" t="s">
        <v>25</v>
      </c>
      <c r="I64" s="6" t="s">
        <v>25</v>
      </c>
      <c r="J64" s="6">
        <v>0.315</v>
      </c>
      <c r="K64" s="6"/>
      <c r="L64" s="5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42">
        <v>372</v>
      </c>
      <c r="B65" s="24">
        <v>0</v>
      </c>
      <c r="C65" s="21">
        <v>-4.200295454545451</v>
      </c>
      <c r="D65" s="6" t="s">
        <v>25</v>
      </c>
      <c r="E65" s="6" t="s">
        <v>25</v>
      </c>
      <c r="F65" s="6">
        <v>0.188</v>
      </c>
      <c r="G65" s="6" t="s">
        <v>25</v>
      </c>
      <c r="H65" s="6" t="s">
        <v>25</v>
      </c>
      <c r="I65" s="6" t="s">
        <v>25</v>
      </c>
      <c r="J65" s="6" t="s">
        <v>25</v>
      </c>
      <c r="K65" s="6"/>
      <c r="L65" s="5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42">
        <v>393</v>
      </c>
      <c r="B66" s="24">
        <v>3</v>
      </c>
      <c r="C66" s="21">
        <v>0.5426659090909084</v>
      </c>
      <c r="D66" s="6" t="s">
        <v>25</v>
      </c>
      <c r="E66" s="6" t="s">
        <v>25</v>
      </c>
      <c r="F66" s="6" t="s">
        <v>25</v>
      </c>
      <c r="G66" s="6" t="s">
        <v>25</v>
      </c>
      <c r="H66" s="6" t="s">
        <v>25</v>
      </c>
      <c r="I66" s="6">
        <v>0.3427</v>
      </c>
      <c r="J66" s="6" t="s">
        <v>25</v>
      </c>
      <c r="K66" s="6"/>
      <c r="L66" s="5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/>
      <c r="B67" s="25"/>
      <c r="C67" s="22"/>
      <c r="D67" s="8"/>
      <c r="E67" s="8"/>
      <c r="F67" s="8"/>
      <c r="G67" s="8"/>
      <c r="H67" s="8"/>
      <c r="I67" s="8"/>
      <c r="J67" s="8"/>
      <c r="K67" s="8"/>
      <c r="L67" s="5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42"/>
      <c r="B68" s="24"/>
      <c r="C68" s="21"/>
      <c r="D68" s="6"/>
      <c r="E68" s="6"/>
      <c r="F68" s="6"/>
      <c r="G68" s="6"/>
      <c r="H68" s="6"/>
      <c r="I68" s="6"/>
      <c r="J68" s="6"/>
      <c r="K68" s="6"/>
      <c r="L68" s="5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42"/>
      <c r="B69" s="24"/>
      <c r="C69" s="21"/>
      <c r="D69" s="6"/>
      <c r="E69" s="6"/>
      <c r="F69" s="6"/>
      <c r="G69" s="6"/>
      <c r="H69" s="6"/>
      <c r="I69" s="6"/>
      <c r="J69" s="6"/>
      <c r="K69" s="6"/>
      <c r="L69" s="5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42"/>
      <c r="B70" s="24"/>
      <c r="C70" s="21"/>
      <c r="D70" s="6"/>
      <c r="E70" s="6"/>
      <c r="F70" s="6"/>
      <c r="G70" s="6"/>
      <c r="H70" s="6"/>
      <c r="I70" s="6"/>
      <c r="J70" s="6"/>
      <c r="K70" s="6"/>
      <c r="L70" s="5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42"/>
      <c r="B71" s="24"/>
      <c r="C71" s="21"/>
      <c r="D71" s="6"/>
      <c r="E71" s="6"/>
      <c r="F71" s="6"/>
      <c r="G71" s="6"/>
      <c r="H71" s="6"/>
      <c r="I71" s="6"/>
      <c r="J71" s="6"/>
      <c r="K71" s="6"/>
      <c r="L71" s="5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5"/>
      <c r="AS71" s="5"/>
      <c r="AT71" s="5"/>
      <c r="AU71" s="5"/>
      <c r="AV71" s="5"/>
      <c r="AW71" s="5"/>
      <c r="AX71" s="5"/>
      <c r="AY71" s="5"/>
      <c r="AZ71" s="5"/>
    </row>
    <row r="72" spans="2:52" ht="9.75" customHeight="1">
      <c r="B72"/>
      <c r="C72"/>
      <c r="D72"/>
      <c r="E72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5"/>
      <c r="AS72" s="5"/>
      <c r="AT72" s="5"/>
      <c r="AU72" s="5"/>
      <c r="AV72" s="5"/>
      <c r="AW72" s="5"/>
      <c r="AX72" s="5"/>
      <c r="AY72" s="5"/>
      <c r="AZ72" s="5"/>
    </row>
    <row r="73" spans="2:52" ht="9.75" customHeight="1">
      <c r="B73"/>
      <c r="C73"/>
      <c r="D73"/>
      <c r="E73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5"/>
      <c r="AS73" s="5"/>
      <c r="AT73" s="5"/>
      <c r="AU73" s="5"/>
      <c r="AV73" s="5"/>
      <c r="AW73" s="5"/>
      <c r="AX73" s="5"/>
      <c r="AY73" s="5"/>
      <c r="AZ73" s="5"/>
    </row>
    <row r="74" spans="2:52" ht="9.75" customHeight="1">
      <c r="B74"/>
      <c r="C74"/>
      <c r="D74"/>
      <c r="E74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9.75" customHeight="1">
      <c r="B75"/>
      <c r="C75"/>
      <c r="D75"/>
      <c r="E75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9.75" customHeight="1">
      <c r="B76"/>
      <c r="C76"/>
      <c r="D76"/>
      <c r="E76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9.75" customHeight="1">
      <c r="B77"/>
      <c r="C77"/>
      <c r="D77"/>
      <c r="E77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171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3" width="9.140625" style="53" customWidth="1"/>
  </cols>
  <sheetData>
    <row r="1" spans="1:52" ht="12.75">
      <c r="A1" s="31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"/>
      <c r="W2" s="5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8" t="s">
        <v>5</v>
      </c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8" t="s">
        <v>6</v>
      </c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7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8" t="s">
        <v>8</v>
      </c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8" t="s">
        <v>9</v>
      </c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8" t="s">
        <v>33</v>
      </c>
      <c r="B21" s="30"/>
      <c r="C21" s="30"/>
      <c r="D21" s="58" t="s">
        <v>29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30"/>
      <c r="S21" s="58" t="s">
        <v>30</v>
      </c>
      <c r="T21" s="58"/>
      <c r="U21" s="58"/>
      <c r="V21" s="58"/>
      <c r="W21" s="18"/>
      <c r="X21" s="50" t="s">
        <v>10</v>
      </c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40"/>
      <c r="B22" s="11"/>
      <c r="C22" s="11"/>
      <c r="D22" s="16">
        <v>0</v>
      </c>
      <c r="E22" s="16">
        <v>1</v>
      </c>
      <c r="F22" s="16">
        <v>3</v>
      </c>
      <c r="G22" s="16">
        <v>4</v>
      </c>
      <c r="H22" s="16">
        <v>5</v>
      </c>
      <c r="I22" s="16">
        <v>6</v>
      </c>
      <c r="J22" s="16">
        <v>7</v>
      </c>
      <c r="K22" s="37">
        <v>20</v>
      </c>
      <c r="L22" s="57" t="s">
        <v>28</v>
      </c>
      <c r="M22" s="57"/>
      <c r="N22" s="57"/>
      <c r="O22" s="57"/>
      <c r="P22" s="57"/>
      <c r="Q22" s="57"/>
      <c r="R22" s="11"/>
      <c r="S22" s="11"/>
      <c r="T22" s="11"/>
      <c r="U22" s="11"/>
      <c r="V22" s="11"/>
      <c r="W22" s="19"/>
      <c r="X22" s="51" t="s">
        <v>11</v>
      </c>
      <c r="Y22" s="52">
        <f>$U$23-(3*$U$24)</f>
        <v>0.0391045218680504</v>
      </c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40"/>
      <c r="B23" s="11"/>
      <c r="C23" s="12" t="s">
        <v>56</v>
      </c>
      <c r="D23" s="15">
        <v>1</v>
      </c>
      <c r="E23" s="15">
        <v>5</v>
      </c>
      <c r="F23" s="15">
        <v>1</v>
      </c>
      <c r="G23" s="15">
        <v>13</v>
      </c>
      <c r="H23" s="15">
        <v>1</v>
      </c>
      <c r="I23" s="15">
        <v>2</v>
      </c>
      <c r="J23" s="15">
        <v>3</v>
      </c>
      <c r="K23" s="15">
        <v>1</v>
      </c>
      <c r="L23" s="13" t="s">
        <v>24</v>
      </c>
      <c r="M23" s="43"/>
      <c r="N23" s="11"/>
      <c r="O23" s="11"/>
      <c r="P23" s="11"/>
      <c r="Q23" s="11"/>
      <c r="R23" s="11"/>
      <c r="S23" s="11"/>
      <c r="T23" s="32" t="s">
        <v>61</v>
      </c>
      <c r="U23" s="33">
        <v>0.048</v>
      </c>
      <c r="V23" s="34" t="s">
        <v>31</v>
      </c>
      <c r="W23" s="29"/>
      <c r="X23" s="51" t="s">
        <v>12</v>
      </c>
      <c r="Y23" s="52">
        <f>$U$23+(3*$U$24)</f>
        <v>0.0568954781319496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40"/>
      <c r="B24" s="11"/>
      <c r="C24" s="12" t="s">
        <v>57</v>
      </c>
      <c r="D24" s="11">
        <v>0.29</v>
      </c>
      <c r="E24" s="11">
        <v>0.05</v>
      </c>
      <c r="F24" s="11">
        <v>0.05</v>
      </c>
      <c r="G24" s="11">
        <v>0.037</v>
      </c>
      <c r="H24" s="11">
        <v>0.039</v>
      </c>
      <c r="I24" s="11">
        <v>0.046</v>
      </c>
      <c r="J24" s="11">
        <v>0.031</v>
      </c>
      <c r="K24" s="11">
        <v>0.1</v>
      </c>
      <c r="L24" s="13" t="s">
        <v>0</v>
      </c>
      <c r="M24" s="43"/>
      <c r="N24" s="11"/>
      <c r="O24" s="11"/>
      <c r="P24" s="11"/>
      <c r="Q24" s="11"/>
      <c r="R24" s="11"/>
      <c r="S24" s="11"/>
      <c r="T24" s="12" t="s">
        <v>60</v>
      </c>
      <c r="U24" s="11">
        <v>0.0029651593773165332</v>
      </c>
      <c r="V24" s="14"/>
      <c r="W24" s="29"/>
      <c r="X24" s="51" t="s">
        <v>13</v>
      </c>
      <c r="Y24" s="52">
        <f>1.5*$U$24</f>
        <v>0.0044477390659747994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40"/>
      <c r="B25" s="11"/>
      <c r="C25" s="12" t="s">
        <v>58</v>
      </c>
      <c r="D25" s="11" t="s">
        <v>36</v>
      </c>
      <c r="E25" s="11">
        <v>0.077</v>
      </c>
      <c r="F25" s="11" t="s">
        <v>36</v>
      </c>
      <c r="G25" s="11">
        <v>0.11</v>
      </c>
      <c r="H25" s="11" t="s">
        <v>36</v>
      </c>
      <c r="I25" s="11">
        <v>0.0475</v>
      </c>
      <c r="J25" s="11">
        <v>0.048</v>
      </c>
      <c r="K25" s="11" t="s">
        <v>36</v>
      </c>
      <c r="L25" s="13" t="s">
        <v>2</v>
      </c>
      <c r="M25" s="43"/>
      <c r="N25" s="11"/>
      <c r="O25" s="11"/>
      <c r="P25" s="11"/>
      <c r="Q25" s="11"/>
      <c r="R25" s="11"/>
      <c r="S25" s="11"/>
      <c r="T25" s="12" t="s">
        <v>56</v>
      </c>
      <c r="U25" s="15">
        <v>27</v>
      </c>
      <c r="V25" s="14"/>
      <c r="W25" s="29"/>
      <c r="X25" s="51" t="s">
        <v>14</v>
      </c>
      <c r="Y25" s="52">
        <f>1.5*$U$24</f>
        <v>0.0044477390659747994</v>
      </c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40"/>
      <c r="B26" s="11"/>
      <c r="C26" s="12" t="s">
        <v>59</v>
      </c>
      <c r="D26" s="15" t="s">
        <v>36</v>
      </c>
      <c r="E26" s="23">
        <v>0.05</v>
      </c>
      <c r="F26" s="15" t="s">
        <v>36</v>
      </c>
      <c r="G26" s="23">
        <v>0.047</v>
      </c>
      <c r="H26" s="15" t="s">
        <v>36</v>
      </c>
      <c r="I26" s="15" t="s">
        <v>36</v>
      </c>
      <c r="J26" s="15" t="s">
        <v>36</v>
      </c>
      <c r="K26" s="15" t="s">
        <v>36</v>
      </c>
      <c r="L26" s="13" t="s">
        <v>3</v>
      </c>
      <c r="M26" s="43"/>
      <c r="N26" s="11"/>
      <c r="O26" s="11"/>
      <c r="P26" s="11"/>
      <c r="Q26" s="11"/>
      <c r="R26" s="11"/>
      <c r="S26" s="11"/>
      <c r="T26" s="12" t="s">
        <v>62</v>
      </c>
      <c r="U26" s="23">
        <v>0.05</v>
      </c>
      <c r="V26" s="14"/>
      <c r="W26" s="2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40"/>
      <c r="B27" s="11"/>
      <c r="C27" s="12" t="s">
        <v>60</v>
      </c>
      <c r="D27" s="15" t="s">
        <v>36</v>
      </c>
      <c r="E27" s="23">
        <v>0.008154188287620457</v>
      </c>
      <c r="F27" s="15" t="s">
        <v>36</v>
      </c>
      <c r="G27" s="23">
        <v>0.0022238695329874</v>
      </c>
      <c r="H27" s="15" t="s">
        <v>36</v>
      </c>
      <c r="I27" s="15" t="s">
        <v>36</v>
      </c>
      <c r="J27" s="15" t="s">
        <v>36</v>
      </c>
      <c r="K27" s="15" t="s">
        <v>36</v>
      </c>
      <c r="L27" s="13" t="s">
        <v>4</v>
      </c>
      <c r="M27" s="43"/>
      <c r="N27" s="11"/>
      <c r="O27" s="11"/>
      <c r="P27" s="11"/>
      <c r="Q27" s="11"/>
      <c r="R27" s="11"/>
      <c r="S27" s="11"/>
      <c r="T27" s="12" t="s">
        <v>63</v>
      </c>
      <c r="U27" s="23">
        <v>0.046</v>
      </c>
      <c r="V27" s="14"/>
      <c r="W27" s="2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40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3" t="s">
        <v>15</v>
      </c>
      <c r="N28" s="11"/>
      <c r="O28" s="11"/>
      <c r="P28" s="11"/>
      <c r="Q28" s="11"/>
      <c r="R28" s="11"/>
      <c r="S28" s="11"/>
      <c r="T28" s="12"/>
      <c r="U28" s="23"/>
      <c r="V28" s="14"/>
      <c r="W28" s="29"/>
      <c r="X28" s="49" t="s">
        <v>26</v>
      </c>
      <c r="Y28" s="49">
        <v>0</v>
      </c>
      <c r="Z28" s="49">
        <v>1</v>
      </c>
      <c r="AA28" s="49">
        <v>3</v>
      </c>
      <c r="AB28" s="49">
        <v>4</v>
      </c>
      <c r="AC28" s="49">
        <v>5</v>
      </c>
      <c r="AD28" s="49">
        <v>6</v>
      </c>
      <c r="AE28" s="49">
        <v>7</v>
      </c>
      <c r="AF28" s="49">
        <v>20</v>
      </c>
      <c r="AG28" s="49"/>
      <c r="AH28" s="49"/>
      <c r="AI28" s="49"/>
      <c r="AJ28" s="49"/>
      <c r="AK28" s="49"/>
      <c r="AL28" s="49"/>
      <c r="AM28" s="50" t="s">
        <v>52</v>
      </c>
      <c r="AN28" s="49" t="s">
        <v>55</v>
      </c>
      <c r="AO28" s="49" t="s">
        <v>53</v>
      </c>
      <c r="AP28" s="49"/>
      <c r="AQ28" s="49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4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3" t="s">
        <v>16</v>
      </c>
      <c r="N29" s="11"/>
      <c r="O29" s="11"/>
      <c r="P29" s="11"/>
      <c r="Q29" s="11"/>
      <c r="R29" s="11"/>
      <c r="S29" s="11"/>
      <c r="T29" s="11"/>
      <c r="U29" s="11"/>
      <c r="V29" s="14"/>
      <c r="W29" s="29"/>
      <c r="X29" s="49">
        <v>1</v>
      </c>
      <c r="Y29" s="49">
        <v>0.29</v>
      </c>
      <c r="Z29" s="49" t="s">
        <v>36</v>
      </c>
      <c r="AA29" s="49" t="s">
        <v>36</v>
      </c>
      <c r="AB29" s="49" t="s">
        <v>36</v>
      </c>
      <c r="AC29" s="49" t="s">
        <v>36</v>
      </c>
      <c r="AD29" s="49" t="s">
        <v>36</v>
      </c>
      <c r="AE29" s="49" t="s">
        <v>36</v>
      </c>
      <c r="AF29" s="49" t="s">
        <v>36</v>
      </c>
      <c r="AG29" s="49"/>
      <c r="AH29" s="49"/>
      <c r="AI29" s="49"/>
      <c r="AJ29" s="49"/>
      <c r="AK29" s="49"/>
      <c r="AL29" s="49"/>
      <c r="AM29" s="49">
        <v>1</v>
      </c>
      <c r="AN29" s="49">
        <v>0.047</v>
      </c>
      <c r="AO29" s="49">
        <v>4</v>
      </c>
      <c r="AP29" s="49"/>
      <c r="AQ29" s="49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41"/>
      <c r="B30" s="16"/>
      <c r="C30" s="3"/>
      <c r="D30" s="3"/>
      <c r="E30" s="3"/>
      <c r="F30" s="4"/>
      <c r="G30" s="4"/>
      <c r="H30" s="4"/>
      <c r="I30" s="4"/>
      <c r="J30" s="4"/>
      <c r="K30" s="4"/>
      <c r="L30" s="17" t="s">
        <v>18</v>
      </c>
      <c r="M30" s="47"/>
      <c r="N30" s="16"/>
      <c r="O30" s="16"/>
      <c r="P30" s="16"/>
      <c r="Q30" s="16"/>
      <c r="R30" s="16"/>
      <c r="S30" s="16"/>
      <c r="T30" s="16"/>
      <c r="U30" s="4"/>
      <c r="V30" s="4"/>
      <c r="W30" s="20"/>
      <c r="X30" s="49">
        <v>2</v>
      </c>
      <c r="Y30" s="49" t="s">
        <v>36</v>
      </c>
      <c r="Z30" s="49">
        <v>0.05</v>
      </c>
      <c r="AA30" s="49" t="s">
        <v>36</v>
      </c>
      <c r="AB30" s="49" t="s">
        <v>36</v>
      </c>
      <c r="AC30" s="49" t="s">
        <v>36</v>
      </c>
      <c r="AD30" s="49" t="s">
        <v>36</v>
      </c>
      <c r="AE30" s="49" t="s">
        <v>36</v>
      </c>
      <c r="AF30" s="49" t="s">
        <v>36</v>
      </c>
      <c r="AG30" s="49"/>
      <c r="AH30" s="49"/>
      <c r="AI30" s="49"/>
      <c r="AJ30" s="49"/>
      <c r="AK30" s="49"/>
      <c r="AL30" s="49"/>
      <c r="AM30" s="49">
        <v>2</v>
      </c>
      <c r="AN30" s="49">
        <v>0.048</v>
      </c>
      <c r="AO30" s="49">
        <v>4</v>
      </c>
      <c r="AP30" s="49"/>
      <c r="AQ30" s="49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6" t="s">
        <v>28</v>
      </c>
      <c r="E31" s="56"/>
      <c r="F31" s="56"/>
      <c r="G31" s="56"/>
      <c r="H31" s="56"/>
      <c r="I31" s="56"/>
      <c r="J31" s="56"/>
      <c r="K31" s="56"/>
      <c r="L31" s="5"/>
      <c r="M31" s="45"/>
      <c r="N31" s="5"/>
      <c r="O31" s="5"/>
      <c r="P31" s="56"/>
      <c r="Q31" s="56"/>
      <c r="R31" s="56"/>
      <c r="S31" s="56"/>
      <c r="T31" s="56"/>
      <c r="U31" s="56"/>
      <c r="V31" s="56"/>
      <c r="W31" s="56"/>
      <c r="X31" s="49">
        <v>3</v>
      </c>
      <c r="Y31" s="49" t="s">
        <v>36</v>
      </c>
      <c r="Z31" s="49">
        <v>0.05</v>
      </c>
      <c r="AA31" s="49" t="s">
        <v>36</v>
      </c>
      <c r="AB31" s="49" t="s">
        <v>36</v>
      </c>
      <c r="AC31" s="49" t="s">
        <v>36</v>
      </c>
      <c r="AD31" s="49" t="s">
        <v>36</v>
      </c>
      <c r="AE31" s="49" t="s">
        <v>36</v>
      </c>
      <c r="AF31" s="49" t="s">
        <v>36</v>
      </c>
      <c r="AG31" s="49"/>
      <c r="AH31" s="49"/>
      <c r="AI31" s="49"/>
      <c r="AJ31" s="49"/>
      <c r="AK31" s="49"/>
      <c r="AL31" s="49"/>
      <c r="AM31" s="49">
        <v>5</v>
      </c>
      <c r="AN31" s="49">
        <v>0.05</v>
      </c>
      <c r="AO31" s="49">
        <v>3</v>
      </c>
      <c r="AP31" s="49"/>
      <c r="AQ31" s="49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52</v>
      </c>
      <c r="B32" s="9" t="s">
        <v>53</v>
      </c>
      <c r="C32" s="8" t="s">
        <v>54</v>
      </c>
      <c r="D32" s="8">
        <v>0</v>
      </c>
      <c r="E32" s="8">
        <v>1</v>
      </c>
      <c r="F32" s="8">
        <v>3</v>
      </c>
      <c r="G32" s="8">
        <v>4</v>
      </c>
      <c r="H32" s="8">
        <v>5</v>
      </c>
      <c r="I32" s="8">
        <v>6</v>
      </c>
      <c r="J32" s="8">
        <v>7</v>
      </c>
      <c r="K32" s="8">
        <v>20</v>
      </c>
      <c r="L32" s="5"/>
      <c r="X32" s="49">
        <v>4</v>
      </c>
      <c r="Y32" s="49" t="s">
        <v>36</v>
      </c>
      <c r="Z32" s="49">
        <v>0.05</v>
      </c>
      <c r="AA32" s="49" t="s">
        <v>36</v>
      </c>
      <c r="AB32" s="49" t="s">
        <v>36</v>
      </c>
      <c r="AC32" s="49" t="s">
        <v>36</v>
      </c>
      <c r="AD32" s="49" t="s">
        <v>36</v>
      </c>
      <c r="AE32" s="49" t="s">
        <v>36</v>
      </c>
      <c r="AF32" s="49" t="s">
        <v>36</v>
      </c>
      <c r="AG32" s="49"/>
      <c r="AH32" s="49"/>
      <c r="AI32" s="49"/>
      <c r="AJ32" s="49"/>
      <c r="AK32" s="49"/>
      <c r="AL32" s="49"/>
      <c r="AM32" s="49">
        <v>8</v>
      </c>
      <c r="AN32" s="49">
        <v>0.049</v>
      </c>
      <c r="AO32" s="49">
        <v>4</v>
      </c>
      <c r="AP32" s="49"/>
      <c r="AQ32" s="49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42">
        <v>1</v>
      </c>
      <c r="B33" s="24">
        <v>4</v>
      </c>
      <c r="C33" s="21">
        <v>-0.33725</v>
      </c>
      <c r="D33" s="6" t="s">
        <v>25</v>
      </c>
      <c r="E33" s="6" t="s">
        <v>25</v>
      </c>
      <c r="F33" s="6" t="s">
        <v>25</v>
      </c>
      <c r="G33" s="6">
        <v>0.047</v>
      </c>
      <c r="H33" s="6" t="s">
        <v>25</v>
      </c>
      <c r="I33" s="6" t="s">
        <v>25</v>
      </c>
      <c r="J33" s="6" t="s">
        <v>25</v>
      </c>
      <c r="K33" s="6" t="s">
        <v>25</v>
      </c>
      <c r="L33" s="5"/>
      <c r="X33" s="49">
        <v>5</v>
      </c>
      <c r="Y33" s="49" t="s">
        <v>36</v>
      </c>
      <c r="Z33" s="49">
        <v>0.061</v>
      </c>
      <c r="AA33" s="49" t="s">
        <v>36</v>
      </c>
      <c r="AB33" s="49" t="s">
        <v>36</v>
      </c>
      <c r="AC33" s="49" t="s">
        <v>36</v>
      </c>
      <c r="AD33" s="49" t="s">
        <v>36</v>
      </c>
      <c r="AE33" s="49" t="s">
        <v>36</v>
      </c>
      <c r="AF33" s="49" t="s">
        <v>36</v>
      </c>
      <c r="AG33" s="49"/>
      <c r="AH33" s="49"/>
      <c r="AI33" s="49"/>
      <c r="AJ33" s="49"/>
      <c r="AK33" s="49"/>
      <c r="AL33" s="49"/>
      <c r="AM33" s="49">
        <v>23</v>
      </c>
      <c r="AN33" s="49" t="s">
        <v>40</v>
      </c>
      <c r="AO33" s="49" t="s">
        <v>27</v>
      </c>
      <c r="AP33" s="49"/>
      <c r="AQ33" s="49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42">
        <v>2</v>
      </c>
      <c r="B34" s="24">
        <v>4</v>
      </c>
      <c r="C34" s="21">
        <v>0</v>
      </c>
      <c r="D34" s="6" t="s">
        <v>25</v>
      </c>
      <c r="E34" s="6" t="s">
        <v>25</v>
      </c>
      <c r="F34" s="6" t="s">
        <v>25</v>
      </c>
      <c r="G34" s="6" t="s">
        <v>25</v>
      </c>
      <c r="H34" s="6" t="s">
        <v>25</v>
      </c>
      <c r="I34" s="6" t="s">
        <v>25</v>
      </c>
      <c r="J34" s="6">
        <v>0.048</v>
      </c>
      <c r="K34" s="6" t="s">
        <v>25</v>
      </c>
      <c r="L34" s="5"/>
      <c r="X34" s="49">
        <v>6</v>
      </c>
      <c r="Y34" s="49" t="s">
        <v>36</v>
      </c>
      <c r="Z34" s="49">
        <v>0.077</v>
      </c>
      <c r="AA34" s="49" t="s">
        <v>36</v>
      </c>
      <c r="AB34" s="49" t="s">
        <v>36</v>
      </c>
      <c r="AC34" s="49" t="s">
        <v>36</v>
      </c>
      <c r="AD34" s="49" t="s">
        <v>36</v>
      </c>
      <c r="AE34" s="49" t="s">
        <v>36</v>
      </c>
      <c r="AF34" s="49" t="s">
        <v>36</v>
      </c>
      <c r="AG34" s="49"/>
      <c r="AH34" s="49"/>
      <c r="AI34" s="49"/>
      <c r="AJ34" s="49"/>
      <c r="AK34" s="49"/>
      <c r="AL34" s="49"/>
      <c r="AM34" s="49">
        <v>25</v>
      </c>
      <c r="AN34" s="49">
        <v>0.0468</v>
      </c>
      <c r="AO34" s="49">
        <v>4</v>
      </c>
      <c r="AP34" s="49"/>
      <c r="AQ34" s="49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42">
        <v>5</v>
      </c>
      <c r="B35" s="24">
        <v>3</v>
      </c>
      <c r="C35" s="21">
        <v>0.6745</v>
      </c>
      <c r="D35" s="6" t="s">
        <v>25</v>
      </c>
      <c r="E35" s="6" t="s">
        <v>25</v>
      </c>
      <c r="F35" s="6" t="s">
        <v>25</v>
      </c>
      <c r="G35" s="6">
        <v>0.05</v>
      </c>
      <c r="H35" s="6" t="s">
        <v>25</v>
      </c>
      <c r="I35" s="6" t="s">
        <v>25</v>
      </c>
      <c r="J35" s="6" t="s">
        <v>25</v>
      </c>
      <c r="K35" s="6" t="s">
        <v>25</v>
      </c>
      <c r="L35" s="5"/>
      <c r="X35" s="49">
        <v>7</v>
      </c>
      <c r="Y35" s="49" t="s">
        <v>36</v>
      </c>
      <c r="Z35" s="49" t="s">
        <v>40</v>
      </c>
      <c r="AA35" s="49" t="s">
        <v>36</v>
      </c>
      <c r="AB35" s="49" t="s">
        <v>36</v>
      </c>
      <c r="AC35" s="49" t="s">
        <v>36</v>
      </c>
      <c r="AD35" s="49" t="s">
        <v>36</v>
      </c>
      <c r="AE35" s="49" t="s">
        <v>36</v>
      </c>
      <c r="AF35" s="49" t="s">
        <v>36</v>
      </c>
      <c r="AG35" s="49"/>
      <c r="AH35" s="49"/>
      <c r="AI35" s="49"/>
      <c r="AJ35" s="49"/>
      <c r="AK35" s="49"/>
      <c r="AL35" s="49"/>
      <c r="AM35" s="49">
        <v>33</v>
      </c>
      <c r="AN35" s="49">
        <v>0.039</v>
      </c>
      <c r="AO35" s="49">
        <v>0</v>
      </c>
      <c r="AP35" s="49"/>
      <c r="AQ35" s="49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42">
        <v>8</v>
      </c>
      <c r="B36" s="24">
        <v>4</v>
      </c>
      <c r="C36" s="21">
        <v>0.33725</v>
      </c>
      <c r="D36" s="6" t="s">
        <v>25</v>
      </c>
      <c r="E36" s="6" t="s">
        <v>25</v>
      </c>
      <c r="F36" s="6" t="s">
        <v>25</v>
      </c>
      <c r="G36" s="6">
        <v>0.049</v>
      </c>
      <c r="H36" s="6" t="s">
        <v>25</v>
      </c>
      <c r="I36" s="6" t="s">
        <v>25</v>
      </c>
      <c r="J36" s="6" t="s">
        <v>25</v>
      </c>
      <c r="K36" s="6" t="s">
        <v>25</v>
      </c>
      <c r="L36" s="5"/>
      <c r="X36" s="49">
        <v>8</v>
      </c>
      <c r="Y36" s="49" t="s">
        <v>36</v>
      </c>
      <c r="Z36" s="49" t="s">
        <v>38</v>
      </c>
      <c r="AA36" s="49" t="s">
        <v>36</v>
      </c>
      <c r="AB36" s="49" t="s">
        <v>36</v>
      </c>
      <c r="AC36" s="49" t="s">
        <v>36</v>
      </c>
      <c r="AD36" s="49" t="s">
        <v>36</v>
      </c>
      <c r="AE36" s="49" t="s">
        <v>36</v>
      </c>
      <c r="AF36" s="49" t="s">
        <v>36</v>
      </c>
      <c r="AG36" s="49"/>
      <c r="AH36" s="49"/>
      <c r="AI36" s="49"/>
      <c r="AJ36" s="49"/>
      <c r="AK36" s="49"/>
      <c r="AL36" s="49"/>
      <c r="AM36" s="49">
        <v>38</v>
      </c>
      <c r="AN36" s="49">
        <v>0.061</v>
      </c>
      <c r="AO36" s="49">
        <v>0</v>
      </c>
      <c r="AP36" s="49"/>
      <c r="AQ36" s="49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23</v>
      </c>
      <c r="B37" s="25" t="s">
        <v>27</v>
      </c>
      <c r="C37" s="22" t="s">
        <v>25</v>
      </c>
      <c r="D37" s="8" t="s">
        <v>25</v>
      </c>
      <c r="E37" s="8" t="s">
        <v>40</v>
      </c>
      <c r="F37" s="8" t="s">
        <v>25</v>
      </c>
      <c r="G37" s="8" t="s">
        <v>25</v>
      </c>
      <c r="H37" s="8" t="s">
        <v>25</v>
      </c>
      <c r="I37" s="8" t="s">
        <v>25</v>
      </c>
      <c r="J37" s="8" t="s">
        <v>25</v>
      </c>
      <c r="K37" s="8" t="s">
        <v>25</v>
      </c>
      <c r="L37" s="5"/>
      <c r="X37" s="49">
        <v>9</v>
      </c>
      <c r="Y37" s="49" t="s">
        <v>36</v>
      </c>
      <c r="Z37" s="49" t="s">
        <v>36</v>
      </c>
      <c r="AA37" s="49">
        <v>0.05</v>
      </c>
      <c r="AB37" s="49" t="s">
        <v>36</v>
      </c>
      <c r="AC37" s="49" t="s">
        <v>36</v>
      </c>
      <c r="AD37" s="49" t="s">
        <v>36</v>
      </c>
      <c r="AE37" s="49" t="s">
        <v>36</v>
      </c>
      <c r="AF37" s="49" t="s">
        <v>36</v>
      </c>
      <c r="AG37" s="49"/>
      <c r="AH37" s="49"/>
      <c r="AI37" s="49"/>
      <c r="AJ37" s="49"/>
      <c r="AK37" s="49"/>
      <c r="AL37" s="49"/>
      <c r="AM37" s="49">
        <v>45</v>
      </c>
      <c r="AN37" s="49">
        <v>0.0475</v>
      </c>
      <c r="AO37" s="49">
        <v>4</v>
      </c>
      <c r="AP37" s="49"/>
      <c r="AQ37" s="49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42">
        <v>25</v>
      </c>
      <c r="B38" s="24">
        <v>4</v>
      </c>
      <c r="C38" s="21">
        <v>-0.40469999999999956</v>
      </c>
      <c r="D38" s="6" t="s">
        <v>25</v>
      </c>
      <c r="E38" s="6" t="s">
        <v>25</v>
      </c>
      <c r="F38" s="6" t="s">
        <v>25</v>
      </c>
      <c r="G38" s="6">
        <v>0.0468</v>
      </c>
      <c r="H38" s="6" t="s">
        <v>25</v>
      </c>
      <c r="I38" s="6" t="s">
        <v>25</v>
      </c>
      <c r="J38" s="6" t="s">
        <v>25</v>
      </c>
      <c r="K38" s="6" t="s">
        <v>25</v>
      </c>
      <c r="L38" s="5"/>
      <c r="X38" s="49">
        <v>10</v>
      </c>
      <c r="Y38" s="49" t="s">
        <v>36</v>
      </c>
      <c r="Z38" s="49" t="s">
        <v>36</v>
      </c>
      <c r="AA38" s="49" t="s">
        <v>36</v>
      </c>
      <c r="AB38" s="49">
        <v>0.037</v>
      </c>
      <c r="AC38" s="49" t="s">
        <v>36</v>
      </c>
      <c r="AD38" s="49" t="s">
        <v>36</v>
      </c>
      <c r="AE38" s="49" t="s">
        <v>36</v>
      </c>
      <c r="AF38" s="49" t="s">
        <v>36</v>
      </c>
      <c r="AG38" s="49"/>
      <c r="AH38" s="49"/>
      <c r="AI38" s="49"/>
      <c r="AJ38" s="49"/>
      <c r="AK38" s="49"/>
      <c r="AL38" s="49"/>
      <c r="AM38" s="49">
        <v>59</v>
      </c>
      <c r="AN38" s="49">
        <v>0.031</v>
      </c>
      <c r="AO38" s="49">
        <v>0</v>
      </c>
      <c r="AP38" s="49"/>
      <c r="AQ38" s="49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42">
        <v>33</v>
      </c>
      <c r="B39" s="24">
        <v>0</v>
      </c>
      <c r="C39" s="21">
        <v>-3.035249999999998</v>
      </c>
      <c r="D39" s="6" t="s">
        <v>25</v>
      </c>
      <c r="E39" s="6" t="s">
        <v>25</v>
      </c>
      <c r="F39" s="6" t="s">
        <v>25</v>
      </c>
      <c r="G39" s="6" t="s">
        <v>25</v>
      </c>
      <c r="H39" s="6">
        <v>0.039</v>
      </c>
      <c r="I39" s="6" t="s">
        <v>25</v>
      </c>
      <c r="J39" s="6" t="s">
        <v>25</v>
      </c>
      <c r="K39" s="6" t="s">
        <v>25</v>
      </c>
      <c r="L39" s="5"/>
      <c r="X39" s="49">
        <v>11</v>
      </c>
      <c r="Y39" s="49" t="s">
        <v>36</v>
      </c>
      <c r="Z39" s="49" t="s">
        <v>36</v>
      </c>
      <c r="AA39" s="49" t="s">
        <v>36</v>
      </c>
      <c r="AB39" s="49">
        <v>0.04</v>
      </c>
      <c r="AC39" s="49" t="s">
        <v>36</v>
      </c>
      <c r="AD39" s="49" t="s">
        <v>36</v>
      </c>
      <c r="AE39" s="49" t="s">
        <v>36</v>
      </c>
      <c r="AF39" s="49" t="s">
        <v>36</v>
      </c>
      <c r="AG39" s="49"/>
      <c r="AH39" s="49"/>
      <c r="AI39" s="49"/>
      <c r="AJ39" s="49"/>
      <c r="AK39" s="49"/>
      <c r="AL39" s="49"/>
      <c r="AM39" s="49">
        <v>64</v>
      </c>
      <c r="AN39" s="49">
        <v>0.05</v>
      </c>
      <c r="AO39" s="49">
        <v>3</v>
      </c>
      <c r="AP39" s="49"/>
      <c r="AQ39" s="49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42">
        <v>38</v>
      </c>
      <c r="B40" s="24">
        <v>0</v>
      </c>
      <c r="C40" s="21">
        <v>4.384249999999995</v>
      </c>
      <c r="D40" s="6" t="s">
        <v>25</v>
      </c>
      <c r="E40" s="6">
        <v>0.061</v>
      </c>
      <c r="F40" s="6" t="s">
        <v>25</v>
      </c>
      <c r="G40" s="6" t="s">
        <v>25</v>
      </c>
      <c r="H40" s="6" t="s">
        <v>25</v>
      </c>
      <c r="I40" s="6" t="s">
        <v>25</v>
      </c>
      <c r="J40" s="6" t="s">
        <v>25</v>
      </c>
      <c r="K40" s="6" t="s">
        <v>25</v>
      </c>
      <c r="L40" s="5"/>
      <c r="X40" s="49">
        <v>12</v>
      </c>
      <c r="Y40" s="49" t="s">
        <v>36</v>
      </c>
      <c r="Z40" s="49" t="s">
        <v>36</v>
      </c>
      <c r="AA40" s="49" t="s">
        <v>36</v>
      </c>
      <c r="AB40" s="49">
        <v>0.044</v>
      </c>
      <c r="AC40" s="49" t="s">
        <v>36</v>
      </c>
      <c r="AD40" s="49" t="s">
        <v>36</v>
      </c>
      <c r="AE40" s="49" t="s">
        <v>36</v>
      </c>
      <c r="AF40" s="49" t="s">
        <v>36</v>
      </c>
      <c r="AG40" s="49"/>
      <c r="AH40" s="49"/>
      <c r="AI40" s="49"/>
      <c r="AJ40" s="49"/>
      <c r="AK40" s="49"/>
      <c r="AL40" s="49"/>
      <c r="AM40" s="49">
        <v>105</v>
      </c>
      <c r="AN40" s="49">
        <v>0.048</v>
      </c>
      <c r="AO40" s="49">
        <v>4</v>
      </c>
      <c r="AP40" s="49"/>
      <c r="AQ40" s="49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42">
        <v>45</v>
      </c>
      <c r="B41" s="24">
        <v>4</v>
      </c>
      <c r="C41" s="21">
        <v>-0.168625</v>
      </c>
      <c r="D41" s="6" t="s">
        <v>25</v>
      </c>
      <c r="E41" s="6" t="s">
        <v>25</v>
      </c>
      <c r="F41" s="6" t="s">
        <v>25</v>
      </c>
      <c r="G41" s="6" t="s">
        <v>25</v>
      </c>
      <c r="H41" s="6" t="s">
        <v>25</v>
      </c>
      <c r="I41" s="6">
        <v>0.0475</v>
      </c>
      <c r="J41" s="6" t="s">
        <v>25</v>
      </c>
      <c r="K41" s="6" t="s">
        <v>25</v>
      </c>
      <c r="L41" s="5"/>
      <c r="X41" s="49">
        <v>13</v>
      </c>
      <c r="Y41" s="49" t="s">
        <v>36</v>
      </c>
      <c r="Z41" s="49" t="s">
        <v>36</v>
      </c>
      <c r="AA41" s="49" t="s">
        <v>36</v>
      </c>
      <c r="AB41" s="49">
        <v>0.046</v>
      </c>
      <c r="AC41" s="49" t="s">
        <v>36</v>
      </c>
      <c r="AD41" s="49" t="s">
        <v>36</v>
      </c>
      <c r="AE41" s="49" t="s">
        <v>36</v>
      </c>
      <c r="AF41" s="49" t="s">
        <v>36</v>
      </c>
      <c r="AG41" s="49"/>
      <c r="AH41" s="49"/>
      <c r="AI41" s="49"/>
      <c r="AJ41" s="49"/>
      <c r="AK41" s="49"/>
      <c r="AL41" s="49"/>
      <c r="AM41" s="49">
        <v>110</v>
      </c>
      <c r="AN41" s="49">
        <v>0.046</v>
      </c>
      <c r="AO41" s="49">
        <v>3</v>
      </c>
      <c r="AP41" s="49"/>
      <c r="AQ41" s="49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59</v>
      </c>
      <c r="B42" s="25">
        <v>0</v>
      </c>
      <c r="C42" s="22">
        <v>-5.7332499999999955</v>
      </c>
      <c r="D42" s="8" t="s">
        <v>25</v>
      </c>
      <c r="E42" s="8" t="s">
        <v>25</v>
      </c>
      <c r="F42" s="8" t="s">
        <v>25</v>
      </c>
      <c r="G42" s="8" t="s">
        <v>25</v>
      </c>
      <c r="H42" s="8" t="s">
        <v>25</v>
      </c>
      <c r="I42" s="8" t="s">
        <v>25</v>
      </c>
      <c r="J42" s="8">
        <v>0.031</v>
      </c>
      <c r="K42" s="8" t="s">
        <v>25</v>
      </c>
      <c r="L42" s="5"/>
      <c r="X42" s="49">
        <v>14</v>
      </c>
      <c r="Y42" s="49" t="s">
        <v>36</v>
      </c>
      <c r="Z42" s="49" t="s">
        <v>36</v>
      </c>
      <c r="AA42" s="49" t="s">
        <v>36</v>
      </c>
      <c r="AB42" s="49">
        <v>0.0465</v>
      </c>
      <c r="AC42" s="49" t="s">
        <v>36</v>
      </c>
      <c r="AD42" s="49" t="s">
        <v>36</v>
      </c>
      <c r="AE42" s="49" t="s">
        <v>36</v>
      </c>
      <c r="AF42" s="49" t="s">
        <v>36</v>
      </c>
      <c r="AG42" s="49"/>
      <c r="AH42" s="49"/>
      <c r="AI42" s="49"/>
      <c r="AJ42" s="49"/>
      <c r="AK42" s="49"/>
      <c r="AL42" s="49"/>
      <c r="AM42" s="49">
        <v>134</v>
      </c>
      <c r="AN42" s="49">
        <v>0.0465</v>
      </c>
      <c r="AO42" s="49">
        <v>4</v>
      </c>
      <c r="AP42" s="49"/>
      <c r="AQ42" s="49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42">
        <v>64</v>
      </c>
      <c r="B43" s="24">
        <v>3</v>
      </c>
      <c r="C43" s="21">
        <v>0.6745</v>
      </c>
      <c r="D43" s="6" t="s">
        <v>25</v>
      </c>
      <c r="E43" s="6">
        <v>0.05</v>
      </c>
      <c r="F43" s="6" t="s">
        <v>25</v>
      </c>
      <c r="G43" s="6" t="s">
        <v>25</v>
      </c>
      <c r="H43" s="6" t="s">
        <v>25</v>
      </c>
      <c r="I43" s="6" t="s">
        <v>25</v>
      </c>
      <c r="J43" s="6" t="s">
        <v>25</v>
      </c>
      <c r="K43" s="6" t="s">
        <v>25</v>
      </c>
      <c r="L43" s="5"/>
      <c r="X43" s="49">
        <v>15</v>
      </c>
      <c r="Y43" s="49" t="s">
        <v>36</v>
      </c>
      <c r="Z43" s="49" t="s">
        <v>36</v>
      </c>
      <c r="AA43" s="49" t="s">
        <v>36</v>
      </c>
      <c r="AB43" s="49">
        <v>0.0468</v>
      </c>
      <c r="AC43" s="49" t="s">
        <v>36</v>
      </c>
      <c r="AD43" s="49" t="s">
        <v>36</v>
      </c>
      <c r="AE43" s="49" t="s">
        <v>36</v>
      </c>
      <c r="AF43" s="49" t="s">
        <v>36</v>
      </c>
      <c r="AG43" s="49"/>
      <c r="AH43" s="49"/>
      <c r="AI43" s="49"/>
      <c r="AJ43" s="49"/>
      <c r="AK43" s="49"/>
      <c r="AL43" s="49"/>
      <c r="AM43" s="49">
        <v>180</v>
      </c>
      <c r="AN43" s="49" t="s">
        <v>51</v>
      </c>
      <c r="AO43" s="49" t="s">
        <v>27</v>
      </c>
      <c r="AP43" s="49"/>
      <c r="AQ43" s="49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42">
        <v>105</v>
      </c>
      <c r="B44" s="24">
        <v>4</v>
      </c>
      <c r="C44" s="21">
        <v>0</v>
      </c>
      <c r="D44" s="6" t="s">
        <v>25</v>
      </c>
      <c r="E44" s="6" t="s">
        <v>25</v>
      </c>
      <c r="F44" s="6" t="s">
        <v>25</v>
      </c>
      <c r="G44" s="6">
        <v>0.048</v>
      </c>
      <c r="H44" s="6" t="s">
        <v>25</v>
      </c>
      <c r="I44" s="6" t="s">
        <v>25</v>
      </c>
      <c r="J44" s="6" t="s">
        <v>25</v>
      </c>
      <c r="K44" s="6" t="s">
        <v>25</v>
      </c>
      <c r="L44" s="5"/>
      <c r="X44" s="49">
        <v>16</v>
      </c>
      <c r="Y44" s="49" t="s">
        <v>36</v>
      </c>
      <c r="Z44" s="49" t="s">
        <v>36</v>
      </c>
      <c r="AA44" s="49" t="s">
        <v>36</v>
      </c>
      <c r="AB44" s="49">
        <v>0.047</v>
      </c>
      <c r="AC44" s="49" t="s">
        <v>36</v>
      </c>
      <c r="AD44" s="49" t="s">
        <v>36</v>
      </c>
      <c r="AE44" s="49" t="s">
        <v>36</v>
      </c>
      <c r="AF44" s="49" t="s">
        <v>36</v>
      </c>
      <c r="AG44" s="49"/>
      <c r="AH44" s="49"/>
      <c r="AI44" s="49"/>
      <c r="AJ44" s="49"/>
      <c r="AK44" s="49"/>
      <c r="AL44" s="49"/>
      <c r="AM44" s="49">
        <v>190</v>
      </c>
      <c r="AN44" s="49">
        <v>0.04</v>
      </c>
      <c r="AO44" s="49">
        <v>0</v>
      </c>
      <c r="AP44" s="49"/>
      <c r="AQ44" s="49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42">
        <v>110</v>
      </c>
      <c r="B45" s="24">
        <v>3</v>
      </c>
      <c r="C45" s="21">
        <v>-0.6745</v>
      </c>
      <c r="D45" s="6" t="s">
        <v>25</v>
      </c>
      <c r="E45" s="6" t="s">
        <v>25</v>
      </c>
      <c r="F45" s="6" t="s">
        <v>25</v>
      </c>
      <c r="G45" s="6">
        <v>0.046</v>
      </c>
      <c r="H45" s="6" t="s">
        <v>25</v>
      </c>
      <c r="I45" s="6" t="s">
        <v>25</v>
      </c>
      <c r="J45" s="6" t="s">
        <v>25</v>
      </c>
      <c r="K45" s="6" t="s">
        <v>25</v>
      </c>
      <c r="L45" s="5"/>
      <c r="X45" s="49">
        <v>17</v>
      </c>
      <c r="Y45" s="49" t="s">
        <v>36</v>
      </c>
      <c r="Z45" s="49" t="s">
        <v>36</v>
      </c>
      <c r="AA45" s="49" t="s">
        <v>36</v>
      </c>
      <c r="AB45" s="49">
        <v>0.048</v>
      </c>
      <c r="AC45" s="49" t="s">
        <v>36</v>
      </c>
      <c r="AD45" s="49" t="s">
        <v>36</v>
      </c>
      <c r="AE45" s="49" t="s">
        <v>36</v>
      </c>
      <c r="AF45" s="49" t="s">
        <v>36</v>
      </c>
      <c r="AG45" s="49"/>
      <c r="AH45" s="49"/>
      <c r="AI45" s="49"/>
      <c r="AJ45" s="49"/>
      <c r="AK45" s="49"/>
      <c r="AL45" s="49"/>
      <c r="AM45" s="49">
        <v>193</v>
      </c>
      <c r="AN45" s="49">
        <v>0.046</v>
      </c>
      <c r="AO45" s="49">
        <v>3</v>
      </c>
      <c r="AP45" s="49"/>
      <c r="AQ45" s="49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42">
        <v>134</v>
      </c>
      <c r="B46" s="24">
        <v>4</v>
      </c>
      <c r="C46" s="21">
        <v>-0.5058750000000001</v>
      </c>
      <c r="D46" s="6" t="s">
        <v>25</v>
      </c>
      <c r="E46" s="6" t="s">
        <v>25</v>
      </c>
      <c r="F46" s="6" t="s">
        <v>25</v>
      </c>
      <c r="G46" s="6">
        <v>0.0465</v>
      </c>
      <c r="H46" s="6" t="s">
        <v>25</v>
      </c>
      <c r="I46" s="6" t="s">
        <v>25</v>
      </c>
      <c r="J46" s="6" t="s">
        <v>25</v>
      </c>
      <c r="K46" s="6" t="s">
        <v>25</v>
      </c>
      <c r="L46" s="5"/>
      <c r="X46" s="49">
        <v>18</v>
      </c>
      <c r="Y46" s="49" t="s">
        <v>36</v>
      </c>
      <c r="Z46" s="49" t="s">
        <v>36</v>
      </c>
      <c r="AA46" s="49" t="s">
        <v>36</v>
      </c>
      <c r="AB46" s="49">
        <v>0.048</v>
      </c>
      <c r="AC46" s="49" t="s">
        <v>36</v>
      </c>
      <c r="AD46" s="49" t="s">
        <v>36</v>
      </c>
      <c r="AE46" s="49" t="s">
        <v>36</v>
      </c>
      <c r="AF46" s="49" t="s">
        <v>36</v>
      </c>
      <c r="AG46" s="49"/>
      <c r="AH46" s="49"/>
      <c r="AI46" s="49"/>
      <c r="AJ46" s="49"/>
      <c r="AK46" s="49"/>
      <c r="AL46" s="49"/>
      <c r="AM46" s="49">
        <v>209</v>
      </c>
      <c r="AN46" s="49">
        <v>0.054</v>
      </c>
      <c r="AO46" s="49">
        <v>0</v>
      </c>
      <c r="AP46" s="49"/>
      <c r="AQ46" s="49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180</v>
      </c>
      <c r="B47" s="25" t="s">
        <v>27</v>
      </c>
      <c r="C47" s="22" t="s">
        <v>25</v>
      </c>
      <c r="D47" s="8" t="s">
        <v>25</v>
      </c>
      <c r="E47" s="8" t="s">
        <v>25</v>
      </c>
      <c r="F47" s="8" t="s">
        <v>25</v>
      </c>
      <c r="G47" s="8" t="s">
        <v>51</v>
      </c>
      <c r="H47" s="8" t="s">
        <v>25</v>
      </c>
      <c r="I47" s="8" t="s">
        <v>25</v>
      </c>
      <c r="J47" s="8" t="s">
        <v>25</v>
      </c>
      <c r="K47" s="8" t="s">
        <v>25</v>
      </c>
      <c r="L47" s="5"/>
      <c r="X47" s="49">
        <v>19</v>
      </c>
      <c r="Y47" s="49" t="s">
        <v>36</v>
      </c>
      <c r="Z47" s="49" t="s">
        <v>36</v>
      </c>
      <c r="AA47" s="49" t="s">
        <v>36</v>
      </c>
      <c r="AB47" s="49">
        <v>0.049</v>
      </c>
      <c r="AC47" s="49" t="s">
        <v>36</v>
      </c>
      <c r="AD47" s="49" t="s">
        <v>36</v>
      </c>
      <c r="AE47" s="49" t="s">
        <v>36</v>
      </c>
      <c r="AF47" s="49" t="s">
        <v>36</v>
      </c>
      <c r="AG47" s="49"/>
      <c r="AH47" s="49"/>
      <c r="AI47" s="49"/>
      <c r="AJ47" s="49"/>
      <c r="AK47" s="49"/>
      <c r="AL47" s="49"/>
      <c r="AM47" s="49">
        <v>264</v>
      </c>
      <c r="AN47" s="49" t="s">
        <v>38</v>
      </c>
      <c r="AO47" s="49" t="s">
        <v>27</v>
      </c>
      <c r="AP47" s="49"/>
      <c r="AQ47" s="49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42">
        <v>190</v>
      </c>
      <c r="B48" s="24">
        <v>0</v>
      </c>
      <c r="C48" s="21">
        <v>-2.6979999999999977</v>
      </c>
      <c r="D48" s="6" t="s">
        <v>25</v>
      </c>
      <c r="E48" s="6" t="s">
        <v>25</v>
      </c>
      <c r="F48" s="6" t="s">
        <v>25</v>
      </c>
      <c r="G48" s="6">
        <v>0.04</v>
      </c>
      <c r="H48" s="6" t="s">
        <v>25</v>
      </c>
      <c r="I48" s="6" t="s">
        <v>25</v>
      </c>
      <c r="J48" s="6" t="s">
        <v>25</v>
      </c>
      <c r="K48" s="6" t="s">
        <v>25</v>
      </c>
      <c r="L48" s="5"/>
      <c r="X48" s="49">
        <v>20</v>
      </c>
      <c r="Y48" s="49" t="s">
        <v>36</v>
      </c>
      <c r="Z48" s="49" t="s">
        <v>36</v>
      </c>
      <c r="AA48" s="49" t="s">
        <v>36</v>
      </c>
      <c r="AB48" s="49">
        <v>0.05</v>
      </c>
      <c r="AC48" s="49" t="s">
        <v>36</v>
      </c>
      <c r="AD48" s="49" t="s">
        <v>36</v>
      </c>
      <c r="AE48" s="49" t="s">
        <v>36</v>
      </c>
      <c r="AF48" s="49" t="s">
        <v>36</v>
      </c>
      <c r="AG48" s="49"/>
      <c r="AH48" s="49"/>
      <c r="AI48" s="49"/>
      <c r="AJ48" s="49"/>
      <c r="AK48" s="49"/>
      <c r="AL48" s="49"/>
      <c r="AM48" s="49">
        <v>265</v>
      </c>
      <c r="AN48" s="49">
        <v>0.048</v>
      </c>
      <c r="AO48" s="49">
        <v>4</v>
      </c>
      <c r="AP48" s="49"/>
      <c r="AQ48" s="49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42">
        <v>193</v>
      </c>
      <c r="B49" s="24">
        <v>3</v>
      </c>
      <c r="C49" s="21">
        <v>-0.6745</v>
      </c>
      <c r="D49" s="6" t="s">
        <v>25</v>
      </c>
      <c r="E49" s="6" t="s">
        <v>25</v>
      </c>
      <c r="F49" s="6" t="s">
        <v>25</v>
      </c>
      <c r="G49" s="6" t="s">
        <v>25</v>
      </c>
      <c r="H49" s="6" t="s">
        <v>25</v>
      </c>
      <c r="I49" s="6">
        <v>0.046</v>
      </c>
      <c r="J49" s="6" t="s">
        <v>25</v>
      </c>
      <c r="K49" s="6" t="s">
        <v>25</v>
      </c>
      <c r="L49" s="5"/>
      <c r="X49" s="49">
        <v>21</v>
      </c>
      <c r="Y49" s="49" t="s">
        <v>36</v>
      </c>
      <c r="Z49" s="49" t="s">
        <v>36</v>
      </c>
      <c r="AA49" s="49" t="s">
        <v>36</v>
      </c>
      <c r="AB49" s="49">
        <v>0.054</v>
      </c>
      <c r="AC49" s="49" t="s">
        <v>36</v>
      </c>
      <c r="AD49" s="49" t="s">
        <v>36</v>
      </c>
      <c r="AE49" s="49" t="s">
        <v>36</v>
      </c>
      <c r="AF49" s="49" t="s">
        <v>36</v>
      </c>
      <c r="AG49" s="49"/>
      <c r="AH49" s="49"/>
      <c r="AI49" s="49"/>
      <c r="AJ49" s="49"/>
      <c r="AK49" s="49"/>
      <c r="AL49" s="49"/>
      <c r="AM49" s="49">
        <v>268</v>
      </c>
      <c r="AN49" s="49">
        <v>0.077</v>
      </c>
      <c r="AO49" s="49">
        <v>0</v>
      </c>
      <c r="AP49" s="49"/>
      <c r="AQ49" s="49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42">
        <v>209</v>
      </c>
      <c r="B50" s="24">
        <v>0</v>
      </c>
      <c r="C50" s="21">
        <v>2.0234999999999976</v>
      </c>
      <c r="D50" s="6" t="s">
        <v>25</v>
      </c>
      <c r="E50" s="6" t="s">
        <v>25</v>
      </c>
      <c r="F50" s="6" t="s">
        <v>25</v>
      </c>
      <c r="G50" s="6">
        <v>0.054</v>
      </c>
      <c r="H50" s="6" t="s">
        <v>25</v>
      </c>
      <c r="I50" s="6" t="s">
        <v>25</v>
      </c>
      <c r="J50" s="6" t="s">
        <v>25</v>
      </c>
      <c r="K50" s="6" t="s">
        <v>25</v>
      </c>
      <c r="L50" s="5"/>
      <c r="X50" s="49">
        <v>22</v>
      </c>
      <c r="Y50" s="49" t="s">
        <v>36</v>
      </c>
      <c r="Z50" s="49" t="s">
        <v>36</v>
      </c>
      <c r="AA50" s="49" t="s">
        <v>36</v>
      </c>
      <c r="AB50" s="49">
        <v>0.11</v>
      </c>
      <c r="AC50" s="49" t="s">
        <v>36</v>
      </c>
      <c r="AD50" s="49" t="s">
        <v>36</v>
      </c>
      <c r="AE50" s="49" t="s">
        <v>36</v>
      </c>
      <c r="AF50" s="49" t="s">
        <v>36</v>
      </c>
      <c r="AG50" s="49"/>
      <c r="AH50" s="49"/>
      <c r="AI50" s="49"/>
      <c r="AJ50" s="49"/>
      <c r="AK50" s="49"/>
      <c r="AL50" s="49"/>
      <c r="AM50" s="49">
        <v>274</v>
      </c>
      <c r="AN50" s="49">
        <v>0.1</v>
      </c>
      <c r="AO50" s="49">
        <v>0</v>
      </c>
      <c r="AP50" s="49"/>
      <c r="AQ50" s="49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42">
        <v>264</v>
      </c>
      <c r="B51" s="24" t="s">
        <v>27</v>
      </c>
      <c r="C51" s="21" t="s">
        <v>25</v>
      </c>
      <c r="D51" s="6" t="s">
        <v>25</v>
      </c>
      <c r="E51" s="6" t="s">
        <v>38</v>
      </c>
      <c r="F51" s="6" t="s">
        <v>25</v>
      </c>
      <c r="G51" s="6" t="s">
        <v>25</v>
      </c>
      <c r="H51" s="6" t="s">
        <v>25</v>
      </c>
      <c r="I51" s="6" t="s">
        <v>25</v>
      </c>
      <c r="J51" s="6" t="s">
        <v>25</v>
      </c>
      <c r="K51" s="6" t="s">
        <v>25</v>
      </c>
      <c r="L51" s="5"/>
      <c r="X51" s="49">
        <v>23</v>
      </c>
      <c r="Y51" s="49" t="s">
        <v>36</v>
      </c>
      <c r="Z51" s="49" t="s">
        <v>36</v>
      </c>
      <c r="AA51" s="49" t="s">
        <v>36</v>
      </c>
      <c r="AB51" s="49" t="s">
        <v>47</v>
      </c>
      <c r="AC51" s="49" t="s">
        <v>36</v>
      </c>
      <c r="AD51" s="49" t="s">
        <v>36</v>
      </c>
      <c r="AE51" s="49" t="s">
        <v>36</v>
      </c>
      <c r="AF51" s="49" t="s">
        <v>36</v>
      </c>
      <c r="AG51" s="49"/>
      <c r="AH51" s="49"/>
      <c r="AI51" s="49"/>
      <c r="AJ51" s="49"/>
      <c r="AK51" s="49"/>
      <c r="AL51" s="49"/>
      <c r="AM51" s="49">
        <v>279</v>
      </c>
      <c r="AN51" s="49">
        <v>0.05</v>
      </c>
      <c r="AO51" s="49">
        <v>3</v>
      </c>
      <c r="AP51" s="49"/>
      <c r="AQ51" s="49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265</v>
      </c>
      <c r="B52" s="25">
        <v>4</v>
      </c>
      <c r="C52" s="22">
        <v>0</v>
      </c>
      <c r="D52" s="8" t="s">
        <v>25</v>
      </c>
      <c r="E52" s="8" t="s">
        <v>25</v>
      </c>
      <c r="F52" s="8" t="s">
        <v>25</v>
      </c>
      <c r="G52" s="8">
        <v>0.048</v>
      </c>
      <c r="H52" s="8" t="s">
        <v>25</v>
      </c>
      <c r="I52" s="8" t="s">
        <v>25</v>
      </c>
      <c r="J52" s="8" t="s">
        <v>25</v>
      </c>
      <c r="K52" s="8" t="s">
        <v>25</v>
      </c>
      <c r="L52" s="5"/>
      <c r="X52" s="49">
        <v>24</v>
      </c>
      <c r="Y52" s="49" t="s">
        <v>36</v>
      </c>
      <c r="Z52" s="49" t="s">
        <v>36</v>
      </c>
      <c r="AA52" s="49" t="s">
        <v>36</v>
      </c>
      <c r="AB52" s="49" t="s">
        <v>47</v>
      </c>
      <c r="AC52" s="49" t="s">
        <v>36</v>
      </c>
      <c r="AD52" s="49" t="s">
        <v>36</v>
      </c>
      <c r="AE52" s="49" t="s">
        <v>36</v>
      </c>
      <c r="AF52" s="49" t="s">
        <v>36</v>
      </c>
      <c r="AG52" s="49"/>
      <c r="AH52" s="49"/>
      <c r="AI52" s="49"/>
      <c r="AJ52" s="49"/>
      <c r="AK52" s="49"/>
      <c r="AL52" s="49"/>
      <c r="AM52" s="49">
        <v>284</v>
      </c>
      <c r="AN52" s="49" t="s">
        <v>45</v>
      </c>
      <c r="AO52" s="49" t="s">
        <v>27</v>
      </c>
      <c r="AP52" s="49"/>
      <c r="AQ52" s="49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42">
        <v>268</v>
      </c>
      <c r="B53" s="24">
        <v>0</v>
      </c>
      <c r="C53" s="21">
        <v>9.780249999999992</v>
      </c>
      <c r="D53" s="6" t="s">
        <v>25</v>
      </c>
      <c r="E53" s="6">
        <v>0.077</v>
      </c>
      <c r="F53" s="6" t="s">
        <v>25</v>
      </c>
      <c r="G53" s="6" t="s">
        <v>25</v>
      </c>
      <c r="H53" s="6" t="s">
        <v>25</v>
      </c>
      <c r="I53" s="6" t="s">
        <v>25</v>
      </c>
      <c r="J53" s="6" t="s">
        <v>25</v>
      </c>
      <c r="K53" s="6" t="s">
        <v>25</v>
      </c>
      <c r="L53" s="5"/>
      <c r="X53" s="49">
        <v>25</v>
      </c>
      <c r="Y53" s="49" t="s">
        <v>36</v>
      </c>
      <c r="Z53" s="49" t="s">
        <v>36</v>
      </c>
      <c r="AA53" s="49" t="s">
        <v>36</v>
      </c>
      <c r="AB53" s="49" t="s">
        <v>51</v>
      </c>
      <c r="AC53" s="49" t="s">
        <v>36</v>
      </c>
      <c r="AD53" s="49" t="s">
        <v>36</v>
      </c>
      <c r="AE53" s="49" t="s">
        <v>36</v>
      </c>
      <c r="AF53" s="49" t="s">
        <v>36</v>
      </c>
      <c r="AG53" s="49"/>
      <c r="AH53" s="49"/>
      <c r="AI53" s="49"/>
      <c r="AJ53" s="49"/>
      <c r="AK53" s="49"/>
      <c r="AL53" s="49"/>
      <c r="AM53" s="49">
        <v>321</v>
      </c>
      <c r="AN53" s="49">
        <v>0.05</v>
      </c>
      <c r="AO53" s="49">
        <v>3</v>
      </c>
      <c r="AP53" s="49"/>
      <c r="AQ53" s="49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42">
        <v>274</v>
      </c>
      <c r="B54" s="24">
        <v>0</v>
      </c>
      <c r="C54" s="21">
        <v>17.53699999999999</v>
      </c>
      <c r="D54" s="6" t="s">
        <v>25</v>
      </c>
      <c r="E54" s="6" t="s">
        <v>25</v>
      </c>
      <c r="F54" s="6" t="s">
        <v>25</v>
      </c>
      <c r="G54" s="6" t="s">
        <v>25</v>
      </c>
      <c r="H54" s="6" t="s">
        <v>25</v>
      </c>
      <c r="I54" s="6" t="s">
        <v>25</v>
      </c>
      <c r="J54" s="6" t="s">
        <v>25</v>
      </c>
      <c r="K54" s="6">
        <v>0.1</v>
      </c>
      <c r="L54" s="5"/>
      <c r="X54" s="49">
        <v>26</v>
      </c>
      <c r="Y54" s="49" t="s">
        <v>36</v>
      </c>
      <c r="Z54" s="49" t="s">
        <v>36</v>
      </c>
      <c r="AA54" s="49" t="s">
        <v>36</v>
      </c>
      <c r="AB54" s="49" t="s">
        <v>45</v>
      </c>
      <c r="AC54" s="49" t="s">
        <v>36</v>
      </c>
      <c r="AD54" s="49" t="s">
        <v>36</v>
      </c>
      <c r="AE54" s="49" t="s">
        <v>36</v>
      </c>
      <c r="AF54" s="49" t="s">
        <v>36</v>
      </c>
      <c r="AG54" s="49"/>
      <c r="AH54" s="49"/>
      <c r="AI54" s="49"/>
      <c r="AJ54" s="49"/>
      <c r="AK54" s="49"/>
      <c r="AL54" s="49"/>
      <c r="AM54" s="49">
        <v>323</v>
      </c>
      <c r="AN54" s="49" t="s">
        <v>47</v>
      </c>
      <c r="AO54" s="49" t="s">
        <v>27</v>
      </c>
      <c r="AP54" s="49"/>
      <c r="AQ54" s="49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42">
        <v>279</v>
      </c>
      <c r="B55" s="24">
        <v>3</v>
      </c>
      <c r="C55" s="21">
        <v>0.6745</v>
      </c>
      <c r="D55" s="6" t="s">
        <v>25</v>
      </c>
      <c r="E55" s="6">
        <v>0.05</v>
      </c>
      <c r="F55" s="6" t="s">
        <v>25</v>
      </c>
      <c r="G55" s="6" t="s">
        <v>25</v>
      </c>
      <c r="H55" s="6" t="s">
        <v>25</v>
      </c>
      <c r="I55" s="6" t="s">
        <v>25</v>
      </c>
      <c r="J55" s="6" t="s">
        <v>25</v>
      </c>
      <c r="K55" s="6" t="s">
        <v>25</v>
      </c>
      <c r="L55" s="5"/>
      <c r="X55" s="49">
        <v>27</v>
      </c>
      <c r="Y55" s="49" t="s">
        <v>36</v>
      </c>
      <c r="Z55" s="49" t="s">
        <v>36</v>
      </c>
      <c r="AA55" s="49" t="s">
        <v>36</v>
      </c>
      <c r="AB55" s="49" t="s">
        <v>36</v>
      </c>
      <c r="AC55" s="49">
        <v>0.039</v>
      </c>
      <c r="AD55" s="49" t="s">
        <v>36</v>
      </c>
      <c r="AE55" s="49" t="s">
        <v>36</v>
      </c>
      <c r="AF55" s="49" t="s">
        <v>36</v>
      </c>
      <c r="AG55" s="49"/>
      <c r="AH55" s="49"/>
      <c r="AI55" s="49"/>
      <c r="AJ55" s="49"/>
      <c r="AK55" s="49"/>
      <c r="AL55" s="49"/>
      <c r="AM55" s="49">
        <v>326</v>
      </c>
      <c r="AN55" s="49">
        <v>0.05</v>
      </c>
      <c r="AO55" s="49">
        <v>3</v>
      </c>
      <c r="AP55" s="49"/>
      <c r="AQ55" s="49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42">
        <v>284</v>
      </c>
      <c r="B56" s="24" t="s">
        <v>27</v>
      </c>
      <c r="C56" s="21" t="s">
        <v>25</v>
      </c>
      <c r="D56" s="6" t="s">
        <v>25</v>
      </c>
      <c r="E56" s="6" t="s">
        <v>25</v>
      </c>
      <c r="F56" s="6" t="s">
        <v>25</v>
      </c>
      <c r="G56" s="6" t="s">
        <v>45</v>
      </c>
      <c r="H56" s="6" t="s">
        <v>25</v>
      </c>
      <c r="I56" s="6" t="s">
        <v>25</v>
      </c>
      <c r="J56" s="6" t="s">
        <v>25</v>
      </c>
      <c r="K56" s="6" t="s">
        <v>25</v>
      </c>
      <c r="L56" s="5"/>
      <c r="X56" s="49">
        <v>28</v>
      </c>
      <c r="Y56" s="49" t="s">
        <v>36</v>
      </c>
      <c r="Z56" s="49" t="s">
        <v>36</v>
      </c>
      <c r="AA56" s="49" t="s">
        <v>36</v>
      </c>
      <c r="AB56" s="49" t="s">
        <v>36</v>
      </c>
      <c r="AC56" s="49" t="s">
        <v>36</v>
      </c>
      <c r="AD56" s="49">
        <v>0.046</v>
      </c>
      <c r="AE56" s="49" t="s">
        <v>36</v>
      </c>
      <c r="AF56" s="49" t="s">
        <v>36</v>
      </c>
      <c r="AG56" s="49"/>
      <c r="AH56" s="49"/>
      <c r="AI56" s="49"/>
      <c r="AJ56" s="49"/>
      <c r="AK56" s="49"/>
      <c r="AL56" s="49"/>
      <c r="AM56" s="49">
        <v>327</v>
      </c>
      <c r="AN56" s="49" t="s">
        <v>47</v>
      </c>
      <c r="AO56" s="49" t="s">
        <v>27</v>
      </c>
      <c r="AP56" s="49"/>
      <c r="AQ56" s="49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321</v>
      </c>
      <c r="B57" s="25">
        <v>3</v>
      </c>
      <c r="C57" s="22">
        <v>0.6745</v>
      </c>
      <c r="D57" s="8" t="s">
        <v>25</v>
      </c>
      <c r="E57" s="8">
        <v>0.05</v>
      </c>
      <c r="F57" s="8" t="s">
        <v>25</v>
      </c>
      <c r="G57" s="8" t="s">
        <v>25</v>
      </c>
      <c r="H57" s="8" t="s">
        <v>25</v>
      </c>
      <c r="I57" s="8" t="s">
        <v>25</v>
      </c>
      <c r="J57" s="8" t="s">
        <v>25</v>
      </c>
      <c r="K57" s="8" t="s">
        <v>25</v>
      </c>
      <c r="L57" s="5"/>
      <c r="X57" s="49">
        <v>29</v>
      </c>
      <c r="Y57" s="49" t="s">
        <v>36</v>
      </c>
      <c r="Z57" s="49" t="s">
        <v>36</v>
      </c>
      <c r="AA57" s="49" t="s">
        <v>36</v>
      </c>
      <c r="AB57" s="49" t="s">
        <v>36</v>
      </c>
      <c r="AC57" s="49" t="s">
        <v>36</v>
      </c>
      <c r="AD57" s="49">
        <v>0.0475</v>
      </c>
      <c r="AE57" s="49" t="s">
        <v>36</v>
      </c>
      <c r="AF57" s="49" t="s">
        <v>36</v>
      </c>
      <c r="AG57" s="49"/>
      <c r="AH57" s="49"/>
      <c r="AI57" s="49"/>
      <c r="AJ57" s="49"/>
      <c r="AK57" s="49"/>
      <c r="AL57" s="49"/>
      <c r="AM57" s="49">
        <v>328</v>
      </c>
      <c r="AN57" s="49">
        <v>0.11</v>
      </c>
      <c r="AO57" s="49">
        <v>0</v>
      </c>
      <c r="AP57" s="49"/>
      <c r="AQ57" s="49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42">
        <v>323</v>
      </c>
      <c r="B58" s="24" t="s">
        <v>27</v>
      </c>
      <c r="C58" s="21" t="s">
        <v>25</v>
      </c>
      <c r="D58" s="6" t="s">
        <v>25</v>
      </c>
      <c r="E58" s="6" t="s">
        <v>25</v>
      </c>
      <c r="F58" s="6" t="s">
        <v>25</v>
      </c>
      <c r="G58" s="6" t="s">
        <v>47</v>
      </c>
      <c r="H58" s="6" t="s">
        <v>25</v>
      </c>
      <c r="I58" s="6" t="s">
        <v>25</v>
      </c>
      <c r="J58" s="6" t="s">
        <v>25</v>
      </c>
      <c r="K58" s="6" t="s">
        <v>25</v>
      </c>
      <c r="L58" s="5"/>
      <c r="X58" s="49">
        <v>30</v>
      </c>
      <c r="Y58" s="49" t="s">
        <v>36</v>
      </c>
      <c r="Z58" s="49" t="s">
        <v>36</v>
      </c>
      <c r="AA58" s="49" t="s">
        <v>36</v>
      </c>
      <c r="AB58" s="49" t="s">
        <v>36</v>
      </c>
      <c r="AC58" s="49" t="s">
        <v>36</v>
      </c>
      <c r="AD58" s="49" t="s">
        <v>36</v>
      </c>
      <c r="AE58" s="49">
        <v>0.031</v>
      </c>
      <c r="AF58" s="49" t="s">
        <v>36</v>
      </c>
      <c r="AG58" s="49"/>
      <c r="AH58" s="49"/>
      <c r="AI58" s="49"/>
      <c r="AJ58" s="49"/>
      <c r="AK58" s="49"/>
      <c r="AL58" s="49"/>
      <c r="AM58" s="49">
        <v>333</v>
      </c>
      <c r="AN58" s="49">
        <v>0.044</v>
      </c>
      <c r="AO58" s="49">
        <v>2</v>
      </c>
      <c r="AP58" s="49"/>
      <c r="AQ58" s="49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42">
        <v>326</v>
      </c>
      <c r="B59" s="24">
        <v>3</v>
      </c>
      <c r="C59" s="21">
        <v>0.6745</v>
      </c>
      <c r="D59" s="6" t="s">
        <v>25</v>
      </c>
      <c r="E59" s="6" t="s">
        <v>25</v>
      </c>
      <c r="F59" s="6">
        <v>0.05</v>
      </c>
      <c r="G59" s="6" t="s">
        <v>25</v>
      </c>
      <c r="H59" s="6" t="s">
        <v>25</v>
      </c>
      <c r="I59" s="6" t="s">
        <v>25</v>
      </c>
      <c r="J59" s="6" t="s">
        <v>25</v>
      </c>
      <c r="K59" s="6" t="s">
        <v>25</v>
      </c>
      <c r="L59" s="5"/>
      <c r="X59" s="49">
        <v>31</v>
      </c>
      <c r="Y59" s="49" t="s">
        <v>36</v>
      </c>
      <c r="Z59" s="49" t="s">
        <v>36</v>
      </c>
      <c r="AA59" s="49" t="s">
        <v>36</v>
      </c>
      <c r="AB59" s="49" t="s">
        <v>36</v>
      </c>
      <c r="AC59" s="49" t="s">
        <v>36</v>
      </c>
      <c r="AD59" s="49" t="s">
        <v>36</v>
      </c>
      <c r="AE59" s="49">
        <v>0.0434</v>
      </c>
      <c r="AF59" s="49" t="s">
        <v>36</v>
      </c>
      <c r="AG59" s="49"/>
      <c r="AH59" s="49"/>
      <c r="AI59" s="49"/>
      <c r="AJ59" s="49"/>
      <c r="AK59" s="49"/>
      <c r="AL59" s="49"/>
      <c r="AM59" s="49">
        <v>336</v>
      </c>
      <c r="AN59" s="49">
        <v>0.29</v>
      </c>
      <c r="AO59" s="49">
        <v>0</v>
      </c>
      <c r="AP59" s="49"/>
      <c r="AQ59" s="49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42">
        <v>327</v>
      </c>
      <c r="B60" s="24" t="s">
        <v>27</v>
      </c>
      <c r="C60" s="21" t="s">
        <v>25</v>
      </c>
      <c r="D60" s="6" t="s">
        <v>25</v>
      </c>
      <c r="E60" s="6" t="s">
        <v>25</v>
      </c>
      <c r="F60" s="6" t="s">
        <v>25</v>
      </c>
      <c r="G60" s="6" t="s">
        <v>47</v>
      </c>
      <c r="H60" s="6" t="s">
        <v>25</v>
      </c>
      <c r="I60" s="6" t="s">
        <v>25</v>
      </c>
      <c r="J60" s="6" t="s">
        <v>25</v>
      </c>
      <c r="K60" s="6" t="s">
        <v>25</v>
      </c>
      <c r="L60" s="5"/>
      <c r="X60" s="49">
        <v>32</v>
      </c>
      <c r="Y60" s="49" t="s">
        <v>36</v>
      </c>
      <c r="Z60" s="49" t="s">
        <v>36</v>
      </c>
      <c r="AA60" s="49" t="s">
        <v>36</v>
      </c>
      <c r="AB60" s="49" t="s">
        <v>36</v>
      </c>
      <c r="AC60" s="49" t="s">
        <v>36</v>
      </c>
      <c r="AD60" s="49" t="s">
        <v>36</v>
      </c>
      <c r="AE60" s="49">
        <v>0.048</v>
      </c>
      <c r="AF60" s="49" t="s">
        <v>36</v>
      </c>
      <c r="AG60" s="49"/>
      <c r="AH60" s="49"/>
      <c r="AI60" s="49"/>
      <c r="AJ60" s="49"/>
      <c r="AK60" s="49"/>
      <c r="AL60" s="49"/>
      <c r="AM60" s="49">
        <v>372</v>
      </c>
      <c r="AN60" s="49">
        <v>0.037</v>
      </c>
      <c r="AO60" s="49">
        <v>0</v>
      </c>
      <c r="AP60" s="49"/>
      <c r="AQ60" s="49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42">
        <v>328</v>
      </c>
      <c r="B61" s="24">
        <v>0</v>
      </c>
      <c r="C61" s="21">
        <v>20.909499999999984</v>
      </c>
      <c r="D61" s="6" t="s">
        <v>25</v>
      </c>
      <c r="E61" s="6" t="s">
        <v>25</v>
      </c>
      <c r="F61" s="6" t="s">
        <v>25</v>
      </c>
      <c r="G61" s="6">
        <v>0.11</v>
      </c>
      <c r="H61" s="6" t="s">
        <v>25</v>
      </c>
      <c r="I61" s="6" t="s">
        <v>25</v>
      </c>
      <c r="J61" s="6" t="s">
        <v>25</v>
      </c>
      <c r="K61" s="6" t="s">
        <v>25</v>
      </c>
      <c r="L61" s="5"/>
      <c r="X61" s="49">
        <v>33</v>
      </c>
      <c r="Y61" s="49" t="s">
        <v>36</v>
      </c>
      <c r="Z61" s="49" t="s">
        <v>36</v>
      </c>
      <c r="AA61" s="49" t="s">
        <v>36</v>
      </c>
      <c r="AB61" s="49" t="s">
        <v>36</v>
      </c>
      <c r="AC61" s="49" t="s">
        <v>36</v>
      </c>
      <c r="AD61" s="49" t="s">
        <v>36</v>
      </c>
      <c r="AE61" s="49" t="s">
        <v>36</v>
      </c>
      <c r="AF61" s="49">
        <v>0.1</v>
      </c>
      <c r="AG61" s="49"/>
      <c r="AH61" s="49"/>
      <c r="AI61" s="49"/>
      <c r="AJ61" s="49"/>
      <c r="AK61" s="49"/>
      <c r="AL61" s="49"/>
      <c r="AM61" s="49">
        <v>393</v>
      </c>
      <c r="AN61" s="49">
        <v>0.0434</v>
      </c>
      <c r="AO61" s="49">
        <v>1</v>
      </c>
      <c r="AP61" s="49"/>
      <c r="AQ61" s="49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333</v>
      </c>
      <c r="B62" s="25">
        <v>2</v>
      </c>
      <c r="C62" s="22">
        <v>-1.349</v>
      </c>
      <c r="D62" s="8" t="s">
        <v>25</v>
      </c>
      <c r="E62" s="8" t="s">
        <v>25</v>
      </c>
      <c r="F62" s="8" t="s">
        <v>25</v>
      </c>
      <c r="G62" s="8">
        <v>0.044</v>
      </c>
      <c r="H62" s="8" t="s">
        <v>25</v>
      </c>
      <c r="I62" s="8" t="s">
        <v>25</v>
      </c>
      <c r="J62" s="8" t="s">
        <v>25</v>
      </c>
      <c r="K62" s="8" t="s">
        <v>25</v>
      </c>
      <c r="L62" s="5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42">
        <v>336</v>
      </c>
      <c r="B63" s="24">
        <v>0</v>
      </c>
      <c r="C63" s="21">
        <v>81.61449999999994</v>
      </c>
      <c r="D63" s="6">
        <v>0.29</v>
      </c>
      <c r="E63" s="6" t="s">
        <v>25</v>
      </c>
      <c r="F63" s="6" t="s">
        <v>25</v>
      </c>
      <c r="G63" s="6" t="s">
        <v>25</v>
      </c>
      <c r="H63" s="6" t="s">
        <v>25</v>
      </c>
      <c r="I63" s="6" t="s">
        <v>25</v>
      </c>
      <c r="J63" s="6" t="s">
        <v>25</v>
      </c>
      <c r="K63" s="6" t="s">
        <v>25</v>
      </c>
      <c r="L63" s="5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42">
        <v>372</v>
      </c>
      <c r="B64" s="24">
        <v>0</v>
      </c>
      <c r="C64" s="21">
        <v>-3.709749999999998</v>
      </c>
      <c r="D64" s="6" t="s">
        <v>25</v>
      </c>
      <c r="E64" s="6" t="s">
        <v>25</v>
      </c>
      <c r="F64" s="6" t="s">
        <v>25</v>
      </c>
      <c r="G64" s="6">
        <v>0.037</v>
      </c>
      <c r="H64" s="6" t="s">
        <v>25</v>
      </c>
      <c r="I64" s="6" t="s">
        <v>25</v>
      </c>
      <c r="J64" s="6" t="s">
        <v>25</v>
      </c>
      <c r="K64" s="6" t="s">
        <v>25</v>
      </c>
      <c r="L64" s="5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42">
        <v>393</v>
      </c>
      <c r="B65" s="24">
        <v>1</v>
      </c>
      <c r="C65" s="21">
        <v>-1.5513499999999987</v>
      </c>
      <c r="D65" s="6" t="s">
        <v>25</v>
      </c>
      <c r="E65" s="6" t="s">
        <v>25</v>
      </c>
      <c r="F65" s="6" t="s">
        <v>25</v>
      </c>
      <c r="G65" s="6" t="s">
        <v>25</v>
      </c>
      <c r="H65" s="6" t="s">
        <v>25</v>
      </c>
      <c r="I65" s="6" t="s">
        <v>25</v>
      </c>
      <c r="J65" s="6">
        <v>0.0434</v>
      </c>
      <c r="K65" s="6" t="s">
        <v>25</v>
      </c>
      <c r="L65" s="5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42"/>
      <c r="B66" s="24"/>
      <c r="C66" s="21"/>
      <c r="D66" s="6"/>
      <c r="E66" s="6"/>
      <c r="F66" s="6"/>
      <c r="G66" s="6"/>
      <c r="H66" s="6"/>
      <c r="I66" s="6"/>
      <c r="J66" s="6"/>
      <c r="K66" s="6"/>
      <c r="L66" s="5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/>
      <c r="B67" s="25"/>
      <c r="C67" s="22"/>
      <c r="D67" s="8"/>
      <c r="E67" s="8"/>
      <c r="F67" s="8"/>
      <c r="G67" s="8"/>
      <c r="H67" s="8"/>
      <c r="I67" s="8"/>
      <c r="J67" s="8"/>
      <c r="K67" s="8"/>
      <c r="L67" s="5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42"/>
      <c r="B68" s="24"/>
      <c r="C68" s="21"/>
      <c r="D68" s="6"/>
      <c r="E68" s="6"/>
      <c r="F68" s="6"/>
      <c r="G68" s="6"/>
      <c r="H68" s="6"/>
      <c r="I68" s="6"/>
      <c r="J68" s="6"/>
      <c r="K68" s="6"/>
      <c r="L68" s="5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42"/>
      <c r="B69" s="24"/>
      <c r="C69" s="21"/>
      <c r="D69" s="6"/>
      <c r="E69" s="6"/>
      <c r="F69" s="6"/>
      <c r="G69" s="6"/>
      <c r="H69" s="6"/>
      <c r="I69" s="6"/>
      <c r="J69" s="6"/>
      <c r="K69" s="6"/>
      <c r="L69" s="5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42"/>
      <c r="B70" s="24"/>
      <c r="C70" s="21"/>
      <c r="D70" s="6"/>
      <c r="E70" s="6"/>
      <c r="F70" s="6"/>
      <c r="G70" s="6"/>
      <c r="H70" s="6"/>
      <c r="I70" s="6"/>
      <c r="J70" s="6"/>
      <c r="K70" s="6"/>
      <c r="L70" s="5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5"/>
      <c r="AS70" s="5"/>
      <c r="AT70" s="5"/>
      <c r="AU70" s="5"/>
      <c r="AV70" s="5"/>
      <c r="AW70" s="5"/>
      <c r="AX70" s="5"/>
      <c r="AY70" s="5"/>
      <c r="AZ70" s="5"/>
    </row>
    <row r="71" spans="2:52" ht="9.75" customHeight="1">
      <c r="B71"/>
      <c r="C71"/>
      <c r="D71"/>
      <c r="E71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5"/>
      <c r="AS71" s="5"/>
      <c r="AT71" s="5"/>
      <c r="AU71" s="5"/>
      <c r="AV71" s="5"/>
      <c r="AW71" s="5"/>
      <c r="AX71" s="5"/>
      <c r="AY71" s="5"/>
      <c r="AZ71" s="5"/>
    </row>
    <row r="72" spans="2:52" ht="9.75" customHeight="1">
      <c r="B72"/>
      <c r="C72"/>
      <c r="D72"/>
      <c r="E72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5"/>
      <c r="AS72" s="5"/>
      <c r="AT72" s="5"/>
      <c r="AU72" s="5"/>
      <c r="AV72" s="5"/>
      <c r="AW72" s="5"/>
      <c r="AX72" s="5"/>
      <c r="AY72" s="5"/>
      <c r="AZ72" s="5"/>
    </row>
    <row r="73" spans="2:52" ht="9.75" customHeight="1">
      <c r="B73"/>
      <c r="C73"/>
      <c r="D73"/>
      <c r="E73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5"/>
      <c r="AS73" s="5"/>
      <c r="AT73" s="5"/>
      <c r="AU73" s="5"/>
      <c r="AV73" s="5"/>
      <c r="AW73" s="5"/>
      <c r="AX73" s="5"/>
      <c r="AY73" s="5"/>
      <c r="AZ73" s="5"/>
    </row>
    <row r="74" spans="2:52" ht="9.75" customHeight="1">
      <c r="B74"/>
      <c r="C74"/>
      <c r="D74"/>
      <c r="E74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9.75" customHeight="1">
      <c r="B75"/>
      <c r="C75"/>
      <c r="D75"/>
      <c r="E75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9.75" customHeight="1">
      <c r="B76"/>
      <c r="C76"/>
      <c r="D76"/>
      <c r="E76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9.75" customHeight="1">
      <c r="B77"/>
      <c r="C77"/>
      <c r="D77"/>
      <c r="E77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</sheetData>
  <mergeCells count="6">
    <mergeCell ref="C2:U2"/>
    <mergeCell ref="D31:K31"/>
    <mergeCell ref="P31:W31"/>
    <mergeCell ref="L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172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3" width="9.140625" style="53" customWidth="1"/>
  </cols>
  <sheetData>
    <row r="1" spans="1:52" ht="12.75">
      <c r="A1" s="31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"/>
      <c r="W2" s="5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8" t="s">
        <v>5</v>
      </c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8" t="s">
        <v>6</v>
      </c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7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8" t="s">
        <v>8</v>
      </c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8" t="s">
        <v>9</v>
      </c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8" t="s">
        <v>33</v>
      </c>
      <c r="B21" s="30"/>
      <c r="C21" s="30"/>
      <c r="D21" s="58" t="s">
        <v>29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30"/>
      <c r="S21" s="58" t="s">
        <v>30</v>
      </c>
      <c r="T21" s="58"/>
      <c r="U21" s="58"/>
      <c r="V21" s="58"/>
      <c r="W21" s="18"/>
      <c r="X21" s="50" t="s">
        <v>10</v>
      </c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40"/>
      <c r="B22" s="11"/>
      <c r="C22" s="11"/>
      <c r="D22" s="16">
        <v>1</v>
      </c>
      <c r="E22" s="16">
        <v>3</v>
      </c>
      <c r="F22" s="16">
        <v>4</v>
      </c>
      <c r="G22" s="16">
        <v>5</v>
      </c>
      <c r="H22" s="16">
        <v>6</v>
      </c>
      <c r="I22" s="16">
        <v>7</v>
      </c>
      <c r="J22" s="16">
        <v>12</v>
      </c>
      <c r="K22" s="57" t="s">
        <v>28</v>
      </c>
      <c r="L22" s="57"/>
      <c r="M22" s="57"/>
      <c r="N22" s="57"/>
      <c r="O22" s="57"/>
      <c r="P22" s="57"/>
      <c r="Q22" s="57"/>
      <c r="R22" s="11"/>
      <c r="S22" s="11"/>
      <c r="T22" s="11"/>
      <c r="U22" s="11"/>
      <c r="V22" s="11"/>
      <c r="W22" s="19"/>
      <c r="X22" s="51" t="s">
        <v>11</v>
      </c>
      <c r="Y22" s="52">
        <f>$U$23-(3*$U$24)</f>
        <v>0.16834395848776856</v>
      </c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40"/>
      <c r="B23" s="11"/>
      <c r="C23" s="12" t="s">
        <v>56</v>
      </c>
      <c r="D23" s="15">
        <v>9</v>
      </c>
      <c r="E23" s="15">
        <v>1</v>
      </c>
      <c r="F23" s="15">
        <v>14</v>
      </c>
      <c r="G23" s="15">
        <v>1</v>
      </c>
      <c r="H23" s="15">
        <v>2</v>
      </c>
      <c r="I23" s="15">
        <v>3</v>
      </c>
      <c r="J23" s="15">
        <v>2</v>
      </c>
      <c r="K23" s="15"/>
      <c r="L23" s="13" t="s">
        <v>0</v>
      </c>
      <c r="M23" s="43"/>
      <c r="N23" s="11"/>
      <c r="O23" s="11"/>
      <c r="P23" s="11"/>
      <c r="Q23" s="11"/>
      <c r="R23" s="11"/>
      <c r="S23" s="11"/>
      <c r="T23" s="32" t="s">
        <v>61</v>
      </c>
      <c r="U23" s="33">
        <v>0.304</v>
      </c>
      <c r="V23" s="34" t="s">
        <v>31</v>
      </c>
      <c r="W23" s="29"/>
      <c r="X23" s="51" t="s">
        <v>12</v>
      </c>
      <c r="Y23" s="52">
        <f>$U$23+(3*$U$24)</f>
        <v>0.4396560415122314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40"/>
      <c r="B24" s="11"/>
      <c r="C24" s="12" t="s">
        <v>57</v>
      </c>
      <c r="D24" s="11">
        <v>0.3</v>
      </c>
      <c r="E24" s="11">
        <v>0.3</v>
      </c>
      <c r="F24" s="11">
        <v>0.164</v>
      </c>
      <c r="G24" s="11">
        <v>0.258</v>
      </c>
      <c r="H24" s="11">
        <v>0.283</v>
      </c>
      <c r="I24" s="11">
        <v>0.313</v>
      </c>
      <c r="J24" s="11">
        <v>0.25</v>
      </c>
      <c r="K24" s="11"/>
      <c r="L24" s="13" t="s">
        <v>2</v>
      </c>
      <c r="M24" s="43"/>
      <c r="N24" s="11"/>
      <c r="O24" s="11"/>
      <c r="P24" s="11"/>
      <c r="Q24" s="11"/>
      <c r="R24" s="11"/>
      <c r="S24" s="11"/>
      <c r="T24" s="12" t="s">
        <v>60</v>
      </c>
      <c r="U24" s="11">
        <v>0.04521868050407714</v>
      </c>
      <c r="V24" s="14"/>
      <c r="W24" s="29"/>
      <c r="X24" s="51" t="s">
        <v>13</v>
      </c>
      <c r="Y24" s="52">
        <f>1.5*$U$24</f>
        <v>0.06782802075611571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40"/>
      <c r="B25" s="11"/>
      <c r="C25" s="12" t="s">
        <v>58</v>
      </c>
      <c r="D25" s="11">
        <v>0.6</v>
      </c>
      <c r="E25" s="11" t="s">
        <v>36</v>
      </c>
      <c r="F25" s="11">
        <v>0.42</v>
      </c>
      <c r="G25" s="11" t="s">
        <v>36</v>
      </c>
      <c r="H25" s="11">
        <v>0.3</v>
      </c>
      <c r="I25" s="11">
        <v>1.445</v>
      </c>
      <c r="J25" s="11">
        <v>0.701</v>
      </c>
      <c r="K25" s="11"/>
      <c r="L25" s="13" t="s">
        <v>3</v>
      </c>
      <c r="M25" s="43"/>
      <c r="N25" s="11"/>
      <c r="O25" s="11"/>
      <c r="P25" s="11"/>
      <c r="Q25" s="11"/>
      <c r="R25" s="11"/>
      <c r="S25" s="11"/>
      <c r="T25" s="12" t="s">
        <v>56</v>
      </c>
      <c r="U25" s="15">
        <v>32</v>
      </c>
      <c r="V25" s="14"/>
      <c r="W25" s="29"/>
      <c r="X25" s="51" t="s">
        <v>14</v>
      </c>
      <c r="Y25" s="52">
        <f>1.5*$U$24</f>
        <v>0.06782802075611571</v>
      </c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40"/>
      <c r="B26" s="11"/>
      <c r="C26" s="12" t="s">
        <v>59</v>
      </c>
      <c r="D26" s="23">
        <v>0.335</v>
      </c>
      <c r="E26" s="15" t="s">
        <v>36</v>
      </c>
      <c r="F26" s="23">
        <v>0.298</v>
      </c>
      <c r="G26" s="15" t="s">
        <v>36</v>
      </c>
      <c r="H26" s="15" t="s">
        <v>36</v>
      </c>
      <c r="I26" s="15" t="s">
        <v>36</v>
      </c>
      <c r="J26" s="15" t="s">
        <v>36</v>
      </c>
      <c r="K26" s="15" t="s">
        <v>36</v>
      </c>
      <c r="L26" s="13" t="s">
        <v>4</v>
      </c>
      <c r="M26" s="43"/>
      <c r="N26" s="11"/>
      <c r="O26" s="11"/>
      <c r="P26" s="11"/>
      <c r="Q26" s="11"/>
      <c r="R26" s="11"/>
      <c r="S26" s="11"/>
      <c r="T26" s="12" t="s">
        <v>62</v>
      </c>
      <c r="U26" s="23">
        <v>0.3375</v>
      </c>
      <c r="V26" s="14"/>
      <c r="W26" s="2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40"/>
      <c r="B27" s="11"/>
      <c r="C27" s="12" t="s">
        <v>60</v>
      </c>
      <c r="D27" s="23">
        <v>0.042994810971089696</v>
      </c>
      <c r="E27" s="15" t="s">
        <v>36</v>
      </c>
      <c r="F27" s="23">
        <v>0.03558191252779836</v>
      </c>
      <c r="G27" s="15" t="s">
        <v>36</v>
      </c>
      <c r="H27" s="15" t="s">
        <v>36</v>
      </c>
      <c r="I27" s="15" t="s">
        <v>36</v>
      </c>
      <c r="J27" s="15" t="s">
        <v>36</v>
      </c>
      <c r="K27" s="15" t="s">
        <v>36</v>
      </c>
      <c r="L27" s="13" t="s">
        <v>15</v>
      </c>
      <c r="M27" s="43"/>
      <c r="N27" s="11"/>
      <c r="O27" s="11"/>
      <c r="P27" s="11"/>
      <c r="Q27" s="11"/>
      <c r="R27" s="11"/>
      <c r="S27" s="11"/>
      <c r="T27" s="12" t="s">
        <v>63</v>
      </c>
      <c r="U27" s="23">
        <v>0.27649999999999997</v>
      </c>
      <c r="V27" s="14"/>
      <c r="W27" s="2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40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3" t="s">
        <v>16</v>
      </c>
      <c r="N28" s="11"/>
      <c r="O28" s="11"/>
      <c r="P28" s="11"/>
      <c r="Q28" s="11"/>
      <c r="R28" s="11"/>
      <c r="S28" s="11"/>
      <c r="T28" s="12"/>
      <c r="U28" s="23"/>
      <c r="V28" s="14"/>
      <c r="W28" s="29"/>
      <c r="X28" s="49" t="s">
        <v>26</v>
      </c>
      <c r="Y28" s="49">
        <v>1</v>
      </c>
      <c r="Z28" s="49">
        <v>3</v>
      </c>
      <c r="AA28" s="49">
        <v>4</v>
      </c>
      <c r="AB28" s="49">
        <v>5</v>
      </c>
      <c r="AC28" s="49">
        <v>6</v>
      </c>
      <c r="AD28" s="49">
        <v>7</v>
      </c>
      <c r="AE28" s="49">
        <v>12</v>
      </c>
      <c r="AF28" s="49"/>
      <c r="AG28" s="49"/>
      <c r="AH28" s="49"/>
      <c r="AI28" s="49"/>
      <c r="AJ28" s="49"/>
      <c r="AK28" s="49"/>
      <c r="AL28" s="49"/>
      <c r="AM28" s="50" t="s">
        <v>52</v>
      </c>
      <c r="AN28" s="49" t="s">
        <v>55</v>
      </c>
      <c r="AO28" s="49" t="s">
        <v>53</v>
      </c>
      <c r="AP28" s="49"/>
      <c r="AQ28" s="49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4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3" t="s">
        <v>17</v>
      </c>
      <c r="N29" s="11"/>
      <c r="O29" s="11"/>
      <c r="P29" s="11"/>
      <c r="Q29" s="11"/>
      <c r="R29" s="11"/>
      <c r="S29" s="11"/>
      <c r="T29" s="11"/>
      <c r="U29" s="11"/>
      <c r="V29" s="14"/>
      <c r="W29" s="29"/>
      <c r="X29" s="49">
        <v>1</v>
      </c>
      <c r="Y29" s="49">
        <v>0.3</v>
      </c>
      <c r="Z29" s="49" t="s">
        <v>36</v>
      </c>
      <c r="AA29" s="49" t="s">
        <v>36</v>
      </c>
      <c r="AB29" s="49" t="s">
        <v>36</v>
      </c>
      <c r="AC29" s="49" t="s">
        <v>36</v>
      </c>
      <c r="AD29" s="49" t="s">
        <v>36</v>
      </c>
      <c r="AE29" s="49" t="s">
        <v>36</v>
      </c>
      <c r="AF29" s="49"/>
      <c r="AG29" s="49"/>
      <c r="AH29" s="49"/>
      <c r="AI29" s="49"/>
      <c r="AJ29" s="49"/>
      <c r="AK29" s="49"/>
      <c r="AL29" s="49"/>
      <c r="AM29" s="49">
        <v>1</v>
      </c>
      <c r="AN29" s="49">
        <v>0.369</v>
      </c>
      <c r="AO29" s="49">
        <v>2</v>
      </c>
      <c r="AP29" s="49"/>
      <c r="AQ29" s="49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41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4" t="s">
        <v>36</v>
      </c>
      <c r="N30" s="16"/>
      <c r="O30" s="16"/>
      <c r="P30" s="16"/>
      <c r="Q30" s="16"/>
      <c r="R30" s="16"/>
      <c r="S30" s="16"/>
      <c r="T30" s="16"/>
      <c r="U30" s="4"/>
      <c r="V30" s="4"/>
      <c r="W30" s="20"/>
      <c r="X30" s="49">
        <v>2</v>
      </c>
      <c r="Y30" s="49">
        <v>0.301</v>
      </c>
      <c r="Z30" s="49" t="s">
        <v>36</v>
      </c>
      <c r="AA30" s="49" t="s">
        <v>36</v>
      </c>
      <c r="AB30" s="49" t="s">
        <v>36</v>
      </c>
      <c r="AC30" s="49" t="s">
        <v>36</v>
      </c>
      <c r="AD30" s="49" t="s">
        <v>36</v>
      </c>
      <c r="AE30" s="49" t="s">
        <v>36</v>
      </c>
      <c r="AF30" s="49"/>
      <c r="AG30" s="49"/>
      <c r="AH30" s="49"/>
      <c r="AI30" s="49"/>
      <c r="AJ30" s="49"/>
      <c r="AK30" s="49"/>
      <c r="AL30" s="49"/>
      <c r="AM30" s="49">
        <v>2</v>
      </c>
      <c r="AN30" s="49">
        <v>0.313</v>
      </c>
      <c r="AO30" s="49">
        <v>4</v>
      </c>
      <c r="AP30" s="49"/>
      <c r="AQ30" s="49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6" t="s">
        <v>28</v>
      </c>
      <c r="E31" s="56"/>
      <c r="F31" s="56"/>
      <c r="G31" s="56"/>
      <c r="H31" s="56"/>
      <c r="I31" s="56"/>
      <c r="J31" s="56"/>
      <c r="K31" s="56"/>
      <c r="L31" s="5"/>
      <c r="M31" s="45"/>
      <c r="N31" s="5"/>
      <c r="O31" s="5"/>
      <c r="P31" s="56"/>
      <c r="Q31" s="56"/>
      <c r="R31" s="56"/>
      <c r="S31" s="56"/>
      <c r="T31" s="56"/>
      <c r="U31" s="56"/>
      <c r="V31" s="56"/>
      <c r="W31" s="56"/>
      <c r="X31" s="49">
        <v>3</v>
      </c>
      <c r="Y31" s="49">
        <v>0.31</v>
      </c>
      <c r="Z31" s="49" t="s">
        <v>36</v>
      </c>
      <c r="AA31" s="49" t="s">
        <v>36</v>
      </c>
      <c r="AB31" s="49" t="s">
        <v>36</v>
      </c>
      <c r="AC31" s="49" t="s">
        <v>36</v>
      </c>
      <c r="AD31" s="49" t="s">
        <v>36</v>
      </c>
      <c r="AE31" s="49" t="s">
        <v>36</v>
      </c>
      <c r="AF31" s="49"/>
      <c r="AG31" s="49"/>
      <c r="AH31" s="49"/>
      <c r="AI31" s="49"/>
      <c r="AJ31" s="49"/>
      <c r="AK31" s="49"/>
      <c r="AL31" s="49"/>
      <c r="AM31" s="49">
        <v>5</v>
      </c>
      <c r="AN31" s="49">
        <v>0.27</v>
      </c>
      <c r="AO31" s="49">
        <v>3</v>
      </c>
      <c r="AP31" s="49"/>
      <c r="AQ31" s="49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52</v>
      </c>
      <c r="B32" s="9" t="s">
        <v>53</v>
      </c>
      <c r="C32" s="8" t="s">
        <v>54</v>
      </c>
      <c r="D32" s="8">
        <v>1</v>
      </c>
      <c r="E32" s="8">
        <v>3</v>
      </c>
      <c r="F32" s="8">
        <v>4</v>
      </c>
      <c r="G32" s="8">
        <v>5</v>
      </c>
      <c r="H32" s="8">
        <v>6</v>
      </c>
      <c r="I32" s="8">
        <v>7</v>
      </c>
      <c r="J32" s="8">
        <v>12</v>
      </c>
      <c r="K32" s="8"/>
      <c r="L32" s="5"/>
      <c r="X32" s="49">
        <v>4</v>
      </c>
      <c r="Y32" s="49">
        <v>0.31</v>
      </c>
      <c r="Z32" s="49" t="s">
        <v>36</v>
      </c>
      <c r="AA32" s="49" t="s">
        <v>36</v>
      </c>
      <c r="AB32" s="49" t="s">
        <v>36</v>
      </c>
      <c r="AC32" s="49" t="s">
        <v>36</v>
      </c>
      <c r="AD32" s="49" t="s">
        <v>36</v>
      </c>
      <c r="AE32" s="49" t="s">
        <v>36</v>
      </c>
      <c r="AF32" s="49"/>
      <c r="AG32" s="49"/>
      <c r="AH32" s="49"/>
      <c r="AI32" s="49"/>
      <c r="AJ32" s="49"/>
      <c r="AK32" s="49"/>
      <c r="AL32" s="49"/>
      <c r="AM32" s="49">
        <v>8</v>
      </c>
      <c r="AN32" s="49">
        <v>0.296</v>
      </c>
      <c r="AO32" s="49">
        <v>4</v>
      </c>
      <c r="AP32" s="49"/>
      <c r="AQ32" s="49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42">
        <v>1</v>
      </c>
      <c r="B33" s="24">
        <v>2</v>
      </c>
      <c r="C33" s="21">
        <v>1.4374590163934413</v>
      </c>
      <c r="D33" s="6" t="s">
        <v>25</v>
      </c>
      <c r="E33" s="6" t="s">
        <v>25</v>
      </c>
      <c r="F33" s="6">
        <v>0.369</v>
      </c>
      <c r="G33" s="6" t="s">
        <v>25</v>
      </c>
      <c r="H33" s="6" t="s">
        <v>25</v>
      </c>
      <c r="I33" s="6" t="s">
        <v>25</v>
      </c>
      <c r="J33" s="6" t="s">
        <v>25</v>
      </c>
      <c r="K33" s="6"/>
      <c r="L33" s="5"/>
      <c r="X33" s="49">
        <v>5</v>
      </c>
      <c r="Y33" s="49">
        <v>0.335</v>
      </c>
      <c r="Z33" s="49" t="s">
        <v>36</v>
      </c>
      <c r="AA33" s="49" t="s">
        <v>36</v>
      </c>
      <c r="AB33" s="49" t="s">
        <v>36</v>
      </c>
      <c r="AC33" s="49" t="s">
        <v>36</v>
      </c>
      <c r="AD33" s="49" t="s">
        <v>36</v>
      </c>
      <c r="AE33" s="49" t="s">
        <v>36</v>
      </c>
      <c r="AF33" s="49"/>
      <c r="AG33" s="49"/>
      <c r="AH33" s="49"/>
      <c r="AI33" s="49"/>
      <c r="AJ33" s="49"/>
      <c r="AK33" s="49"/>
      <c r="AL33" s="49"/>
      <c r="AM33" s="49">
        <v>23</v>
      </c>
      <c r="AN33" s="49">
        <v>0.335</v>
      </c>
      <c r="AO33" s="49">
        <v>3</v>
      </c>
      <c r="AP33" s="49"/>
      <c r="AQ33" s="49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42">
        <v>2</v>
      </c>
      <c r="B34" s="24">
        <v>4</v>
      </c>
      <c r="C34" s="21">
        <v>0.1990327868852459</v>
      </c>
      <c r="D34" s="6" t="s">
        <v>25</v>
      </c>
      <c r="E34" s="6" t="s">
        <v>25</v>
      </c>
      <c r="F34" s="6" t="s">
        <v>25</v>
      </c>
      <c r="G34" s="6" t="s">
        <v>25</v>
      </c>
      <c r="H34" s="6" t="s">
        <v>25</v>
      </c>
      <c r="I34" s="6">
        <v>0.313</v>
      </c>
      <c r="J34" s="6" t="s">
        <v>25</v>
      </c>
      <c r="K34" s="6"/>
      <c r="L34" s="5"/>
      <c r="X34" s="49">
        <v>6</v>
      </c>
      <c r="Y34" s="49">
        <v>0.34</v>
      </c>
      <c r="Z34" s="49" t="s">
        <v>36</v>
      </c>
      <c r="AA34" s="49" t="s">
        <v>36</v>
      </c>
      <c r="AB34" s="49" t="s">
        <v>36</v>
      </c>
      <c r="AC34" s="49" t="s">
        <v>36</v>
      </c>
      <c r="AD34" s="49" t="s">
        <v>36</v>
      </c>
      <c r="AE34" s="49" t="s">
        <v>36</v>
      </c>
      <c r="AF34" s="49"/>
      <c r="AG34" s="49"/>
      <c r="AH34" s="49"/>
      <c r="AI34" s="49"/>
      <c r="AJ34" s="49"/>
      <c r="AK34" s="49"/>
      <c r="AL34" s="49"/>
      <c r="AM34" s="49">
        <v>25</v>
      </c>
      <c r="AN34" s="49">
        <v>0.2554</v>
      </c>
      <c r="AO34" s="49">
        <v>2</v>
      </c>
      <c r="AP34" s="49"/>
      <c r="AQ34" s="49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42">
        <v>5</v>
      </c>
      <c r="B35" s="24">
        <v>3</v>
      </c>
      <c r="C35" s="21">
        <v>-0.751901639344261</v>
      </c>
      <c r="D35" s="6" t="s">
        <v>25</v>
      </c>
      <c r="E35" s="6" t="s">
        <v>25</v>
      </c>
      <c r="F35" s="6">
        <v>0.27</v>
      </c>
      <c r="G35" s="6" t="s">
        <v>25</v>
      </c>
      <c r="H35" s="6" t="s">
        <v>25</v>
      </c>
      <c r="I35" s="6" t="s">
        <v>25</v>
      </c>
      <c r="J35" s="6" t="s">
        <v>25</v>
      </c>
      <c r="K35" s="6"/>
      <c r="L35" s="5"/>
      <c r="X35" s="49">
        <v>7</v>
      </c>
      <c r="Y35" s="49">
        <v>0.368</v>
      </c>
      <c r="Z35" s="49" t="s">
        <v>36</v>
      </c>
      <c r="AA35" s="49" t="s">
        <v>36</v>
      </c>
      <c r="AB35" s="49" t="s">
        <v>36</v>
      </c>
      <c r="AC35" s="49" t="s">
        <v>36</v>
      </c>
      <c r="AD35" s="49" t="s">
        <v>36</v>
      </c>
      <c r="AE35" s="49" t="s">
        <v>36</v>
      </c>
      <c r="AF35" s="49"/>
      <c r="AG35" s="49"/>
      <c r="AH35" s="49"/>
      <c r="AI35" s="49"/>
      <c r="AJ35" s="49"/>
      <c r="AK35" s="49"/>
      <c r="AL35" s="49"/>
      <c r="AM35" s="49">
        <v>33</v>
      </c>
      <c r="AN35" s="49">
        <v>0.258</v>
      </c>
      <c r="AO35" s="49">
        <v>2</v>
      </c>
      <c r="AP35" s="49"/>
      <c r="AQ35" s="49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42">
        <v>8</v>
      </c>
      <c r="B36" s="24">
        <v>4</v>
      </c>
      <c r="C36" s="21">
        <v>-0.17691803278688523</v>
      </c>
      <c r="D36" s="6" t="s">
        <v>25</v>
      </c>
      <c r="E36" s="6" t="s">
        <v>25</v>
      </c>
      <c r="F36" s="6">
        <v>0.296</v>
      </c>
      <c r="G36" s="6" t="s">
        <v>25</v>
      </c>
      <c r="H36" s="6" t="s">
        <v>25</v>
      </c>
      <c r="I36" s="6" t="s">
        <v>25</v>
      </c>
      <c r="J36" s="6" t="s">
        <v>25</v>
      </c>
      <c r="K36" s="6"/>
      <c r="L36" s="5"/>
      <c r="X36" s="49">
        <v>8</v>
      </c>
      <c r="Y36" s="49">
        <v>0.404</v>
      </c>
      <c r="Z36" s="49" t="s">
        <v>36</v>
      </c>
      <c r="AA36" s="49" t="s">
        <v>36</v>
      </c>
      <c r="AB36" s="49" t="s">
        <v>36</v>
      </c>
      <c r="AC36" s="49" t="s">
        <v>36</v>
      </c>
      <c r="AD36" s="49" t="s">
        <v>36</v>
      </c>
      <c r="AE36" s="49" t="s">
        <v>36</v>
      </c>
      <c r="AF36" s="49"/>
      <c r="AG36" s="49"/>
      <c r="AH36" s="49"/>
      <c r="AI36" s="49"/>
      <c r="AJ36" s="49"/>
      <c r="AK36" s="49"/>
      <c r="AL36" s="49"/>
      <c r="AM36" s="49">
        <v>38</v>
      </c>
      <c r="AN36" s="49">
        <v>0.31</v>
      </c>
      <c r="AO36" s="49">
        <v>4</v>
      </c>
      <c r="AP36" s="49"/>
      <c r="AQ36" s="49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23</v>
      </c>
      <c r="B37" s="25">
        <v>3</v>
      </c>
      <c r="C37" s="22">
        <v>0.6855573770491803</v>
      </c>
      <c r="D37" s="8">
        <v>0.335</v>
      </c>
      <c r="E37" s="8" t="s">
        <v>25</v>
      </c>
      <c r="F37" s="8" t="s">
        <v>25</v>
      </c>
      <c r="G37" s="8" t="s">
        <v>25</v>
      </c>
      <c r="H37" s="8" t="s">
        <v>25</v>
      </c>
      <c r="I37" s="8" t="s">
        <v>25</v>
      </c>
      <c r="J37" s="8" t="s">
        <v>25</v>
      </c>
      <c r="K37" s="8"/>
      <c r="L37" s="5"/>
      <c r="X37" s="49">
        <v>9</v>
      </c>
      <c r="Y37" s="49">
        <v>0.6</v>
      </c>
      <c r="Z37" s="49" t="s">
        <v>36</v>
      </c>
      <c r="AA37" s="49" t="s">
        <v>36</v>
      </c>
      <c r="AB37" s="49" t="s">
        <v>36</v>
      </c>
      <c r="AC37" s="49" t="s">
        <v>36</v>
      </c>
      <c r="AD37" s="49" t="s">
        <v>36</v>
      </c>
      <c r="AE37" s="49" t="s">
        <v>36</v>
      </c>
      <c r="AF37" s="49"/>
      <c r="AG37" s="49"/>
      <c r="AH37" s="49"/>
      <c r="AI37" s="49"/>
      <c r="AJ37" s="49"/>
      <c r="AK37" s="49"/>
      <c r="AL37" s="49"/>
      <c r="AM37" s="49">
        <v>45</v>
      </c>
      <c r="AN37" s="49">
        <v>0.283</v>
      </c>
      <c r="AO37" s="49">
        <v>4</v>
      </c>
      <c r="AP37" s="49"/>
      <c r="AQ37" s="49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42">
        <v>25</v>
      </c>
      <c r="B38" s="24">
        <v>2</v>
      </c>
      <c r="C38" s="21">
        <v>-1.0747770491803263</v>
      </c>
      <c r="D38" s="6" t="s">
        <v>25</v>
      </c>
      <c r="E38" s="6" t="s">
        <v>25</v>
      </c>
      <c r="F38" s="6">
        <v>0.2554</v>
      </c>
      <c r="G38" s="6" t="s">
        <v>25</v>
      </c>
      <c r="H38" s="6" t="s">
        <v>25</v>
      </c>
      <c r="I38" s="6" t="s">
        <v>25</v>
      </c>
      <c r="J38" s="6" t="s">
        <v>25</v>
      </c>
      <c r="K38" s="6"/>
      <c r="L38" s="5"/>
      <c r="X38" s="49">
        <v>10</v>
      </c>
      <c r="Y38" s="49" t="s">
        <v>36</v>
      </c>
      <c r="Z38" s="49">
        <v>0.3</v>
      </c>
      <c r="AA38" s="49" t="s">
        <v>36</v>
      </c>
      <c r="AB38" s="49" t="s">
        <v>36</v>
      </c>
      <c r="AC38" s="49" t="s">
        <v>36</v>
      </c>
      <c r="AD38" s="49" t="s">
        <v>36</v>
      </c>
      <c r="AE38" s="49" t="s">
        <v>36</v>
      </c>
      <c r="AF38" s="49"/>
      <c r="AG38" s="49"/>
      <c r="AH38" s="49"/>
      <c r="AI38" s="49"/>
      <c r="AJ38" s="49"/>
      <c r="AK38" s="49"/>
      <c r="AL38" s="49"/>
      <c r="AM38" s="49">
        <v>59</v>
      </c>
      <c r="AN38" s="49">
        <v>1.445</v>
      </c>
      <c r="AO38" s="49">
        <v>0</v>
      </c>
      <c r="AP38" s="49"/>
      <c r="AQ38" s="49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42">
        <v>33</v>
      </c>
      <c r="B39" s="24">
        <v>2</v>
      </c>
      <c r="C39" s="21">
        <v>-1.0172786885245888</v>
      </c>
      <c r="D39" s="6" t="s">
        <v>25</v>
      </c>
      <c r="E39" s="6" t="s">
        <v>25</v>
      </c>
      <c r="F39" s="6" t="s">
        <v>25</v>
      </c>
      <c r="G39" s="6">
        <v>0.258</v>
      </c>
      <c r="H39" s="6" t="s">
        <v>25</v>
      </c>
      <c r="I39" s="6" t="s">
        <v>25</v>
      </c>
      <c r="J39" s="6" t="s">
        <v>25</v>
      </c>
      <c r="K39" s="6"/>
      <c r="L39" s="5"/>
      <c r="X39" s="49">
        <v>11</v>
      </c>
      <c r="Y39" s="49" t="s">
        <v>36</v>
      </c>
      <c r="Z39" s="49" t="s">
        <v>36</v>
      </c>
      <c r="AA39" s="49">
        <v>0.164</v>
      </c>
      <c r="AB39" s="49" t="s">
        <v>36</v>
      </c>
      <c r="AC39" s="49" t="s">
        <v>36</v>
      </c>
      <c r="AD39" s="49" t="s">
        <v>36</v>
      </c>
      <c r="AE39" s="49" t="s">
        <v>36</v>
      </c>
      <c r="AF39" s="49"/>
      <c r="AG39" s="49"/>
      <c r="AH39" s="49"/>
      <c r="AI39" s="49"/>
      <c r="AJ39" s="49"/>
      <c r="AK39" s="49"/>
      <c r="AL39" s="49"/>
      <c r="AM39" s="49">
        <v>64</v>
      </c>
      <c r="AN39" s="49">
        <v>0.31</v>
      </c>
      <c r="AO39" s="49">
        <v>4</v>
      </c>
      <c r="AP39" s="49"/>
      <c r="AQ39" s="49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42">
        <v>38</v>
      </c>
      <c r="B40" s="24">
        <v>4</v>
      </c>
      <c r="C40" s="21">
        <v>0.13268852459016392</v>
      </c>
      <c r="D40" s="6">
        <v>0.31</v>
      </c>
      <c r="E40" s="6" t="s">
        <v>25</v>
      </c>
      <c r="F40" s="6" t="s">
        <v>25</v>
      </c>
      <c r="G40" s="6" t="s">
        <v>25</v>
      </c>
      <c r="H40" s="6" t="s">
        <v>25</v>
      </c>
      <c r="I40" s="6" t="s">
        <v>25</v>
      </c>
      <c r="J40" s="6" t="s">
        <v>25</v>
      </c>
      <c r="K40" s="6"/>
      <c r="L40" s="5"/>
      <c r="X40" s="49">
        <v>12</v>
      </c>
      <c r="Y40" s="49" t="s">
        <v>36</v>
      </c>
      <c r="Z40" s="49" t="s">
        <v>36</v>
      </c>
      <c r="AA40" s="49">
        <v>0.224</v>
      </c>
      <c r="AB40" s="49" t="s">
        <v>36</v>
      </c>
      <c r="AC40" s="49" t="s">
        <v>36</v>
      </c>
      <c r="AD40" s="49" t="s">
        <v>36</v>
      </c>
      <c r="AE40" s="49" t="s">
        <v>36</v>
      </c>
      <c r="AF40" s="49"/>
      <c r="AG40" s="49"/>
      <c r="AH40" s="49"/>
      <c r="AI40" s="49"/>
      <c r="AJ40" s="49"/>
      <c r="AK40" s="49"/>
      <c r="AL40" s="49"/>
      <c r="AM40" s="49">
        <v>105</v>
      </c>
      <c r="AN40" s="49">
        <v>0.313</v>
      </c>
      <c r="AO40" s="49">
        <v>4</v>
      </c>
      <c r="AP40" s="49"/>
      <c r="AQ40" s="49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42">
        <v>45</v>
      </c>
      <c r="B41" s="24">
        <v>4</v>
      </c>
      <c r="C41" s="21">
        <v>-0.46440983606557373</v>
      </c>
      <c r="D41" s="6" t="s">
        <v>25</v>
      </c>
      <c r="E41" s="6" t="s">
        <v>25</v>
      </c>
      <c r="F41" s="6" t="s">
        <v>25</v>
      </c>
      <c r="G41" s="6" t="s">
        <v>25</v>
      </c>
      <c r="H41" s="6">
        <v>0.283</v>
      </c>
      <c r="I41" s="6" t="s">
        <v>25</v>
      </c>
      <c r="J41" s="6" t="s">
        <v>25</v>
      </c>
      <c r="K41" s="6"/>
      <c r="L41" s="5"/>
      <c r="X41" s="49">
        <v>13</v>
      </c>
      <c r="Y41" s="49" t="s">
        <v>36</v>
      </c>
      <c r="Z41" s="49" t="s">
        <v>36</v>
      </c>
      <c r="AA41" s="49">
        <v>0.2554</v>
      </c>
      <c r="AB41" s="49" t="s">
        <v>36</v>
      </c>
      <c r="AC41" s="49" t="s">
        <v>36</v>
      </c>
      <c r="AD41" s="49" t="s">
        <v>36</v>
      </c>
      <c r="AE41" s="49" t="s">
        <v>36</v>
      </c>
      <c r="AF41" s="49"/>
      <c r="AG41" s="49"/>
      <c r="AH41" s="49"/>
      <c r="AI41" s="49"/>
      <c r="AJ41" s="49"/>
      <c r="AK41" s="49"/>
      <c r="AL41" s="49"/>
      <c r="AM41" s="49">
        <v>110</v>
      </c>
      <c r="AN41" s="49">
        <v>0.3</v>
      </c>
      <c r="AO41" s="49">
        <v>4</v>
      </c>
      <c r="AP41" s="49"/>
      <c r="AQ41" s="49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59</v>
      </c>
      <c r="B42" s="25">
        <v>0</v>
      </c>
      <c r="C42" s="22">
        <v>25.232934426229484</v>
      </c>
      <c r="D42" s="8" t="s">
        <v>25</v>
      </c>
      <c r="E42" s="8" t="s">
        <v>25</v>
      </c>
      <c r="F42" s="8" t="s">
        <v>25</v>
      </c>
      <c r="G42" s="8" t="s">
        <v>25</v>
      </c>
      <c r="H42" s="8" t="s">
        <v>25</v>
      </c>
      <c r="I42" s="8">
        <v>1.445</v>
      </c>
      <c r="J42" s="8" t="s">
        <v>25</v>
      </c>
      <c r="K42" s="8"/>
      <c r="L42" s="5"/>
      <c r="X42" s="49">
        <v>14</v>
      </c>
      <c r="Y42" s="49" t="s">
        <v>36</v>
      </c>
      <c r="Z42" s="49" t="s">
        <v>36</v>
      </c>
      <c r="AA42" s="49">
        <v>0.26</v>
      </c>
      <c r="AB42" s="49" t="s">
        <v>36</v>
      </c>
      <c r="AC42" s="49" t="s">
        <v>36</v>
      </c>
      <c r="AD42" s="49" t="s">
        <v>36</v>
      </c>
      <c r="AE42" s="49" t="s">
        <v>36</v>
      </c>
      <c r="AF42" s="49"/>
      <c r="AG42" s="49"/>
      <c r="AH42" s="49"/>
      <c r="AI42" s="49"/>
      <c r="AJ42" s="49"/>
      <c r="AK42" s="49"/>
      <c r="AL42" s="49"/>
      <c r="AM42" s="49">
        <v>134</v>
      </c>
      <c r="AN42" s="49">
        <v>0.301</v>
      </c>
      <c r="AO42" s="49">
        <v>4</v>
      </c>
      <c r="AP42" s="49"/>
      <c r="AQ42" s="49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42">
        <v>64</v>
      </c>
      <c r="B43" s="24">
        <v>4</v>
      </c>
      <c r="C43" s="21">
        <v>0.13268852459016392</v>
      </c>
      <c r="D43" s="6">
        <v>0.31</v>
      </c>
      <c r="E43" s="6" t="s">
        <v>25</v>
      </c>
      <c r="F43" s="6" t="s">
        <v>25</v>
      </c>
      <c r="G43" s="6" t="s">
        <v>25</v>
      </c>
      <c r="H43" s="6" t="s">
        <v>25</v>
      </c>
      <c r="I43" s="6" t="s">
        <v>25</v>
      </c>
      <c r="J43" s="6" t="s">
        <v>25</v>
      </c>
      <c r="K43" s="6"/>
      <c r="L43" s="5"/>
      <c r="X43" s="49">
        <v>15</v>
      </c>
      <c r="Y43" s="49" t="s">
        <v>36</v>
      </c>
      <c r="Z43" s="49" t="s">
        <v>36</v>
      </c>
      <c r="AA43" s="49">
        <v>0.269</v>
      </c>
      <c r="AB43" s="49" t="s">
        <v>36</v>
      </c>
      <c r="AC43" s="49" t="s">
        <v>36</v>
      </c>
      <c r="AD43" s="49" t="s">
        <v>36</v>
      </c>
      <c r="AE43" s="49" t="s">
        <v>36</v>
      </c>
      <c r="AF43" s="49"/>
      <c r="AG43" s="49"/>
      <c r="AH43" s="49"/>
      <c r="AI43" s="49"/>
      <c r="AJ43" s="49"/>
      <c r="AK43" s="49"/>
      <c r="AL43" s="49"/>
      <c r="AM43" s="49">
        <v>180</v>
      </c>
      <c r="AN43" s="49">
        <v>0.307</v>
      </c>
      <c r="AO43" s="49">
        <v>4</v>
      </c>
      <c r="AP43" s="49"/>
      <c r="AQ43" s="49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42">
        <v>105</v>
      </c>
      <c r="B44" s="24">
        <v>4</v>
      </c>
      <c r="C44" s="21">
        <v>0.1990327868852459</v>
      </c>
      <c r="D44" s="6" t="s">
        <v>25</v>
      </c>
      <c r="E44" s="6" t="s">
        <v>25</v>
      </c>
      <c r="F44" s="6">
        <v>0.313</v>
      </c>
      <c r="G44" s="6" t="s">
        <v>25</v>
      </c>
      <c r="H44" s="6" t="s">
        <v>25</v>
      </c>
      <c r="I44" s="6" t="s">
        <v>25</v>
      </c>
      <c r="J44" s="6" t="s">
        <v>25</v>
      </c>
      <c r="K44" s="6"/>
      <c r="L44" s="5"/>
      <c r="X44" s="49">
        <v>16</v>
      </c>
      <c r="Y44" s="49" t="s">
        <v>36</v>
      </c>
      <c r="Z44" s="49" t="s">
        <v>36</v>
      </c>
      <c r="AA44" s="49">
        <v>0.27</v>
      </c>
      <c r="AB44" s="49" t="s">
        <v>36</v>
      </c>
      <c r="AC44" s="49" t="s">
        <v>36</v>
      </c>
      <c r="AD44" s="49" t="s">
        <v>36</v>
      </c>
      <c r="AE44" s="49" t="s">
        <v>36</v>
      </c>
      <c r="AF44" s="49"/>
      <c r="AG44" s="49"/>
      <c r="AH44" s="49"/>
      <c r="AI44" s="49"/>
      <c r="AJ44" s="49"/>
      <c r="AK44" s="49"/>
      <c r="AL44" s="49"/>
      <c r="AM44" s="49">
        <v>190</v>
      </c>
      <c r="AN44" s="49">
        <v>0.269</v>
      </c>
      <c r="AO44" s="49">
        <v>3</v>
      </c>
      <c r="AP44" s="49"/>
      <c r="AQ44" s="49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42">
        <v>110</v>
      </c>
      <c r="B45" s="24">
        <v>4</v>
      </c>
      <c r="C45" s="21">
        <v>-0.08845901639344261</v>
      </c>
      <c r="D45" s="6">
        <v>0.3</v>
      </c>
      <c r="E45" s="6" t="s">
        <v>25</v>
      </c>
      <c r="F45" s="6" t="s">
        <v>25</v>
      </c>
      <c r="G45" s="6" t="s">
        <v>25</v>
      </c>
      <c r="H45" s="6" t="s">
        <v>25</v>
      </c>
      <c r="I45" s="6" t="s">
        <v>25</v>
      </c>
      <c r="J45" s="6" t="s">
        <v>25</v>
      </c>
      <c r="K45" s="6"/>
      <c r="L45" s="5"/>
      <c r="X45" s="49">
        <v>17</v>
      </c>
      <c r="Y45" s="49" t="s">
        <v>36</v>
      </c>
      <c r="Z45" s="49" t="s">
        <v>36</v>
      </c>
      <c r="AA45" s="49">
        <v>0.296</v>
      </c>
      <c r="AB45" s="49" t="s">
        <v>36</v>
      </c>
      <c r="AC45" s="49" t="s">
        <v>36</v>
      </c>
      <c r="AD45" s="49" t="s">
        <v>36</v>
      </c>
      <c r="AE45" s="49" t="s">
        <v>36</v>
      </c>
      <c r="AF45" s="49"/>
      <c r="AG45" s="49"/>
      <c r="AH45" s="49"/>
      <c r="AI45" s="49"/>
      <c r="AJ45" s="49"/>
      <c r="AK45" s="49"/>
      <c r="AL45" s="49"/>
      <c r="AM45" s="49">
        <v>193</v>
      </c>
      <c r="AN45" s="49">
        <v>0.3</v>
      </c>
      <c r="AO45" s="49">
        <v>4</v>
      </c>
      <c r="AP45" s="49"/>
      <c r="AQ45" s="49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42">
        <v>134</v>
      </c>
      <c r="B46" s="24">
        <v>4</v>
      </c>
      <c r="C46" s="21">
        <v>-0.06634426229508196</v>
      </c>
      <c r="D46" s="6">
        <v>0.301</v>
      </c>
      <c r="E46" s="6" t="s">
        <v>25</v>
      </c>
      <c r="F46" s="6" t="s">
        <v>25</v>
      </c>
      <c r="G46" s="6" t="s">
        <v>25</v>
      </c>
      <c r="H46" s="6" t="s">
        <v>25</v>
      </c>
      <c r="I46" s="6" t="s">
        <v>25</v>
      </c>
      <c r="J46" s="6" t="s">
        <v>25</v>
      </c>
      <c r="K46" s="6"/>
      <c r="L46" s="5"/>
      <c r="X46" s="49">
        <v>18</v>
      </c>
      <c r="Y46" s="49" t="s">
        <v>36</v>
      </c>
      <c r="Z46" s="49" t="s">
        <v>36</v>
      </c>
      <c r="AA46" s="49">
        <v>0.3</v>
      </c>
      <c r="AB46" s="49" t="s">
        <v>36</v>
      </c>
      <c r="AC46" s="49" t="s">
        <v>36</v>
      </c>
      <c r="AD46" s="49" t="s">
        <v>36</v>
      </c>
      <c r="AE46" s="49" t="s">
        <v>36</v>
      </c>
      <c r="AF46" s="49"/>
      <c r="AG46" s="49"/>
      <c r="AH46" s="49"/>
      <c r="AI46" s="49"/>
      <c r="AJ46" s="49"/>
      <c r="AK46" s="49"/>
      <c r="AL46" s="49"/>
      <c r="AM46" s="49">
        <v>209</v>
      </c>
      <c r="AN46" s="49">
        <v>0.308</v>
      </c>
      <c r="AO46" s="49">
        <v>4</v>
      </c>
      <c r="AP46" s="49"/>
      <c r="AQ46" s="49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180</v>
      </c>
      <c r="B47" s="25">
        <v>4</v>
      </c>
      <c r="C47" s="22">
        <v>0.06634426229508196</v>
      </c>
      <c r="D47" s="8" t="s">
        <v>25</v>
      </c>
      <c r="E47" s="8" t="s">
        <v>25</v>
      </c>
      <c r="F47" s="8">
        <v>0.307</v>
      </c>
      <c r="G47" s="8" t="s">
        <v>25</v>
      </c>
      <c r="H47" s="8" t="s">
        <v>25</v>
      </c>
      <c r="I47" s="8" t="s">
        <v>25</v>
      </c>
      <c r="J47" s="8" t="s">
        <v>25</v>
      </c>
      <c r="K47" s="8"/>
      <c r="L47" s="5"/>
      <c r="X47" s="49">
        <v>19</v>
      </c>
      <c r="Y47" s="49" t="s">
        <v>36</v>
      </c>
      <c r="Z47" s="49" t="s">
        <v>36</v>
      </c>
      <c r="AA47" s="49">
        <v>0.3</v>
      </c>
      <c r="AB47" s="49" t="s">
        <v>36</v>
      </c>
      <c r="AC47" s="49" t="s">
        <v>36</v>
      </c>
      <c r="AD47" s="49" t="s">
        <v>36</v>
      </c>
      <c r="AE47" s="49" t="s">
        <v>36</v>
      </c>
      <c r="AF47" s="49"/>
      <c r="AG47" s="49"/>
      <c r="AH47" s="49"/>
      <c r="AI47" s="49"/>
      <c r="AJ47" s="49"/>
      <c r="AK47" s="49"/>
      <c r="AL47" s="49"/>
      <c r="AM47" s="49">
        <v>264</v>
      </c>
      <c r="AN47" s="49">
        <v>0.6</v>
      </c>
      <c r="AO47" s="49">
        <v>0</v>
      </c>
      <c r="AP47" s="49"/>
      <c r="AQ47" s="49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42">
        <v>190</v>
      </c>
      <c r="B48" s="24">
        <v>3</v>
      </c>
      <c r="C48" s="21">
        <v>-0.7740163934426216</v>
      </c>
      <c r="D48" s="6" t="s">
        <v>25</v>
      </c>
      <c r="E48" s="6" t="s">
        <v>25</v>
      </c>
      <c r="F48" s="6">
        <v>0.269</v>
      </c>
      <c r="G48" s="6" t="s">
        <v>25</v>
      </c>
      <c r="H48" s="6" t="s">
        <v>25</v>
      </c>
      <c r="I48" s="6" t="s">
        <v>25</v>
      </c>
      <c r="J48" s="6" t="s">
        <v>25</v>
      </c>
      <c r="K48" s="6"/>
      <c r="L48" s="5"/>
      <c r="X48" s="49">
        <v>20</v>
      </c>
      <c r="Y48" s="49" t="s">
        <v>36</v>
      </c>
      <c r="Z48" s="49" t="s">
        <v>36</v>
      </c>
      <c r="AA48" s="49">
        <v>0.307</v>
      </c>
      <c r="AB48" s="49" t="s">
        <v>36</v>
      </c>
      <c r="AC48" s="49" t="s">
        <v>36</v>
      </c>
      <c r="AD48" s="49" t="s">
        <v>36</v>
      </c>
      <c r="AE48" s="49" t="s">
        <v>36</v>
      </c>
      <c r="AF48" s="49"/>
      <c r="AG48" s="49"/>
      <c r="AH48" s="49"/>
      <c r="AI48" s="49"/>
      <c r="AJ48" s="49"/>
      <c r="AK48" s="49"/>
      <c r="AL48" s="49"/>
      <c r="AM48" s="49">
        <v>265</v>
      </c>
      <c r="AN48" s="49">
        <v>0.3</v>
      </c>
      <c r="AO48" s="49">
        <v>4</v>
      </c>
      <c r="AP48" s="49"/>
      <c r="AQ48" s="49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42">
        <v>193</v>
      </c>
      <c r="B49" s="24">
        <v>4</v>
      </c>
      <c r="C49" s="21">
        <v>-0.08845901639344261</v>
      </c>
      <c r="D49" s="6" t="s">
        <v>25</v>
      </c>
      <c r="E49" s="6" t="s">
        <v>25</v>
      </c>
      <c r="F49" s="6" t="s">
        <v>25</v>
      </c>
      <c r="G49" s="6" t="s">
        <v>25</v>
      </c>
      <c r="H49" s="6">
        <v>0.3</v>
      </c>
      <c r="I49" s="6" t="s">
        <v>25</v>
      </c>
      <c r="J49" s="6" t="s">
        <v>25</v>
      </c>
      <c r="K49" s="6"/>
      <c r="L49" s="5"/>
      <c r="X49" s="49">
        <v>21</v>
      </c>
      <c r="Y49" s="49" t="s">
        <v>36</v>
      </c>
      <c r="Z49" s="49" t="s">
        <v>36</v>
      </c>
      <c r="AA49" s="49">
        <v>0.308</v>
      </c>
      <c r="AB49" s="49" t="s">
        <v>36</v>
      </c>
      <c r="AC49" s="49" t="s">
        <v>36</v>
      </c>
      <c r="AD49" s="49" t="s">
        <v>36</v>
      </c>
      <c r="AE49" s="49" t="s">
        <v>36</v>
      </c>
      <c r="AF49" s="49"/>
      <c r="AG49" s="49"/>
      <c r="AH49" s="49"/>
      <c r="AI49" s="49"/>
      <c r="AJ49" s="49"/>
      <c r="AK49" s="49"/>
      <c r="AL49" s="49"/>
      <c r="AM49" s="49">
        <v>268</v>
      </c>
      <c r="AN49" s="49">
        <v>0.404</v>
      </c>
      <c r="AO49" s="49">
        <v>0</v>
      </c>
      <c r="AP49" s="49"/>
      <c r="AQ49" s="49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42">
        <v>209</v>
      </c>
      <c r="B50" s="24">
        <v>4</v>
      </c>
      <c r="C50" s="21">
        <v>0.08845901639344261</v>
      </c>
      <c r="D50" s="6" t="s">
        <v>25</v>
      </c>
      <c r="E50" s="6" t="s">
        <v>25</v>
      </c>
      <c r="F50" s="6">
        <v>0.308</v>
      </c>
      <c r="G50" s="6" t="s">
        <v>25</v>
      </c>
      <c r="H50" s="6" t="s">
        <v>25</v>
      </c>
      <c r="I50" s="6" t="s">
        <v>25</v>
      </c>
      <c r="J50" s="6" t="s">
        <v>25</v>
      </c>
      <c r="K50" s="6"/>
      <c r="L50" s="5"/>
      <c r="X50" s="49">
        <v>22</v>
      </c>
      <c r="Y50" s="49" t="s">
        <v>36</v>
      </c>
      <c r="Z50" s="49" t="s">
        <v>36</v>
      </c>
      <c r="AA50" s="49">
        <v>0.313</v>
      </c>
      <c r="AB50" s="49" t="s">
        <v>36</v>
      </c>
      <c r="AC50" s="49" t="s">
        <v>36</v>
      </c>
      <c r="AD50" s="49" t="s">
        <v>36</v>
      </c>
      <c r="AE50" s="49" t="s">
        <v>36</v>
      </c>
      <c r="AF50" s="49"/>
      <c r="AG50" s="49"/>
      <c r="AH50" s="49"/>
      <c r="AI50" s="49"/>
      <c r="AJ50" s="49"/>
      <c r="AK50" s="49"/>
      <c r="AL50" s="49"/>
      <c r="AM50" s="49">
        <v>273</v>
      </c>
      <c r="AN50" s="49">
        <v>0.164</v>
      </c>
      <c r="AO50" s="49">
        <v>0</v>
      </c>
      <c r="AP50" s="49"/>
      <c r="AQ50" s="49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42">
        <v>264</v>
      </c>
      <c r="B51" s="24">
        <v>0</v>
      </c>
      <c r="C51" s="21">
        <v>6.545967213114747</v>
      </c>
      <c r="D51" s="6">
        <v>0.6</v>
      </c>
      <c r="E51" s="6" t="s">
        <v>25</v>
      </c>
      <c r="F51" s="6" t="s">
        <v>25</v>
      </c>
      <c r="G51" s="6" t="s">
        <v>25</v>
      </c>
      <c r="H51" s="6" t="s">
        <v>25</v>
      </c>
      <c r="I51" s="6" t="s">
        <v>25</v>
      </c>
      <c r="J51" s="6" t="s">
        <v>25</v>
      </c>
      <c r="K51" s="6"/>
      <c r="L51" s="5"/>
      <c r="X51" s="49">
        <v>23</v>
      </c>
      <c r="Y51" s="49" t="s">
        <v>36</v>
      </c>
      <c r="Z51" s="49" t="s">
        <v>36</v>
      </c>
      <c r="AA51" s="49">
        <v>0.369</v>
      </c>
      <c r="AB51" s="49" t="s">
        <v>36</v>
      </c>
      <c r="AC51" s="49" t="s">
        <v>36</v>
      </c>
      <c r="AD51" s="49" t="s">
        <v>36</v>
      </c>
      <c r="AE51" s="49" t="s">
        <v>36</v>
      </c>
      <c r="AF51" s="49"/>
      <c r="AG51" s="49"/>
      <c r="AH51" s="49"/>
      <c r="AI51" s="49"/>
      <c r="AJ51" s="49"/>
      <c r="AK51" s="49"/>
      <c r="AL51" s="49"/>
      <c r="AM51" s="49">
        <v>274</v>
      </c>
      <c r="AN51" s="49">
        <v>0.25</v>
      </c>
      <c r="AO51" s="49">
        <v>2</v>
      </c>
      <c r="AP51" s="49"/>
      <c r="AQ51" s="49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265</v>
      </c>
      <c r="B52" s="25">
        <v>4</v>
      </c>
      <c r="C52" s="22">
        <v>-0.08845901639344261</v>
      </c>
      <c r="D52" s="8" t="s">
        <v>25</v>
      </c>
      <c r="E52" s="8" t="s">
        <v>25</v>
      </c>
      <c r="F52" s="8">
        <v>0.3</v>
      </c>
      <c r="G52" s="8" t="s">
        <v>25</v>
      </c>
      <c r="H52" s="8" t="s">
        <v>25</v>
      </c>
      <c r="I52" s="8" t="s">
        <v>25</v>
      </c>
      <c r="J52" s="8" t="s">
        <v>25</v>
      </c>
      <c r="K52" s="8"/>
      <c r="L52" s="5"/>
      <c r="X52" s="49">
        <v>24</v>
      </c>
      <c r="Y52" s="49" t="s">
        <v>36</v>
      </c>
      <c r="Z52" s="49" t="s">
        <v>36</v>
      </c>
      <c r="AA52" s="49">
        <v>0.42</v>
      </c>
      <c r="AB52" s="49" t="s">
        <v>36</v>
      </c>
      <c r="AC52" s="49" t="s">
        <v>36</v>
      </c>
      <c r="AD52" s="49" t="s">
        <v>36</v>
      </c>
      <c r="AE52" s="49" t="s">
        <v>36</v>
      </c>
      <c r="AF52" s="49"/>
      <c r="AG52" s="49"/>
      <c r="AH52" s="49"/>
      <c r="AI52" s="49"/>
      <c r="AJ52" s="49"/>
      <c r="AK52" s="49"/>
      <c r="AL52" s="49"/>
      <c r="AM52" s="49">
        <v>279</v>
      </c>
      <c r="AN52" s="49">
        <v>0.368</v>
      </c>
      <c r="AO52" s="49">
        <v>2</v>
      </c>
      <c r="AP52" s="49"/>
      <c r="AQ52" s="49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42">
        <v>268</v>
      </c>
      <c r="B53" s="24">
        <v>0</v>
      </c>
      <c r="C53" s="21">
        <v>2.2114754098360643</v>
      </c>
      <c r="D53" s="6">
        <v>0.404</v>
      </c>
      <c r="E53" s="6" t="s">
        <v>25</v>
      </c>
      <c r="F53" s="6" t="s">
        <v>25</v>
      </c>
      <c r="G53" s="6" t="s">
        <v>25</v>
      </c>
      <c r="H53" s="6" t="s">
        <v>25</v>
      </c>
      <c r="I53" s="6" t="s">
        <v>25</v>
      </c>
      <c r="J53" s="6" t="s">
        <v>25</v>
      </c>
      <c r="K53" s="6"/>
      <c r="L53" s="5"/>
      <c r="X53" s="49">
        <v>25</v>
      </c>
      <c r="Y53" s="49" t="s">
        <v>36</v>
      </c>
      <c r="Z53" s="49" t="s">
        <v>36</v>
      </c>
      <c r="AA53" s="49" t="s">
        <v>48</v>
      </c>
      <c r="AB53" s="49" t="s">
        <v>36</v>
      </c>
      <c r="AC53" s="49" t="s">
        <v>36</v>
      </c>
      <c r="AD53" s="49" t="s">
        <v>36</v>
      </c>
      <c r="AE53" s="49" t="s">
        <v>36</v>
      </c>
      <c r="AF53" s="49"/>
      <c r="AG53" s="49"/>
      <c r="AH53" s="49"/>
      <c r="AI53" s="49"/>
      <c r="AJ53" s="49"/>
      <c r="AK53" s="49"/>
      <c r="AL53" s="49"/>
      <c r="AM53" s="49">
        <v>284</v>
      </c>
      <c r="AN53" s="49" t="s">
        <v>45</v>
      </c>
      <c r="AO53" s="49" t="s">
        <v>27</v>
      </c>
      <c r="AP53" s="49"/>
      <c r="AQ53" s="49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42">
        <v>273</v>
      </c>
      <c r="B54" s="24">
        <v>0</v>
      </c>
      <c r="C54" s="21">
        <v>-3.0960655737704883</v>
      </c>
      <c r="D54" s="6" t="s">
        <v>25</v>
      </c>
      <c r="E54" s="6" t="s">
        <v>25</v>
      </c>
      <c r="F54" s="6">
        <v>0.164</v>
      </c>
      <c r="G54" s="6" t="s">
        <v>25</v>
      </c>
      <c r="H54" s="6" t="s">
        <v>25</v>
      </c>
      <c r="I54" s="6" t="s">
        <v>25</v>
      </c>
      <c r="J54" s="6" t="s">
        <v>25</v>
      </c>
      <c r="K54" s="6"/>
      <c r="L54" s="5"/>
      <c r="X54" s="49">
        <v>26</v>
      </c>
      <c r="Y54" s="49" t="s">
        <v>36</v>
      </c>
      <c r="Z54" s="49" t="s">
        <v>36</v>
      </c>
      <c r="AA54" s="49" t="s">
        <v>45</v>
      </c>
      <c r="AB54" s="49" t="s">
        <v>36</v>
      </c>
      <c r="AC54" s="49" t="s">
        <v>36</v>
      </c>
      <c r="AD54" s="49" t="s">
        <v>36</v>
      </c>
      <c r="AE54" s="49" t="s">
        <v>36</v>
      </c>
      <c r="AF54" s="49"/>
      <c r="AG54" s="49"/>
      <c r="AH54" s="49"/>
      <c r="AI54" s="49"/>
      <c r="AJ54" s="49"/>
      <c r="AK54" s="49"/>
      <c r="AL54" s="49"/>
      <c r="AM54" s="49">
        <v>321</v>
      </c>
      <c r="AN54" s="49">
        <v>0.34</v>
      </c>
      <c r="AO54" s="49">
        <v>3</v>
      </c>
      <c r="AP54" s="49"/>
      <c r="AQ54" s="49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42">
        <v>274</v>
      </c>
      <c r="B55" s="24">
        <v>2</v>
      </c>
      <c r="C55" s="21">
        <v>-1.1941967213114741</v>
      </c>
      <c r="D55" s="6" t="s">
        <v>25</v>
      </c>
      <c r="E55" s="6" t="s">
        <v>25</v>
      </c>
      <c r="F55" s="6" t="s">
        <v>25</v>
      </c>
      <c r="G55" s="6" t="s">
        <v>25</v>
      </c>
      <c r="H55" s="6" t="s">
        <v>25</v>
      </c>
      <c r="I55" s="6" t="s">
        <v>25</v>
      </c>
      <c r="J55" s="6">
        <v>0.25</v>
      </c>
      <c r="K55" s="6"/>
      <c r="L55" s="5"/>
      <c r="X55" s="49">
        <v>27</v>
      </c>
      <c r="Y55" s="49" t="s">
        <v>36</v>
      </c>
      <c r="Z55" s="49" t="s">
        <v>36</v>
      </c>
      <c r="AA55" s="49" t="s">
        <v>36</v>
      </c>
      <c r="AB55" s="49">
        <v>0.258</v>
      </c>
      <c r="AC55" s="49" t="s">
        <v>36</v>
      </c>
      <c r="AD55" s="49" t="s">
        <v>36</v>
      </c>
      <c r="AE55" s="49" t="s">
        <v>36</v>
      </c>
      <c r="AF55" s="49"/>
      <c r="AG55" s="49"/>
      <c r="AH55" s="49"/>
      <c r="AI55" s="49"/>
      <c r="AJ55" s="49"/>
      <c r="AK55" s="49"/>
      <c r="AL55" s="49"/>
      <c r="AM55" s="49">
        <v>323</v>
      </c>
      <c r="AN55" s="49" t="s">
        <v>48</v>
      </c>
      <c r="AO55" s="49" t="s">
        <v>27</v>
      </c>
      <c r="AP55" s="49"/>
      <c r="AQ55" s="49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42">
        <v>279</v>
      </c>
      <c r="B56" s="24">
        <v>2</v>
      </c>
      <c r="C56" s="21">
        <v>1.4153442622950807</v>
      </c>
      <c r="D56" s="6">
        <v>0.368</v>
      </c>
      <c r="E56" s="6" t="s">
        <v>25</v>
      </c>
      <c r="F56" s="6" t="s">
        <v>25</v>
      </c>
      <c r="G56" s="6" t="s">
        <v>25</v>
      </c>
      <c r="H56" s="6" t="s">
        <v>25</v>
      </c>
      <c r="I56" s="6" t="s">
        <v>25</v>
      </c>
      <c r="J56" s="6" t="s">
        <v>25</v>
      </c>
      <c r="K56" s="6"/>
      <c r="L56" s="5"/>
      <c r="X56" s="49">
        <v>28</v>
      </c>
      <c r="Y56" s="49" t="s">
        <v>36</v>
      </c>
      <c r="Z56" s="49" t="s">
        <v>36</v>
      </c>
      <c r="AA56" s="49" t="s">
        <v>36</v>
      </c>
      <c r="AB56" s="49" t="s">
        <v>36</v>
      </c>
      <c r="AC56" s="49">
        <v>0.283</v>
      </c>
      <c r="AD56" s="49" t="s">
        <v>36</v>
      </c>
      <c r="AE56" s="49" t="s">
        <v>36</v>
      </c>
      <c r="AF56" s="49"/>
      <c r="AG56" s="49"/>
      <c r="AH56" s="49"/>
      <c r="AI56" s="49"/>
      <c r="AJ56" s="49"/>
      <c r="AK56" s="49"/>
      <c r="AL56" s="49"/>
      <c r="AM56" s="49">
        <v>326</v>
      </c>
      <c r="AN56" s="49">
        <v>0.3</v>
      </c>
      <c r="AO56" s="49">
        <v>4</v>
      </c>
      <c r="AP56" s="49"/>
      <c r="AQ56" s="49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284</v>
      </c>
      <c r="B57" s="25" t="s">
        <v>27</v>
      </c>
      <c r="C57" s="22" t="s">
        <v>25</v>
      </c>
      <c r="D57" s="8" t="s">
        <v>25</v>
      </c>
      <c r="E57" s="8" t="s">
        <v>25</v>
      </c>
      <c r="F57" s="8" t="s">
        <v>45</v>
      </c>
      <c r="G57" s="8" t="s">
        <v>25</v>
      </c>
      <c r="H57" s="8" t="s">
        <v>25</v>
      </c>
      <c r="I57" s="8" t="s">
        <v>25</v>
      </c>
      <c r="J57" s="8" t="s">
        <v>25</v>
      </c>
      <c r="K57" s="8"/>
      <c r="L57" s="5"/>
      <c r="X57" s="49">
        <v>29</v>
      </c>
      <c r="Y57" s="49" t="s">
        <v>36</v>
      </c>
      <c r="Z57" s="49" t="s">
        <v>36</v>
      </c>
      <c r="AA57" s="49" t="s">
        <v>36</v>
      </c>
      <c r="AB57" s="49" t="s">
        <v>36</v>
      </c>
      <c r="AC57" s="49">
        <v>0.3</v>
      </c>
      <c r="AD57" s="49" t="s">
        <v>36</v>
      </c>
      <c r="AE57" s="49" t="s">
        <v>36</v>
      </c>
      <c r="AF57" s="49"/>
      <c r="AG57" s="49"/>
      <c r="AH57" s="49"/>
      <c r="AI57" s="49"/>
      <c r="AJ57" s="49"/>
      <c r="AK57" s="49"/>
      <c r="AL57" s="49"/>
      <c r="AM57" s="49">
        <v>327</v>
      </c>
      <c r="AN57" s="49">
        <v>0.26</v>
      </c>
      <c r="AO57" s="49">
        <v>3</v>
      </c>
      <c r="AP57" s="49"/>
      <c r="AQ57" s="49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42">
        <v>321</v>
      </c>
      <c r="B58" s="24">
        <v>3</v>
      </c>
      <c r="C58" s="21">
        <v>0.7961311475409836</v>
      </c>
      <c r="D58" s="6">
        <v>0.34</v>
      </c>
      <c r="E58" s="6" t="s">
        <v>25</v>
      </c>
      <c r="F58" s="6" t="s">
        <v>25</v>
      </c>
      <c r="G58" s="6" t="s">
        <v>25</v>
      </c>
      <c r="H58" s="6" t="s">
        <v>25</v>
      </c>
      <c r="I58" s="6" t="s">
        <v>25</v>
      </c>
      <c r="J58" s="6" t="s">
        <v>25</v>
      </c>
      <c r="K58" s="6"/>
      <c r="L58" s="5"/>
      <c r="X58" s="49">
        <v>30</v>
      </c>
      <c r="Y58" s="49" t="s">
        <v>36</v>
      </c>
      <c r="Z58" s="49" t="s">
        <v>36</v>
      </c>
      <c r="AA58" s="49" t="s">
        <v>36</v>
      </c>
      <c r="AB58" s="49" t="s">
        <v>36</v>
      </c>
      <c r="AC58" s="49" t="s">
        <v>36</v>
      </c>
      <c r="AD58" s="49">
        <v>0.313</v>
      </c>
      <c r="AE58" s="49" t="s">
        <v>36</v>
      </c>
      <c r="AF58" s="49"/>
      <c r="AG58" s="49"/>
      <c r="AH58" s="49"/>
      <c r="AI58" s="49"/>
      <c r="AJ58" s="49"/>
      <c r="AK58" s="49"/>
      <c r="AL58" s="49"/>
      <c r="AM58" s="49">
        <v>328</v>
      </c>
      <c r="AN58" s="49">
        <v>0.42</v>
      </c>
      <c r="AO58" s="49">
        <v>0</v>
      </c>
      <c r="AP58" s="49"/>
      <c r="AQ58" s="49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42">
        <v>323</v>
      </c>
      <c r="B59" s="24" t="s">
        <v>27</v>
      </c>
      <c r="C59" s="21" t="s">
        <v>25</v>
      </c>
      <c r="D59" s="6" t="s">
        <v>25</v>
      </c>
      <c r="E59" s="6" t="s">
        <v>25</v>
      </c>
      <c r="F59" s="6" t="s">
        <v>48</v>
      </c>
      <c r="G59" s="6" t="s">
        <v>25</v>
      </c>
      <c r="H59" s="6" t="s">
        <v>25</v>
      </c>
      <c r="I59" s="6" t="s">
        <v>25</v>
      </c>
      <c r="J59" s="6" t="s">
        <v>25</v>
      </c>
      <c r="K59" s="6"/>
      <c r="L59" s="5"/>
      <c r="X59" s="49">
        <v>31</v>
      </c>
      <c r="Y59" s="49" t="s">
        <v>36</v>
      </c>
      <c r="Z59" s="49" t="s">
        <v>36</v>
      </c>
      <c r="AA59" s="49" t="s">
        <v>36</v>
      </c>
      <c r="AB59" s="49" t="s">
        <v>36</v>
      </c>
      <c r="AC59" s="49" t="s">
        <v>36</v>
      </c>
      <c r="AD59" s="49">
        <v>0.3262</v>
      </c>
      <c r="AE59" s="49" t="s">
        <v>36</v>
      </c>
      <c r="AF59" s="49"/>
      <c r="AG59" s="49"/>
      <c r="AH59" s="49"/>
      <c r="AI59" s="49"/>
      <c r="AJ59" s="49"/>
      <c r="AK59" s="49"/>
      <c r="AL59" s="49"/>
      <c r="AM59" s="49">
        <v>333</v>
      </c>
      <c r="AN59" s="49">
        <v>0.3</v>
      </c>
      <c r="AO59" s="49">
        <v>4</v>
      </c>
      <c r="AP59" s="49"/>
      <c r="AQ59" s="49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42">
        <v>326</v>
      </c>
      <c r="B60" s="24">
        <v>4</v>
      </c>
      <c r="C60" s="21">
        <v>-0.08845901639344261</v>
      </c>
      <c r="D60" s="6" t="s">
        <v>25</v>
      </c>
      <c r="E60" s="6">
        <v>0.3</v>
      </c>
      <c r="F60" s="6" t="s">
        <v>25</v>
      </c>
      <c r="G60" s="6" t="s">
        <v>25</v>
      </c>
      <c r="H60" s="6" t="s">
        <v>25</v>
      </c>
      <c r="I60" s="6" t="s">
        <v>25</v>
      </c>
      <c r="J60" s="6" t="s">
        <v>25</v>
      </c>
      <c r="K60" s="6"/>
      <c r="L60" s="5"/>
      <c r="X60" s="49">
        <v>32</v>
      </c>
      <c r="Y60" s="49" t="s">
        <v>36</v>
      </c>
      <c r="Z60" s="49" t="s">
        <v>36</v>
      </c>
      <c r="AA60" s="49" t="s">
        <v>36</v>
      </c>
      <c r="AB60" s="49" t="s">
        <v>36</v>
      </c>
      <c r="AC60" s="49" t="s">
        <v>36</v>
      </c>
      <c r="AD60" s="49">
        <v>1.445</v>
      </c>
      <c r="AE60" s="49" t="s">
        <v>36</v>
      </c>
      <c r="AF60" s="49"/>
      <c r="AG60" s="49"/>
      <c r="AH60" s="49"/>
      <c r="AI60" s="49"/>
      <c r="AJ60" s="49"/>
      <c r="AK60" s="49"/>
      <c r="AL60" s="49"/>
      <c r="AM60" s="49">
        <v>336</v>
      </c>
      <c r="AN60" s="49">
        <v>0.701</v>
      </c>
      <c r="AO60" s="49">
        <v>0</v>
      </c>
      <c r="AP60" s="49"/>
      <c r="AQ60" s="49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42">
        <v>327</v>
      </c>
      <c r="B61" s="24">
        <v>3</v>
      </c>
      <c r="C61" s="21">
        <v>-0.9730491803278676</v>
      </c>
      <c r="D61" s="6" t="s">
        <v>25</v>
      </c>
      <c r="E61" s="6" t="s">
        <v>25</v>
      </c>
      <c r="F61" s="6">
        <v>0.26</v>
      </c>
      <c r="G61" s="6" t="s">
        <v>25</v>
      </c>
      <c r="H61" s="6" t="s">
        <v>25</v>
      </c>
      <c r="I61" s="6" t="s">
        <v>25</v>
      </c>
      <c r="J61" s="6" t="s">
        <v>25</v>
      </c>
      <c r="K61" s="6"/>
      <c r="L61" s="5"/>
      <c r="X61" s="49">
        <v>33</v>
      </c>
      <c r="Y61" s="49" t="s">
        <v>36</v>
      </c>
      <c r="Z61" s="49" t="s">
        <v>36</v>
      </c>
      <c r="AA61" s="49" t="s">
        <v>36</v>
      </c>
      <c r="AB61" s="49" t="s">
        <v>36</v>
      </c>
      <c r="AC61" s="49" t="s">
        <v>36</v>
      </c>
      <c r="AD61" s="49" t="s">
        <v>36</v>
      </c>
      <c r="AE61" s="49">
        <v>0.25</v>
      </c>
      <c r="AF61" s="49"/>
      <c r="AG61" s="49"/>
      <c r="AH61" s="49"/>
      <c r="AI61" s="49"/>
      <c r="AJ61" s="49"/>
      <c r="AK61" s="49"/>
      <c r="AL61" s="49"/>
      <c r="AM61" s="49">
        <v>372</v>
      </c>
      <c r="AN61" s="49">
        <v>0.224</v>
      </c>
      <c r="AO61" s="49">
        <v>1</v>
      </c>
      <c r="AP61" s="49"/>
      <c r="AQ61" s="49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328</v>
      </c>
      <c r="B62" s="25">
        <v>0</v>
      </c>
      <c r="C62" s="22">
        <v>2.565311475409833</v>
      </c>
      <c r="D62" s="8" t="s">
        <v>25</v>
      </c>
      <c r="E62" s="8" t="s">
        <v>25</v>
      </c>
      <c r="F62" s="8">
        <v>0.42</v>
      </c>
      <c r="G62" s="8" t="s">
        <v>25</v>
      </c>
      <c r="H62" s="8" t="s">
        <v>25</v>
      </c>
      <c r="I62" s="8" t="s">
        <v>25</v>
      </c>
      <c r="J62" s="8" t="s">
        <v>25</v>
      </c>
      <c r="K62" s="8"/>
      <c r="L62" s="5"/>
      <c r="X62" s="49">
        <v>34</v>
      </c>
      <c r="Y62" s="49" t="s">
        <v>36</v>
      </c>
      <c r="Z62" s="49" t="s">
        <v>36</v>
      </c>
      <c r="AA62" s="49" t="s">
        <v>36</v>
      </c>
      <c r="AB62" s="49" t="s">
        <v>36</v>
      </c>
      <c r="AC62" s="49" t="s">
        <v>36</v>
      </c>
      <c r="AD62" s="49" t="s">
        <v>36</v>
      </c>
      <c r="AE62" s="49">
        <v>0.701</v>
      </c>
      <c r="AF62" s="49"/>
      <c r="AG62" s="49"/>
      <c r="AH62" s="49"/>
      <c r="AI62" s="49"/>
      <c r="AJ62" s="49"/>
      <c r="AK62" s="49"/>
      <c r="AL62" s="49"/>
      <c r="AM62" s="49">
        <v>393</v>
      </c>
      <c r="AN62" s="49">
        <v>0.3262</v>
      </c>
      <c r="AO62" s="49">
        <v>4</v>
      </c>
      <c r="AP62" s="49"/>
      <c r="AQ62" s="49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42">
        <v>333</v>
      </c>
      <c r="B63" s="24">
        <v>4</v>
      </c>
      <c r="C63" s="21">
        <v>-0.08845901639344261</v>
      </c>
      <c r="D63" s="6" t="s">
        <v>25</v>
      </c>
      <c r="E63" s="6" t="s">
        <v>25</v>
      </c>
      <c r="F63" s="6">
        <v>0.3</v>
      </c>
      <c r="G63" s="6" t="s">
        <v>25</v>
      </c>
      <c r="H63" s="6" t="s">
        <v>25</v>
      </c>
      <c r="I63" s="6" t="s">
        <v>25</v>
      </c>
      <c r="J63" s="6" t="s">
        <v>25</v>
      </c>
      <c r="K63" s="6"/>
      <c r="L63" s="5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42">
        <v>336</v>
      </c>
      <c r="B64" s="24">
        <v>0</v>
      </c>
      <c r="C64" s="21">
        <v>8.779557377049171</v>
      </c>
      <c r="D64" s="6" t="s">
        <v>25</v>
      </c>
      <c r="E64" s="6" t="s">
        <v>25</v>
      </c>
      <c r="F64" s="6" t="s">
        <v>25</v>
      </c>
      <c r="G64" s="6" t="s">
        <v>25</v>
      </c>
      <c r="H64" s="6" t="s">
        <v>25</v>
      </c>
      <c r="I64" s="6" t="s">
        <v>25</v>
      </c>
      <c r="J64" s="6">
        <v>0.701</v>
      </c>
      <c r="K64" s="6"/>
      <c r="L64" s="5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42">
        <v>372</v>
      </c>
      <c r="B65" s="24">
        <v>1</v>
      </c>
      <c r="C65" s="21">
        <v>-1.7691803278688505</v>
      </c>
      <c r="D65" s="6" t="s">
        <v>25</v>
      </c>
      <c r="E65" s="6" t="s">
        <v>25</v>
      </c>
      <c r="F65" s="6">
        <v>0.224</v>
      </c>
      <c r="G65" s="6" t="s">
        <v>25</v>
      </c>
      <c r="H65" s="6" t="s">
        <v>25</v>
      </c>
      <c r="I65" s="6" t="s">
        <v>25</v>
      </c>
      <c r="J65" s="6" t="s">
        <v>25</v>
      </c>
      <c r="K65" s="6"/>
      <c r="L65" s="5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42">
        <v>393</v>
      </c>
      <c r="B66" s="24">
        <v>4</v>
      </c>
      <c r="C66" s="21">
        <v>0.49094754098360605</v>
      </c>
      <c r="D66" s="6" t="s">
        <v>25</v>
      </c>
      <c r="E66" s="6" t="s">
        <v>25</v>
      </c>
      <c r="F66" s="6" t="s">
        <v>25</v>
      </c>
      <c r="G66" s="6" t="s">
        <v>25</v>
      </c>
      <c r="H66" s="6" t="s">
        <v>25</v>
      </c>
      <c r="I66" s="6">
        <v>0.3262</v>
      </c>
      <c r="J66" s="6" t="s">
        <v>25</v>
      </c>
      <c r="K66" s="6"/>
      <c r="L66" s="5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/>
      <c r="B67" s="25"/>
      <c r="C67" s="22"/>
      <c r="D67" s="8"/>
      <c r="E67" s="8"/>
      <c r="F67" s="8"/>
      <c r="G67" s="8"/>
      <c r="H67" s="8"/>
      <c r="I67" s="8"/>
      <c r="J67" s="8"/>
      <c r="K67" s="8"/>
      <c r="L67" s="5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42"/>
      <c r="B68" s="24"/>
      <c r="C68" s="21"/>
      <c r="D68" s="6"/>
      <c r="E68" s="6"/>
      <c r="F68" s="6"/>
      <c r="G68" s="6"/>
      <c r="H68" s="6"/>
      <c r="I68" s="6"/>
      <c r="J68" s="6"/>
      <c r="K68" s="6"/>
      <c r="L68" s="5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42"/>
      <c r="B69" s="24"/>
      <c r="C69" s="21"/>
      <c r="D69" s="6"/>
      <c r="E69" s="6"/>
      <c r="F69" s="6"/>
      <c r="G69" s="6"/>
      <c r="H69" s="6"/>
      <c r="I69" s="6"/>
      <c r="J69" s="6"/>
      <c r="K69" s="6"/>
      <c r="L69" s="5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42"/>
      <c r="B70" s="24"/>
      <c r="C70" s="21"/>
      <c r="D70" s="6"/>
      <c r="E70" s="6"/>
      <c r="F70" s="6"/>
      <c r="G70" s="6"/>
      <c r="H70" s="6"/>
      <c r="I70" s="6"/>
      <c r="J70" s="6"/>
      <c r="K70" s="6"/>
      <c r="L70" s="5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42"/>
      <c r="B71" s="24"/>
      <c r="C71" s="21"/>
      <c r="D71" s="6"/>
      <c r="E71" s="6"/>
      <c r="F71" s="6"/>
      <c r="G71" s="6"/>
      <c r="H71" s="6"/>
      <c r="I71" s="6"/>
      <c r="J71" s="6"/>
      <c r="K71" s="6"/>
      <c r="L71" s="5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5"/>
      <c r="AS71" s="5"/>
      <c r="AT71" s="5"/>
      <c r="AU71" s="5"/>
      <c r="AV71" s="5"/>
      <c r="AW71" s="5"/>
      <c r="AX71" s="5"/>
      <c r="AY71" s="5"/>
      <c r="AZ71" s="5"/>
    </row>
    <row r="72" spans="2:52" ht="9.75" customHeight="1">
      <c r="B72"/>
      <c r="C72"/>
      <c r="D72"/>
      <c r="E72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5"/>
      <c r="AS72" s="5"/>
      <c r="AT72" s="5"/>
      <c r="AU72" s="5"/>
      <c r="AV72" s="5"/>
      <c r="AW72" s="5"/>
      <c r="AX72" s="5"/>
      <c r="AY72" s="5"/>
      <c r="AZ72" s="5"/>
    </row>
    <row r="73" spans="2:52" ht="9.75" customHeight="1">
      <c r="B73"/>
      <c r="C73"/>
      <c r="D73"/>
      <c r="E73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5"/>
      <c r="AS73" s="5"/>
      <c r="AT73" s="5"/>
      <c r="AU73" s="5"/>
      <c r="AV73" s="5"/>
      <c r="AW73" s="5"/>
      <c r="AX73" s="5"/>
      <c r="AY73" s="5"/>
      <c r="AZ73" s="5"/>
    </row>
    <row r="74" spans="2:52" ht="9.75" customHeight="1">
      <c r="B74"/>
      <c r="C74"/>
      <c r="D74"/>
      <c r="E74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9.75" customHeight="1">
      <c r="B75"/>
      <c r="C75"/>
      <c r="D75"/>
      <c r="E75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9.75" customHeight="1">
      <c r="B76"/>
      <c r="C76"/>
      <c r="D76"/>
      <c r="E76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9.75" customHeight="1">
      <c r="B77"/>
      <c r="C77"/>
      <c r="D77"/>
      <c r="E77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175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3" width="9.140625" style="53" customWidth="1"/>
  </cols>
  <sheetData>
    <row r="1" spans="1:52" ht="12.75">
      <c r="A1" s="31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"/>
      <c r="W2" s="5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8" t="s">
        <v>5</v>
      </c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8" t="s">
        <v>6</v>
      </c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7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8" t="s">
        <v>8</v>
      </c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8" t="s">
        <v>9</v>
      </c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8" t="s">
        <v>33</v>
      </c>
      <c r="B21" s="30"/>
      <c r="C21" s="30"/>
      <c r="D21" s="58" t="s">
        <v>29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30"/>
      <c r="S21" s="58" t="s">
        <v>30</v>
      </c>
      <c r="T21" s="58"/>
      <c r="U21" s="58"/>
      <c r="V21" s="58"/>
      <c r="W21" s="18"/>
      <c r="X21" s="50" t="s">
        <v>10</v>
      </c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40"/>
      <c r="B22" s="11"/>
      <c r="C22" s="11"/>
      <c r="D22" s="16">
        <v>40</v>
      </c>
      <c r="E22" s="16">
        <v>41</v>
      </c>
      <c r="F22" s="16"/>
      <c r="G22" s="16"/>
      <c r="H22" s="16"/>
      <c r="I22" s="16"/>
      <c r="J22" s="16"/>
      <c r="K22" s="57" t="s">
        <v>28</v>
      </c>
      <c r="L22" s="57"/>
      <c r="M22" s="57"/>
      <c r="N22" s="57"/>
      <c r="O22" s="57"/>
      <c r="P22" s="57"/>
      <c r="Q22" s="57"/>
      <c r="R22" s="11"/>
      <c r="S22" s="11"/>
      <c r="T22" s="11"/>
      <c r="U22" s="11"/>
      <c r="V22" s="11"/>
      <c r="W22" s="19"/>
      <c r="X22" s="51" t="s">
        <v>11</v>
      </c>
      <c r="Y22" s="52">
        <f>$U$23-(3*$U$24)</f>
        <v>3.544180874722016</v>
      </c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40"/>
      <c r="B23" s="11"/>
      <c r="C23" s="12" t="s">
        <v>56</v>
      </c>
      <c r="D23" s="15">
        <v>3</v>
      </c>
      <c r="E23" s="15">
        <v>34</v>
      </c>
      <c r="F23" s="15"/>
      <c r="G23" s="15"/>
      <c r="H23" s="15"/>
      <c r="I23" s="15"/>
      <c r="J23" s="15"/>
      <c r="K23" s="15"/>
      <c r="L23" s="13" t="s">
        <v>21</v>
      </c>
      <c r="M23" s="43"/>
      <c r="N23" s="11"/>
      <c r="O23" s="11"/>
      <c r="P23" s="11"/>
      <c r="Q23" s="11"/>
      <c r="R23" s="11"/>
      <c r="S23" s="11"/>
      <c r="T23" s="32" t="s">
        <v>61</v>
      </c>
      <c r="U23" s="36">
        <v>3.9</v>
      </c>
      <c r="V23" s="34"/>
      <c r="W23" s="29"/>
      <c r="X23" s="51" t="s">
        <v>12</v>
      </c>
      <c r="Y23" s="52">
        <f>$U$23+(3*$U$24)</f>
        <v>4.255819125277984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40"/>
      <c r="B24" s="11"/>
      <c r="C24" s="12" t="s">
        <v>57</v>
      </c>
      <c r="D24" s="11">
        <v>3.38</v>
      </c>
      <c r="E24" s="11">
        <v>3.54</v>
      </c>
      <c r="F24" s="11"/>
      <c r="G24" s="11"/>
      <c r="H24" s="11"/>
      <c r="I24" s="11"/>
      <c r="J24" s="11"/>
      <c r="K24" s="11"/>
      <c r="L24" s="13" t="s">
        <v>22</v>
      </c>
      <c r="M24" s="43"/>
      <c r="N24" s="11"/>
      <c r="O24" s="11"/>
      <c r="P24" s="11"/>
      <c r="Q24" s="11"/>
      <c r="R24" s="11"/>
      <c r="S24" s="11"/>
      <c r="T24" s="12" t="s">
        <v>60</v>
      </c>
      <c r="U24" s="11">
        <v>0.11860637509266134</v>
      </c>
      <c r="V24" s="14"/>
      <c r="W24" s="29"/>
      <c r="X24" s="51" t="s">
        <v>13</v>
      </c>
      <c r="Y24" s="52">
        <f>1.5*$U$24</f>
        <v>0.177909562638992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40"/>
      <c r="B25" s="11"/>
      <c r="C25" s="12" t="s">
        <v>58</v>
      </c>
      <c r="D25" s="11">
        <v>4.04</v>
      </c>
      <c r="E25" s="11">
        <v>4.3</v>
      </c>
      <c r="F25" s="11" t="s">
        <v>36</v>
      </c>
      <c r="G25" s="11"/>
      <c r="H25" s="11" t="s">
        <v>36</v>
      </c>
      <c r="I25" s="11" t="s">
        <v>36</v>
      </c>
      <c r="J25" s="11" t="s">
        <v>36</v>
      </c>
      <c r="K25" s="11" t="s">
        <v>36</v>
      </c>
      <c r="L25" s="13" t="s">
        <v>36</v>
      </c>
      <c r="M25" s="43"/>
      <c r="N25" s="11"/>
      <c r="O25" s="11"/>
      <c r="P25" s="11"/>
      <c r="Q25" s="11"/>
      <c r="R25" s="11"/>
      <c r="S25" s="11"/>
      <c r="T25" s="12" t="s">
        <v>34</v>
      </c>
      <c r="U25" s="23">
        <v>0.195</v>
      </c>
      <c r="V25" s="14"/>
      <c r="W25" s="29"/>
      <c r="X25" s="51" t="s">
        <v>14</v>
      </c>
      <c r="Y25" s="52">
        <f>1.5*$U$24</f>
        <v>0.177909562638992</v>
      </c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40"/>
      <c r="B26" s="11"/>
      <c r="C26" s="12" t="s">
        <v>59</v>
      </c>
      <c r="D26" s="15" t="s">
        <v>36</v>
      </c>
      <c r="E26" s="26">
        <v>3.9</v>
      </c>
      <c r="F26" s="15" t="s">
        <v>36</v>
      </c>
      <c r="G26" s="15" t="s">
        <v>36</v>
      </c>
      <c r="H26" s="15" t="s">
        <v>36</v>
      </c>
      <c r="I26" s="15" t="s">
        <v>36</v>
      </c>
      <c r="J26" s="15" t="s">
        <v>36</v>
      </c>
      <c r="K26" s="15" t="s">
        <v>36</v>
      </c>
      <c r="L26" s="13" t="s">
        <v>36</v>
      </c>
      <c r="M26" s="43"/>
      <c r="N26" s="11"/>
      <c r="O26" s="11"/>
      <c r="P26" s="11"/>
      <c r="Q26" s="11"/>
      <c r="R26" s="11"/>
      <c r="S26" s="11"/>
      <c r="T26" s="12" t="s">
        <v>56</v>
      </c>
      <c r="U26" s="15">
        <v>37</v>
      </c>
      <c r="V26" s="14"/>
      <c r="W26" s="2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40"/>
      <c r="B27" s="11"/>
      <c r="C27" s="12" t="s">
        <v>60</v>
      </c>
      <c r="D27" s="15" t="s">
        <v>36</v>
      </c>
      <c r="E27" s="23">
        <v>0.119</v>
      </c>
      <c r="F27" s="15" t="s">
        <v>36</v>
      </c>
      <c r="G27" s="15" t="s">
        <v>36</v>
      </c>
      <c r="H27" s="15" t="s">
        <v>36</v>
      </c>
      <c r="I27" s="15" t="s">
        <v>36</v>
      </c>
      <c r="J27" s="15" t="s">
        <v>36</v>
      </c>
      <c r="K27" s="15" t="s">
        <v>36</v>
      </c>
      <c r="L27" s="13" t="s">
        <v>36</v>
      </c>
      <c r="M27" s="43"/>
      <c r="N27" s="11"/>
      <c r="O27" s="11"/>
      <c r="P27" s="11"/>
      <c r="Q27" s="11"/>
      <c r="R27" s="11"/>
      <c r="S27" s="11"/>
      <c r="T27" s="12" t="s">
        <v>62</v>
      </c>
      <c r="U27" s="26">
        <v>3.96</v>
      </c>
      <c r="V27" s="14"/>
      <c r="W27" s="2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40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46" t="s">
        <v>36</v>
      </c>
      <c r="N28" s="11"/>
      <c r="O28" s="11"/>
      <c r="P28" s="11"/>
      <c r="Q28" s="11"/>
      <c r="R28" s="11"/>
      <c r="S28" s="11"/>
      <c r="T28" s="12" t="s">
        <v>63</v>
      </c>
      <c r="U28" s="26">
        <v>3.8</v>
      </c>
      <c r="V28" s="14"/>
      <c r="W28" s="29"/>
      <c r="X28" s="49" t="s">
        <v>26</v>
      </c>
      <c r="Y28" s="49">
        <v>40</v>
      </c>
      <c r="Z28" s="49">
        <v>41</v>
      </c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50" t="s">
        <v>52</v>
      </c>
      <c r="AN28" s="49" t="s">
        <v>55</v>
      </c>
      <c r="AO28" s="49" t="s">
        <v>53</v>
      </c>
      <c r="AP28" s="49"/>
      <c r="AQ28" s="49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4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6" t="s">
        <v>36</v>
      </c>
      <c r="N29" s="11"/>
      <c r="O29" s="11"/>
      <c r="P29" s="11"/>
      <c r="Q29" s="11"/>
      <c r="R29" s="11"/>
      <c r="S29" s="11"/>
      <c r="T29" s="11"/>
      <c r="U29" s="11"/>
      <c r="V29" s="14"/>
      <c r="W29" s="29"/>
      <c r="X29" s="49">
        <v>1</v>
      </c>
      <c r="Y29" s="49">
        <v>3.38</v>
      </c>
      <c r="Z29" s="49" t="s">
        <v>36</v>
      </c>
      <c r="AA29" s="49" t="s">
        <v>36</v>
      </c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>
        <v>1</v>
      </c>
      <c r="AN29" s="49">
        <v>3.96</v>
      </c>
      <c r="AO29" s="49">
        <v>4</v>
      </c>
      <c r="AP29" s="49"/>
      <c r="AQ29" s="49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41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4" t="s">
        <v>36</v>
      </c>
      <c r="N30" s="16"/>
      <c r="O30" s="16"/>
      <c r="P30" s="16"/>
      <c r="Q30" s="16"/>
      <c r="R30" s="16"/>
      <c r="S30" s="16"/>
      <c r="T30" s="16"/>
      <c r="U30" s="4"/>
      <c r="V30" s="4"/>
      <c r="W30" s="20"/>
      <c r="X30" s="49">
        <v>2</v>
      </c>
      <c r="Y30" s="49">
        <v>4.02</v>
      </c>
      <c r="Z30" s="49" t="s">
        <v>36</v>
      </c>
      <c r="AA30" s="49" t="s">
        <v>36</v>
      </c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>
        <v>2</v>
      </c>
      <c r="AN30" s="49">
        <v>3.932</v>
      </c>
      <c r="AO30" s="49">
        <v>4</v>
      </c>
      <c r="AP30" s="49"/>
      <c r="AQ30" s="49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6" t="s">
        <v>28</v>
      </c>
      <c r="E31" s="56"/>
      <c r="F31" s="56"/>
      <c r="G31" s="56"/>
      <c r="H31" s="56"/>
      <c r="I31" s="56"/>
      <c r="J31" s="56"/>
      <c r="K31" s="56"/>
      <c r="L31" s="5"/>
      <c r="M31" s="45"/>
      <c r="N31" s="5"/>
      <c r="O31" s="5"/>
      <c r="P31" s="56"/>
      <c r="Q31" s="56"/>
      <c r="R31" s="56"/>
      <c r="S31" s="56"/>
      <c r="T31" s="56"/>
      <c r="U31" s="56"/>
      <c r="V31" s="56"/>
      <c r="W31" s="56"/>
      <c r="X31" s="49">
        <v>3</v>
      </c>
      <c r="Y31" s="49">
        <v>4.04</v>
      </c>
      <c r="Z31" s="49" t="s">
        <v>36</v>
      </c>
      <c r="AA31" s="49" t="s">
        <v>36</v>
      </c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>
        <v>5</v>
      </c>
      <c r="AN31" s="49">
        <v>3.59</v>
      </c>
      <c r="AO31" s="49">
        <v>1</v>
      </c>
      <c r="AP31" s="49"/>
      <c r="AQ31" s="49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52</v>
      </c>
      <c r="B32" s="9" t="s">
        <v>53</v>
      </c>
      <c r="C32" s="8" t="s">
        <v>54</v>
      </c>
      <c r="D32" s="8">
        <v>40</v>
      </c>
      <c r="E32" s="8">
        <v>41</v>
      </c>
      <c r="F32" s="8"/>
      <c r="G32" s="8"/>
      <c r="H32" s="8"/>
      <c r="I32" s="8"/>
      <c r="J32" s="8"/>
      <c r="K32" s="8"/>
      <c r="L32" s="5"/>
      <c r="X32" s="49">
        <v>4</v>
      </c>
      <c r="Y32" s="49" t="s">
        <v>36</v>
      </c>
      <c r="Z32" s="49">
        <v>3.54</v>
      </c>
      <c r="AA32" s="49" t="s">
        <v>36</v>
      </c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>
        <v>8</v>
      </c>
      <c r="AN32" s="49">
        <v>3.89</v>
      </c>
      <c r="AO32" s="49">
        <v>4</v>
      </c>
      <c r="AP32" s="49"/>
      <c r="AQ32" s="49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42">
        <v>1</v>
      </c>
      <c r="B33" s="24">
        <v>4</v>
      </c>
      <c r="C33" s="21">
        <v>0.30769230769230793</v>
      </c>
      <c r="D33" s="6" t="s">
        <v>25</v>
      </c>
      <c r="E33" s="6">
        <v>3.96</v>
      </c>
      <c r="F33" s="6"/>
      <c r="G33" s="6"/>
      <c r="H33" s="6"/>
      <c r="I33" s="6"/>
      <c r="J33" s="6"/>
      <c r="K33" s="6"/>
      <c r="L33" s="5"/>
      <c r="X33" s="49">
        <v>5</v>
      </c>
      <c r="Y33" s="49" t="s">
        <v>36</v>
      </c>
      <c r="Z33" s="49">
        <v>3.56</v>
      </c>
      <c r="AA33" s="49" t="s">
        <v>36</v>
      </c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>
        <v>23</v>
      </c>
      <c r="AN33" s="49">
        <v>3.96</v>
      </c>
      <c r="AO33" s="49">
        <v>4</v>
      </c>
      <c r="AP33" s="49"/>
      <c r="AQ33" s="49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42">
        <v>2</v>
      </c>
      <c r="B34" s="24">
        <v>4</v>
      </c>
      <c r="C34" s="21">
        <v>0.16410256410256424</v>
      </c>
      <c r="D34" s="6" t="s">
        <v>25</v>
      </c>
      <c r="E34" s="6">
        <v>3.932</v>
      </c>
      <c r="F34" s="6"/>
      <c r="G34" s="6"/>
      <c r="H34" s="6"/>
      <c r="I34" s="6"/>
      <c r="J34" s="6"/>
      <c r="K34" s="6"/>
      <c r="L34" s="5"/>
      <c r="X34" s="49">
        <v>6</v>
      </c>
      <c r="Y34" s="49" t="s">
        <v>36</v>
      </c>
      <c r="Z34" s="49">
        <v>3.58</v>
      </c>
      <c r="AA34" s="49" t="s">
        <v>36</v>
      </c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>
        <v>25</v>
      </c>
      <c r="AN34" s="49">
        <v>3.83</v>
      </c>
      <c r="AO34" s="49">
        <v>4</v>
      </c>
      <c r="AP34" s="49"/>
      <c r="AQ34" s="49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42">
        <v>5</v>
      </c>
      <c r="B35" s="24">
        <v>1</v>
      </c>
      <c r="C35" s="21">
        <v>-1.5897435897435899</v>
      </c>
      <c r="D35" s="6" t="s">
        <v>25</v>
      </c>
      <c r="E35" s="6">
        <v>3.59</v>
      </c>
      <c r="F35" s="6"/>
      <c r="G35" s="6"/>
      <c r="H35" s="6"/>
      <c r="I35" s="6"/>
      <c r="J35" s="6"/>
      <c r="K35" s="6"/>
      <c r="L35" s="5"/>
      <c r="X35" s="49">
        <v>7</v>
      </c>
      <c r="Y35" s="49" t="s">
        <v>36</v>
      </c>
      <c r="Z35" s="49">
        <v>3.59</v>
      </c>
      <c r="AA35" s="49" t="s">
        <v>36</v>
      </c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>
        <v>30</v>
      </c>
      <c r="AN35" s="49">
        <v>4</v>
      </c>
      <c r="AO35" s="49">
        <v>3</v>
      </c>
      <c r="AP35" s="49"/>
      <c r="AQ35" s="49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42">
        <v>8</v>
      </c>
      <c r="B36" s="24">
        <v>4</v>
      </c>
      <c r="C36" s="21">
        <v>-0.051282051282050184</v>
      </c>
      <c r="D36" s="6" t="s">
        <v>25</v>
      </c>
      <c r="E36" s="6">
        <v>3.89</v>
      </c>
      <c r="F36" s="6"/>
      <c r="G36" s="6"/>
      <c r="H36" s="6"/>
      <c r="I36" s="6"/>
      <c r="J36" s="6"/>
      <c r="K36" s="6"/>
      <c r="L36" s="5"/>
      <c r="X36" s="49">
        <v>8</v>
      </c>
      <c r="Y36" s="49" t="s">
        <v>36</v>
      </c>
      <c r="Z36" s="49">
        <v>3.6</v>
      </c>
      <c r="AA36" s="49" t="s">
        <v>36</v>
      </c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>
        <v>33</v>
      </c>
      <c r="AN36" s="49">
        <v>3.88</v>
      </c>
      <c r="AO36" s="49">
        <v>4</v>
      </c>
      <c r="AP36" s="49"/>
      <c r="AQ36" s="49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23</v>
      </c>
      <c r="B37" s="25">
        <v>4</v>
      </c>
      <c r="C37" s="22">
        <v>0.30769230769230793</v>
      </c>
      <c r="D37" s="8" t="s">
        <v>25</v>
      </c>
      <c r="E37" s="8">
        <v>3.96</v>
      </c>
      <c r="F37" s="8"/>
      <c r="G37" s="8"/>
      <c r="H37" s="8"/>
      <c r="I37" s="8"/>
      <c r="J37" s="8"/>
      <c r="K37" s="8"/>
      <c r="L37" s="5"/>
      <c r="X37" s="49">
        <v>9</v>
      </c>
      <c r="Y37" s="49" t="s">
        <v>36</v>
      </c>
      <c r="Z37" s="49">
        <v>3.63</v>
      </c>
      <c r="AA37" s="49" t="s">
        <v>36</v>
      </c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>
        <v>38</v>
      </c>
      <c r="AN37" s="49">
        <v>3.9</v>
      </c>
      <c r="AO37" s="49">
        <v>4</v>
      </c>
      <c r="AP37" s="49"/>
      <c r="AQ37" s="49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42">
        <v>25</v>
      </c>
      <c r="B38" s="24">
        <v>4</v>
      </c>
      <c r="C38" s="21">
        <v>-0.35897435897435814</v>
      </c>
      <c r="D38" s="6" t="s">
        <v>25</v>
      </c>
      <c r="E38" s="6">
        <v>3.83</v>
      </c>
      <c r="F38" s="6"/>
      <c r="G38" s="6"/>
      <c r="H38" s="6"/>
      <c r="I38" s="6"/>
      <c r="J38" s="6"/>
      <c r="K38" s="6"/>
      <c r="L38" s="5"/>
      <c r="X38" s="49">
        <v>10</v>
      </c>
      <c r="Y38" s="49" t="s">
        <v>36</v>
      </c>
      <c r="Z38" s="49">
        <v>3.74</v>
      </c>
      <c r="AA38" s="49" t="s">
        <v>36</v>
      </c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>
        <v>45</v>
      </c>
      <c r="AN38" s="49">
        <v>3.78</v>
      </c>
      <c r="AO38" s="49">
        <v>3</v>
      </c>
      <c r="AP38" s="49"/>
      <c r="AQ38" s="49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42">
        <v>30</v>
      </c>
      <c r="B39" s="24">
        <v>3</v>
      </c>
      <c r="C39" s="21">
        <v>0.5128205128205132</v>
      </c>
      <c r="D39" s="6" t="s">
        <v>25</v>
      </c>
      <c r="E39" s="6">
        <v>4</v>
      </c>
      <c r="F39" s="6"/>
      <c r="G39" s="6"/>
      <c r="H39" s="6"/>
      <c r="I39" s="6"/>
      <c r="J39" s="6"/>
      <c r="K39" s="6"/>
      <c r="L39" s="5"/>
      <c r="X39" s="49">
        <v>11</v>
      </c>
      <c r="Y39" s="49" t="s">
        <v>36</v>
      </c>
      <c r="Z39" s="49">
        <v>3.78</v>
      </c>
      <c r="AA39" s="49" t="s">
        <v>36</v>
      </c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>
        <v>59</v>
      </c>
      <c r="AN39" s="49">
        <v>3.82</v>
      </c>
      <c r="AO39" s="49">
        <v>4</v>
      </c>
      <c r="AP39" s="49"/>
      <c r="AQ39" s="49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42">
        <v>33</v>
      </c>
      <c r="B40" s="24">
        <v>4</v>
      </c>
      <c r="C40" s="21">
        <v>-0.10256410256410266</v>
      </c>
      <c r="D40" s="6" t="s">
        <v>25</v>
      </c>
      <c r="E40" s="6">
        <v>3.88</v>
      </c>
      <c r="F40" s="6"/>
      <c r="G40" s="6"/>
      <c r="H40" s="6"/>
      <c r="I40" s="6"/>
      <c r="J40" s="6"/>
      <c r="K40" s="6"/>
      <c r="L40" s="5"/>
      <c r="X40" s="49">
        <v>12</v>
      </c>
      <c r="Y40" s="49" t="s">
        <v>36</v>
      </c>
      <c r="Z40" s="49">
        <v>3.8</v>
      </c>
      <c r="AA40" s="49" t="s">
        <v>36</v>
      </c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>
        <v>64</v>
      </c>
      <c r="AN40" s="49">
        <v>3.83</v>
      </c>
      <c r="AO40" s="49">
        <v>4</v>
      </c>
      <c r="AP40" s="49"/>
      <c r="AQ40" s="49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42">
        <v>38</v>
      </c>
      <c r="B41" s="24">
        <v>4</v>
      </c>
      <c r="C41" s="21">
        <v>0</v>
      </c>
      <c r="D41" s="6" t="s">
        <v>25</v>
      </c>
      <c r="E41" s="6">
        <v>3.9</v>
      </c>
      <c r="F41" s="6"/>
      <c r="G41" s="6"/>
      <c r="H41" s="6"/>
      <c r="I41" s="6"/>
      <c r="J41" s="6"/>
      <c r="K41" s="6"/>
      <c r="L41" s="5"/>
      <c r="X41" s="49">
        <v>13</v>
      </c>
      <c r="Y41" s="49" t="s">
        <v>36</v>
      </c>
      <c r="Z41" s="49">
        <v>3.82</v>
      </c>
      <c r="AA41" s="49" t="s">
        <v>36</v>
      </c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>
        <v>89</v>
      </c>
      <c r="AN41" s="49">
        <v>4.04</v>
      </c>
      <c r="AO41" s="49">
        <v>3</v>
      </c>
      <c r="AP41" s="49"/>
      <c r="AQ41" s="49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45</v>
      </c>
      <c r="B42" s="25">
        <v>3</v>
      </c>
      <c r="C42" s="22">
        <v>-0.6153846153846159</v>
      </c>
      <c r="D42" s="8" t="s">
        <v>25</v>
      </c>
      <c r="E42" s="8">
        <v>3.78</v>
      </c>
      <c r="F42" s="8"/>
      <c r="G42" s="8"/>
      <c r="H42" s="8"/>
      <c r="I42" s="8"/>
      <c r="J42" s="8"/>
      <c r="K42" s="8"/>
      <c r="L42" s="5"/>
      <c r="X42" s="49">
        <v>14</v>
      </c>
      <c r="Y42" s="49" t="s">
        <v>36</v>
      </c>
      <c r="Z42" s="49">
        <v>3.83</v>
      </c>
      <c r="AA42" s="49" t="s">
        <v>36</v>
      </c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>
        <v>105</v>
      </c>
      <c r="AN42" s="49">
        <v>4</v>
      </c>
      <c r="AO42" s="49">
        <v>3</v>
      </c>
      <c r="AP42" s="49"/>
      <c r="AQ42" s="49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42">
        <v>59</v>
      </c>
      <c r="B43" s="24">
        <v>4</v>
      </c>
      <c r="C43" s="21">
        <v>-0.41025641025641063</v>
      </c>
      <c r="D43" s="6" t="s">
        <v>25</v>
      </c>
      <c r="E43" s="6">
        <v>3.82</v>
      </c>
      <c r="F43" s="6"/>
      <c r="G43" s="6"/>
      <c r="H43" s="6"/>
      <c r="I43" s="6"/>
      <c r="J43" s="6"/>
      <c r="K43" s="6"/>
      <c r="L43" s="5"/>
      <c r="X43" s="49">
        <v>15</v>
      </c>
      <c r="Y43" s="49" t="s">
        <v>36</v>
      </c>
      <c r="Z43" s="49">
        <v>3.83</v>
      </c>
      <c r="AA43" s="49" t="s">
        <v>36</v>
      </c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>
        <v>110</v>
      </c>
      <c r="AN43" s="49">
        <v>3.96</v>
      </c>
      <c r="AO43" s="49">
        <v>4</v>
      </c>
      <c r="AP43" s="49"/>
      <c r="AQ43" s="49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42">
        <v>64</v>
      </c>
      <c r="B44" s="24">
        <v>4</v>
      </c>
      <c r="C44" s="21">
        <v>-0.35897435897435814</v>
      </c>
      <c r="D44" s="6" t="s">
        <v>25</v>
      </c>
      <c r="E44" s="6">
        <v>3.83</v>
      </c>
      <c r="F44" s="6"/>
      <c r="G44" s="6"/>
      <c r="H44" s="6"/>
      <c r="I44" s="6"/>
      <c r="J44" s="6"/>
      <c r="K44" s="6"/>
      <c r="L44" s="5"/>
      <c r="X44" s="49">
        <v>16</v>
      </c>
      <c r="Y44" s="49" t="s">
        <v>36</v>
      </c>
      <c r="Z44" s="49">
        <v>3.84</v>
      </c>
      <c r="AA44" s="49" t="s">
        <v>36</v>
      </c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>
        <v>113</v>
      </c>
      <c r="AN44" s="49">
        <v>3.9</v>
      </c>
      <c r="AO44" s="49">
        <v>4</v>
      </c>
      <c r="AP44" s="49"/>
      <c r="AQ44" s="49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42">
        <v>89</v>
      </c>
      <c r="B45" s="24">
        <v>3</v>
      </c>
      <c r="C45" s="21">
        <v>0.7179487179487185</v>
      </c>
      <c r="D45" s="6">
        <v>4.04</v>
      </c>
      <c r="E45" s="6" t="s">
        <v>25</v>
      </c>
      <c r="F45" s="6"/>
      <c r="G45" s="6"/>
      <c r="H45" s="6"/>
      <c r="I45" s="6"/>
      <c r="J45" s="6"/>
      <c r="K45" s="6"/>
      <c r="L45" s="5"/>
      <c r="X45" s="49">
        <v>17</v>
      </c>
      <c r="Y45" s="49" t="s">
        <v>36</v>
      </c>
      <c r="Z45" s="49">
        <v>3.87</v>
      </c>
      <c r="AA45" s="49" t="s">
        <v>36</v>
      </c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>
        <v>134</v>
      </c>
      <c r="AN45" s="49">
        <v>3.92</v>
      </c>
      <c r="AO45" s="49">
        <v>4</v>
      </c>
      <c r="AP45" s="49"/>
      <c r="AQ45" s="49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42">
        <v>105</v>
      </c>
      <c r="B46" s="24">
        <v>3</v>
      </c>
      <c r="C46" s="21">
        <v>0.5128205128205132</v>
      </c>
      <c r="D46" s="6" t="s">
        <v>25</v>
      </c>
      <c r="E46" s="6">
        <v>4</v>
      </c>
      <c r="F46" s="6"/>
      <c r="G46" s="6"/>
      <c r="H46" s="6"/>
      <c r="I46" s="6"/>
      <c r="J46" s="6"/>
      <c r="K46" s="6"/>
      <c r="L46" s="5"/>
      <c r="X46" s="49">
        <v>18</v>
      </c>
      <c r="Y46" s="49" t="s">
        <v>36</v>
      </c>
      <c r="Z46" s="49">
        <v>3.88</v>
      </c>
      <c r="AA46" s="49" t="s">
        <v>36</v>
      </c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>
        <v>180</v>
      </c>
      <c r="AN46" s="49">
        <v>4.02</v>
      </c>
      <c r="AO46" s="49">
        <v>3</v>
      </c>
      <c r="AP46" s="49"/>
      <c r="AQ46" s="49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110</v>
      </c>
      <c r="B47" s="25">
        <v>4</v>
      </c>
      <c r="C47" s="22">
        <v>0.30769230769230793</v>
      </c>
      <c r="D47" s="8" t="s">
        <v>25</v>
      </c>
      <c r="E47" s="8">
        <v>3.96</v>
      </c>
      <c r="F47" s="8"/>
      <c r="G47" s="8"/>
      <c r="H47" s="8"/>
      <c r="I47" s="8"/>
      <c r="J47" s="8"/>
      <c r="K47" s="8"/>
      <c r="L47" s="5"/>
      <c r="X47" s="49">
        <v>19</v>
      </c>
      <c r="Y47" s="49" t="s">
        <v>36</v>
      </c>
      <c r="Z47" s="49">
        <v>3.89</v>
      </c>
      <c r="AA47" s="49" t="s">
        <v>36</v>
      </c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>
        <v>190</v>
      </c>
      <c r="AN47" s="49">
        <v>3.6</v>
      </c>
      <c r="AO47" s="49">
        <v>1</v>
      </c>
      <c r="AP47" s="49"/>
      <c r="AQ47" s="49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42">
        <v>113</v>
      </c>
      <c r="B48" s="24">
        <v>4</v>
      </c>
      <c r="C48" s="21">
        <v>0</v>
      </c>
      <c r="D48" s="6" t="s">
        <v>25</v>
      </c>
      <c r="E48" s="6">
        <v>3.9</v>
      </c>
      <c r="F48" s="6"/>
      <c r="G48" s="6"/>
      <c r="H48" s="6"/>
      <c r="I48" s="6"/>
      <c r="J48" s="6"/>
      <c r="K48" s="6"/>
      <c r="L48" s="5"/>
      <c r="X48" s="49">
        <v>20</v>
      </c>
      <c r="Y48" s="49" t="s">
        <v>36</v>
      </c>
      <c r="Z48" s="49">
        <v>3.9</v>
      </c>
      <c r="AA48" s="49" t="s">
        <v>36</v>
      </c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>
        <v>193</v>
      </c>
      <c r="AN48" s="49">
        <v>3.93</v>
      </c>
      <c r="AO48" s="49">
        <v>4</v>
      </c>
      <c r="AP48" s="49"/>
      <c r="AQ48" s="49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42">
        <v>134</v>
      </c>
      <c r="B49" s="24">
        <v>4</v>
      </c>
      <c r="C49" s="21">
        <v>0.10256410256410266</v>
      </c>
      <c r="D49" s="6" t="s">
        <v>25</v>
      </c>
      <c r="E49" s="6">
        <v>3.92</v>
      </c>
      <c r="F49" s="6"/>
      <c r="G49" s="6"/>
      <c r="H49" s="6"/>
      <c r="I49" s="6"/>
      <c r="J49" s="6"/>
      <c r="K49" s="6"/>
      <c r="L49" s="5"/>
      <c r="X49" s="49">
        <v>21</v>
      </c>
      <c r="Y49" s="49" t="s">
        <v>36</v>
      </c>
      <c r="Z49" s="49">
        <v>3.9</v>
      </c>
      <c r="AA49" s="49" t="s">
        <v>36</v>
      </c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>
        <v>209</v>
      </c>
      <c r="AN49" s="49">
        <v>4.02</v>
      </c>
      <c r="AO49" s="49">
        <v>3</v>
      </c>
      <c r="AP49" s="49"/>
      <c r="AQ49" s="49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42">
        <v>180</v>
      </c>
      <c r="B50" s="24">
        <v>3</v>
      </c>
      <c r="C50" s="21">
        <v>0.6153846153846136</v>
      </c>
      <c r="D50" s="6">
        <v>4.02</v>
      </c>
      <c r="E50" s="6" t="s">
        <v>25</v>
      </c>
      <c r="F50" s="6"/>
      <c r="G50" s="6"/>
      <c r="H50" s="6"/>
      <c r="I50" s="6"/>
      <c r="J50" s="6"/>
      <c r="K50" s="6"/>
      <c r="L50" s="5"/>
      <c r="X50" s="49">
        <v>22</v>
      </c>
      <c r="Y50" s="49" t="s">
        <v>36</v>
      </c>
      <c r="Z50" s="49">
        <v>3.9</v>
      </c>
      <c r="AA50" s="49" t="s">
        <v>36</v>
      </c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>
        <v>264</v>
      </c>
      <c r="AN50" s="49">
        <v>4.3</v>
      </c>
      <c r="AO50" s="49">
        <v>0</v>
      </c>
      <c r="AP50" s="49"/>
      <c r="AQ50" s="49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42">
        <v>190</v>
      </c>
      <c r="B51" s="24">
        <v>1</v>
      </c>
      <c r="C51" s="21">
        <v>-1.5384615384615374</v>
      </c>
      <c r="D51" s="6" t="s">
        <v>25</v>
      </c>
      <c r="E51" s="6">
        <v>3.6</v>
      </c>
      <c r="F51" s="6"/>
      <c r="G51" s="6"/>
      <c r="H51" s="6"/>
      <c r="I51" s="6"/>
      <c r="J51" s="6"/>
      <c r="K51" s="6"/>
      <c r="L51" s="5"/>
      <c r="X51" s="49">
        <v>23</v>
      </c>
      <c r="Y51" s="49" t="s">
        <v>36</v>
      </c>
      <c r="Z51" s="49">
        <v>3.91</v>
      </c>
      <c r="AA51" s="49" t="s">
        <v>36</v>
      </c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>
        <v>268</v>
      </c>
      <c r="AN51" s="49">
        <v>3.58</v>
      </c>
      <c r="AO51" s="49">
        <v>1</v>
      </c>
      <c r="AP51" s="49"/>
      <c r="AQ51" s="49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193</v>
      </c>
      <c r="B52" s="25">
        <v>4</v>
      </c>
      <c r="C52" s="22">
        <v>0.1538461538461551</v>
      </c>
      <c r="D52" s="8" t="s">
        <v>25</v>
      </c>
      <c r="E52" s="8">
        <v>3.93</v>
      </c>
      <c r="F52" s="8"/>
      <c r="G52" s="8"/>
      <c r="H52" s="8"/>
      <c r="I52" s="8"/>
      <c r="J52" s="8"/>
      <c r="K52" s="8"/>
      <c r="L52" s="5"/>
      <c r="X52" s="49">
        <v>24</v>
      </c>
      <c r="Y52" s="49" t="s">
        <v>36</v>
      </c>
      <c r="Z52" s="49">
        <v>3.92</v>
      </c>
      <c r="AA52" s="49" t="s">
        <v>36</v>
      </c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>
        <v>273</v>
      </c>
      <c r="AN52" s="49">
        <v>3.63</v>
      </c>
      <c r="AO52" s="49">
        <v>2</v>
      </c>
      <c r="AP52" s="49"/>
      <c r="AQ52" s="49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42">
        <v>209</v>
      </c>
      <c r="B53" s="24">
        <v>3</v>
      </c>
      <c r="C53" s="21">
        <v>0.6153846153846136</v>
      </c>
      <c r="D53" s="6" t="s">
        <v>25</v>
      </c>
      <c r="E53" s="6">
        <v>4.02</v>
      </c>
      <c r="F53" s="6"/>
      <c r="G53" s="6"/>
      <c r="H53" s="6"/>
      <c r="I53" s="6"/>
      <c r="J53" s="6"/>
      <c r="K53" s="6"/>
      <c r="L53" s="5"/>
      <c r="X53" s="49">
        <v>25</v>
      </c>
      <c r="Y53" s="49" t="s">
        <v>36</v>
      </c>
      <c r="Z53" s="49">
        <v>3.93</v>
      </c>
      <c r="AA53" s="49" t="s">
        <v>36</v>
      </c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>
        <v>274</v>
      </c>
      <c r="AN53" s="49">
        <v>3.74</v>
      </c>
      <c r="AO53" s="49">
        <v>3</v>
      </c>
      <c r="AP53" s="49"/>
      <c r="AQ53" s="49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42">
        <v>264</v>
      </c>
      <c r="B54" s="24">
        <v>0</v>
      </c>
      <c r="C54" s="21">
        <v>2.0512820512820507</v>
      </c>
      <c r="D54" s="6" t="s">
        <v>25</v>
      </c>
      <c r="E54" s="6">
        <v>4.3</v>
      </c>
      <c r="F54" s="6"/>
      <c r="G54" s="6"/>
      <c r="H54" s="6"/>
      <c r="I54" s="6"/>
      <c r="J54" s="6"/>
      <c r="K54" s="6"/>
      <c r="L54" s="5"/>
      <c r="X54" s="49">
        <v>26</v>
      </c>
      <c r="Y54" s="49" t="s">
        <v>36</v>
      </c>
      <c r="Z54" s="49">
        <v>3.93</v>
      </c>
      <c r="AA54" s="49" t="s">
        <v>36</v>
      </c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>
        <v>277</v>
      </c>
      <c r="AN54" s="49">
        <v>4</v>
      </c>
      <c r="AO54" s="49">
        <v>3</v>
      </c>
      <c r="AP54" s="49"/>
      <c r="AQ54" s="49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42">
        <v>268</v>
      </c>
      <c r="B55" s="24">
        <v>1</v>
      </c>
      <c r="C55" s="21">
        <v>-1.64102564102564</v>
      </c>
      <c r="D55" s="6" t="s">
        <v>25</v>
      </c>
      <c r="E55" s="6">
        <v>3.58</v>
      </c>
      <c r="F55" s="6"/>
      <c r="G55" s="6"/>
      <c r="H55" s="6"/>
      <c r="I55" s="6"/>
      <c r="J55" s="6"/>
      <c r="K55" s="6"/>
      <c r="L55" s="5"/>
      <c r="X55" s="49">
        <v>27</v>
      </c>
      <c r="Y55" s="49" t="s">
        <v>36</v>
      </c>
      <c r="Z55" s="49">
        <v>3.932</v>
      </c>
      <c r="AA55" s="49" t="s">
        <v>36</v>
      </c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>
        <v>279</v>
      </c>
      <c r="AN55" s="49">
        <v>3.38</v>
      </c>
      <c r="AO55" s="49">
        <v>0</v>
      </c>
      <c r="AP55" s="49"/>
      <c r="AQ55" s="49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42">
        <v>273</v>
      </c>
      <c r="B56" s="24">
        <v>2</v>
      </c>
      <c r="C56" s="21">
        <v>-1.3846153846153846</v>
      </c>
      <c r="D56" s="6" t="s">
        <v>25</v>
      </c>
      <c r="E56" s="6">
        <v>3.63</v>
      </c>
      <c r="F56" s="6"/>
      <c r="G56" s="6"/>
      <c r="H56" s="6"/>
      <c r="I56" s="6"/>
      <c r="J56" s="6"/>
      <c r="K56" s="6"/>
      <c r="L56" s="5"/>
      <c r="X56" s="49">
        <v>28</v>
      </c>
      <c r="Y56" s="49" t="s">
        <v>36</v>
      </c>
      <c r="Z56" s="49">
        <v>3.934</v>
      </c>
      <c r="AA56" s="49" t="s">
        <v>36</v>
      </c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>
        <v>284</v>
      </c>
      <c r="AN56" s="49">
        <v>4</v>
      </c>
      <c r="AO56" s="49">
        <v>3</v>
      </c>
      <c r="AP56" s="49"/>
      <c r="AQ56" s="49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274</v>
      </c>
      <c r="B57" s="25">
        <v>3</v>
      </c>
      <c r="C57" s="22">
        <v>-0.8205128205128189</v>
      </c>
      <c r="D57" s="8" t="s">
        <v>25</v>
      </c>
      <c r="E57" s="8">
        <v>3.74</v>
      </c>
      <c r="F57" s="8"/>
      <c r="G57" s="8"/>
      <c r="H57" s="8"/>
      <c r="I57" s="8"/>
      <c r="J57" s="8"/>
      <c r="K57" s="8"/>
      <c r="L57" s="5"/>
      <c r="X57" s="49">
        <v>29</v>
      </c>
      <c r="Y57" s="49" t="s">
        <v>36</v>
      </c>
      <c r="Z57" s="49">
        <v>3.96</v>
      </c>
      <c r="AA57" s="49" t="s">
        <v>36</v>
      </c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>
        <v>321</v>
      </c>
      <c r="AN57" s="49">
        <v>3.87</v>
      </c>
      <c r="AO57" s="49">
        <v>4</v>
      </c>
      <c r="AP57" s="49"/>
      <c r="AQ57" s="49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42">
        <v>277</v>
      </c>
      <c r="B58" s="24">
        <v>3</v>
      </c>
      <c r="C58" s="21">
        <v>0.5128205128205132</v>
      </c>
      <c r="D58" s="6" t="s">
        <v>25</v>
      </c>
      <c r="E58" s="38">
        <v>4</v>
      </c>
      <c r="F58" s="6"/>
      <c r="G58" s="6"/>
      <c r="H58" s="6"/>
      <c r="I58" s="6"/>
      <c r="J58" s="6"/>
      <c r="K58" s="6"/>
      <c r="L58" s="5"/>
      <c r="X58" s="49">
        <v>30</v>
      </c>
      <c r="Y58" s="49" t="s">
        <v>36</v>
      </c>
      <c r="Z58" s="49">
        <v>3.96</v>
      </c>
      <c r="AA58" s="49" t="s">
        <v>36</v>
      </c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>
        <v>323</v>
      </c>
      <c r="AN58" s="49">
        <v>3.9</v>
      </c>
      <c r="AO58" s="49">
        <v>4</v>
      </c>
      <c r="AP58" s="49"/>
      <c r="AQ58" s="49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42">
        <v>279</v>
      </c>
      <c r="B59" s="24">
        <v>0</v>
      </c>
      <c r="C59" s="21">
        <v>-2.6666666666666665</v>
      </c>
      <c r="D59" s="6">
        <v>3.38</v>
      </c>
      <c r="E59" s="6" t="s">
        <v>25</v>
      </c>
      <c r="F59" s="6"/>
      <c r="G59" s="6"/>
      <c r="H59" s="6"/>
      <c r="I59" s="6"/>
      <c r="J59" s="6"/>
      <c r="K59" s="6"/>
      <c r="L59" s="5"/>
      <c r="X59" s="49">
        <v>31</v>
      </c>
      <c r="Y59" s="49" t="s">
        <v>36</v>
      </c>
      <c r="Z59" s="49">
        <v>3.96</v>
      </c>
      <c r="AA59" s="49" t="s">
        <v>36</v>
      </c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>
        <v>326</v>
      </c>
      <c r="AN59" s="49">
        <v>3.91</v>
      </c>
      <c r="AO59" s="49">
        <v>4</v>
      </c>
      <c r="AP59" s="49"/>
      <c r="AQ59" s="49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42">
        <v>284</v>
      </c>
      <c r="B60" s="24">
        <v>3</v>
      </c>
      <c r="C60" s="21">
        <v>0.5128205128205132</v>
      </c>
      <c r="D60" s="6" t="s">
        <v>25</v>
      </c>
      <c r="E60" s="6">
        <v>4</v>
      </c>
      <c r="F60" s="6"/>
      <c r="G60" s="6"/>
      <c r="H60" s="6"/>
      <c r="I60" s="6"/>
      <c r="J60" s="6"/>
      <c r="K60" s="6"/>
      <c r="L60" s="5"/>
      <c r="X60" s="49">
        <v>32</v>
      </c>
      <c r="Y60" s="49" t="s">
        <v>36</v>
      </c>
      <c r="Z60" s="49">
        <v>4</v>
      </c>
      <c r="AA60" s="49" t="s">
        <v>36</v>
      </c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>
        <v>327</v>
      </c>
      <c r="AN60" s="49">
        <v>3.8</v>
      </c>
      <c r="AO60" s="49">
        <v>3</v>
      </c>
      <c r="AP60" s="49"/>
      <c r="AQ60" s="49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42">
        <v>321</v>
      </c>
      <c r="B61" s="24">
        <v>4</v>
      </c>
      <c r="C61" s="21">
        <v>-0.15384615384615283</v>
      </c>
      <c r="D61" s="6" t="s">
        <v>25</v>
      </c>
      <c r="E61" s="6">
        <v>3.87</v>
      </c>
      <c r="F61" s="6"/>
      <c r="G61" s="6"/>
      <c r="H61" s="6"/>
      <c r="I61" s="6"/>
      <c r="J61" s="6"/>
      <c r="K61" s="6"/>
      <c r="L61" s="5"/>
      <c r="X61" s="49">
        <v>33</v>
      </c>
      <c r="Y61" s="49" t="s">
        <v>36</v>
      </c>
      <c r="Z61" s="49">
        <v>4</v>
      </c>
      <c r="AA61" s="49" t="s">
        <v>36</v>
      </c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>
        <v>328</v>
      </c>
      <c r="AN61" s="49">
        <v>3.56</v>
      </c>
      <c r="AO61" s="49">
        <v>1</v>
      </c>
      <c r="AP61" s="49"/>
      <c r="AQ61" s="49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323</v>
      </c>
      <c r="B62" s="25">
        <v>4</v>
      </c>
      <c r="C62" s="22">
        <v>0</v>
      </c>
      <c r="D62" s="8" t="s">
        <v>25</v>
      </c>
      <c r="E62" s="8">
        <v>3.9</v>
      </c>
      <c r="F62" s="8"/>
      <c r="G62" s="8"/>
      <c r="H62" s="8"/>
      <c r="I62" s="8"/>
      <c r="J62" s="8"/>
      <c r="K62" s="8"/>
      <c r="L62" s="5"/>
      <c r="X62" s="49">
        <v>34</v>
      </c>
      <c r="Y62" s="49" t="s">
        <v>36</v>
      </c>
      <c r="Z62" s="49">
        <v>4</v>
      </c>
      <c r="AA62" s="49" t="s">
        <v>36</v>
      </c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>
        <v>333</v>
      </c>
      <c r="AN62" s="49">
        <v>3.84</v>
      </c>
      <c r="AO62" s="49">
        <v>4</v>
      </c>
      <c r="AP62" s="49"/>
      <c r="AQ62" s="49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42">
        <v>326</v>
      </c>
      <c r="B63" s="24">
        <v>4</v>
      </c>
      <c r="C63" s="21">
        <v>0.05128205128205247</v>
      </c>
      <c r="D63" s="6" t="s">
        <v>25</v>
      </c>
      <c r="E63" s="6">
        <v>3.91</v>
      </c>
      <c r="F63" s="6"/>
      <c r="G63" s="6"/>
      <c r="H63" s="6"/>
      <c r="I63" s="6"/>
      <c r="J63" s="6"/>
      <c r="K63" s="6"/>
      <c r="L63" s="5"/>
      <c r="X63" s="49">
        <v>35</v>
      </c>
      <c r="Z63" s="49">
        <v>4</v>
      </c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>
        <v>336</v>
      </c>
      <c r="AN63" s="49">
        <v>3.54</v>
      </c>
      <c r="AO63" s="49">
        <v>1</v>
      </c>
      <c r="AP63" s="49"/>
      <c r="AQ63" s="49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42">
        <v>327</v>
      </c>
      <c r="B64" s="24">
        <v>3</v>
      </c>
      <c r="C64" s="21">
        <v>-0.5128205128205132</v>
      </c>
      <c r="D64" s="6" t="s">
        <v>25</v>
      </c>
      <c r="E64" s="6">
        <v>3.8</v>
      </c>
      <c r="F64" s="6"/>
      <c r="G64" s="6"/>
      <c r="H64" s="6"/>
      <c r="I64" s="6"/>
      <c r="J64" s="6"/>
      <c r="K64" s="6"/>
      <c r="L64" s="5"/>
      <c r="X64" s="49">
        <v>36</v>
      </c>
      <c r="Y64" s="49" t="s">
        <v>36</v>
      </c>
      <c r="Z64" s="49">
        <v>4.02</v>
      </c>
      <c r="AA64" s="49" t="s">
        <v>36</v>
      </c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>
        <v>372</v>
      </c>
      <c r="AN64" s="49">
        <v>3.93</v>
      </c>
      <c r="AO64" s="49">
        <v>4</v>
      </c>
      <c r="AP64" s="49"/>
      <c r="AQ64" s="49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42">
        <v>328</v>
      </c>
      <c r="B65" s="24">
        <v>1</v>
      </c>
      <c r="C65" s="21">
        <v>-1.7435897435897427</v>
      </c>
      <c r="D65" s="6" t="s">
        <v>25</v>
      </c>
      <c r="E65" s="6">
        <v>3.56</v>
      </c>
      <c r="F65" s="6"/>
      <c r="G65" s="6"/>
      <c r="H65" s="6"/>
      <c r="I65" s="6"/>
      <c r="J65" s="6"/>
      <c r="K65" s="6"/>
      <c r="L65" s="5"/>
      <c r="X65" s="49">
        <v>37</v>
      </c>
      <c r="Y65" s="49" t="s">
        <v>36</v>
      </c>
      <c r="Z65" s="49">
        <v>4.3</v>
      </c>
      <c r="AA65" s="49" t="s">
        <v>36</v>
      </c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>
        <v>394</v>
      </c>
      <c r="AN65" s="49">
        <v>3.934</v>
      </c>
      <c r="AO65" s="49">
        <v>4</v>
      </c>
      <c r="AP65" s="49"/>
      <c r="AQ65" s="49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42">
        <v>333</v>
      </c>
      <c r="B66" s="24">
        <v>4</v>
      </c>
      <c r="C66" s="21">
        <v>-0.30769230769230793</v>
      </c>
      <c r="D66" s="6" t="s">
        <v>25</v>
      </c>
      <c r="E66" s="6">
        <v>3.84</v>
      </c>
      <c r="F66" s="6"/>
      <c r="G66" s="6"/>
      <c r="H66" s="6"/>
      <c r="I66" s="6"/>
      <c r="J66" s="6"/>
      <c r="K66" s="6"/>
      <c r="L66" s="5"/>
      <c r="X66" s="49"/>
      <c r="Y66" s="49" t="s">
        <v>36</v>
      </c>
      <c r="Z66" s="49" t="s">
        <v>36</v>
      </c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336</v>
      </c>
      <c r="B67" s="25">
        <v>1</v>
      </c>
      <c r="C67" s="22">
        <v>-1.8461538461538454</v>
      </c>
      <c r="D67" s="8" t="s">
        <v>25</v>
      </c>
      <c r="E67" s="8">
        <v>3.54</v>
      </c>
      <c r="F67" s="8"/>
      <c r="G67" s="8"/>
      <c r="H67" s="8"/>
      <c r="I67" s="8"/>
      <c r="J67" s="8"/>
      <c r="K67" s="8"/>
      <c r="L67" s="5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42">
        <v>372</v>
      </c>
      <c r="B68" s="24">
        <v>4</v>
      </c>
      <c r="C68" s="21">
        <v>0.1538461538461551</v>
      </c>
      <c r="D68" s="6" t="s">
        <v>25</v>
      </c>
      <c r="E68" s="6">
        <v>3.93</v>
      </c>
      <c r="F68" s="6"/>
      <c r="G68" s="6"/>
      <c r="H68" s="6"/>
      <c r="I68" s="6"/>
      <c r="J68" s="6"/>
      <c r="K68" s="6"/>
      <c r="L68" s="5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42">
        <v>394</v>
      </c>
      <c r="B69" s="24">
        <v>4</v>
      </c>
      <c r="C69" s="21">
        <v>0.17435897435897565</v>
      </c>
      <c r="D69" s="6" t="s">
        <v>25</v>
      </c>
      <c r="E69" s="6">
        <v>3.934</v>
      </c>
      <c r="F69" s="6"/>
      <c r="G69" s="6"/>
      <c r="H69" s="6"/>
      <c r="I69" s="6"/>
      <c r="J69" s="6"/>
      <c r="K69" s="6"/>
      <c r="L69" s="5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42"/>
      <c r="B70" s="24"/>
      <c r="C70" s="21"/>
      <c r="D70" s="6"/>
      <c r="E70" s="6"/>
      <c r="F70" s="6"/>
      <c r="G70" s="6"/>
      <c r="H70" s="6"/>
      <c r="I70" s="6"/>
      <c r="J70" s="6"/>
      <c r="K70" s="6"/>
      <c r="L70" s="5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42"/>
      <c r="B71" s="24"/>
      <c r="C71" s="21"/>
      <c r="D71" s="6"/>
      <c r="E71" s="6"/>
      <c r="F71" s="6"/>
      <c r="G71" s="6"/>
      <c r="H71" s="6"/>
      <c r="I71" s="6"/>
      <c r="J71" s="6"/>
      <c r="K71" s="6"/>
      <c r="L71" s="5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/>
      <c r="B72" s="25"/>
      <c r="C72" s="22"/>
      <c r="D72" s="8"/>
      <c r="E72" s="8"/>
      <c r="F72" s="8"/>
      <c r="G72" s="8"/>
      <c r="H72" s="8"/>
      <c r="I72" s="8"/>
      <c r="J72" s="8"/>
      <c r="K72" s="8"/>
      <c r="L72" s="5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42"/>
      <c r="B73" s="24"/>
      <c r="C73" s="21"/>
      <c r="D73" s="6"/>
      <c r="E73" s="6"/>
      <c r="F73" s="6"/>
      <c r="G73" s="6"/>
      <c r="H73" s="6"/>
      <c r="I73" s="6"/>
      <c r="J73" s="6"/>
      <c r="K73" s="6"/>
      <c r="L73" s="5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42"/>
      <c r="B74" s="24"/>
      <c r="C74" s="21"/>
      <c r="D74" s="6"/>
      <c r="E74" s="6"/>
      <c r="F74" s="6"/>
      <c r="G74" s="6"/>
      <c r="H74" s="6"/>
      <c r="I74" s="6"/>
      <c r="J74" s="6"/>
      <c r="K74" s="6"/>
      <c r="L74" s="5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9.75" customHeight="1">
      <c r="B75"/>
      <c r="C75"/>
      <c r="D75"/>
      <c r="E75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9.75" customHeight="1">
      <c r="B76"/>
      <c r="C76"/>
      <c r="D76"/>
      <c r="E76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9.75" customHeight="1">
      <c r="B77"/>
      <c r="C77"/>
      <c r="D77"/>
      <c r="E77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162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3" width="9.140625" style="53" customWidth="1"/>
  </cols>
  <sheetData>
    <row r="1" spans="1:52" ht="12.75">
      <c r="A1" s="31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"/>
      <c r="W2" s="5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8" t="s">
        <v>5</v>
      </c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8" t="s">
        <v>6</v>
      </c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7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8" t="s">
        <v>8</v>
      </c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8" t="s">
        <v>9</v>
      </c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8" t="s">
        <v>33</v>
      </c>
      <c r="B21" s="30"/>
      <c r="C21" s="30"/>
      <c r="D21" s="58" t="s">
        <v>29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30"/>
      <c r="S21" s="58" t="s">
        <v>30</v>
      </c>
      <c r="T21" s="58"/>
      <c r="U21" s="58"/>
      <c r="V21" s="58"/>
      <c r="W21" s="18"/>
      <c r="X21" s="50" t="s">
        <v>10</v>
      </c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40"/>
      <c r="B22" s="11"/>
      <c r="C22" s="11"/>
      <c r="D22" s="16">
        <v>0</v>
      </c>
      <c r="E22" s="16">
        <v>7</v>
      </c>
      <c r="F22" s="16">
        <v>22</v>
      </c>
      <c r="G22" s="16"/>
      <c r="H22" s="16"/>
      <c r="I22" s="16"/>
      <c r="J22" s="16"/>
      <c r="K22" s="57" t="s">
        <v>28</v>
      </c>
      <c r="L22" s="57"/>
      <c r="M22" s="57"/>
      <c r="N22" s="57"/>
      <c r="O22" s="57"/>
      <c r="P22" s="57"/>
      <c r="Q22" s="57"/>
      <c r="R22" s="11"/>
      <c r="S22" s="11"/>
      <c r="T22" s="11"/>
      <c r="U22" s="11"/>
      <c r="V22" s="11"/>
      <c r="W22" s="19"/>
      <c r="X22" s="51" t="s">
        <v>11</v>
      </c>
      <c r="Y22" s="52">
        <f>$U$23-(3*$U$24)</f>
        <v>0.0058248702742772565</v>
      </c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40"/>
      <c r="B23" s="11"/>
      <c r="C23" s="12" t="s">
        <v>56</v>
      </c>
      <c r="D23" s="15">
        <v>1</v>
      </c>
      <c r="E23" s="15">
        <v>3</v>
      </c>
      <c r="F23" s="15">
        <v>18</v>
      </c>
      <c r="G23" s="15"/>
      <c r="H23" s="15"/>
      <c r="I23" s="15"/>
      <c r="J23" s="15"/>
      <c r="K23" s="15"/>
      <c r="L23" s="13" t="s">
        <v>24</v>
      </c>
      <c r="M23" s="43"/>
      <c r="N23" s="11"/>
      <c r="O23" s="11"/>
      <c r="P23" s="11"/>
      <c r="Q23" s="11"/>
      <c r="R23" s="11"/>
      <c r="S23" s="11"/>
      <c r="T23" s="32" t="s">
        <v>61</v>
      </c>
      <c r="U23" s="33">
        <v>0.05475</v>
      </c>
      <c r="V23" s="34" t="s">
        <v>31</v>
      </c>
      <c r="W23" s="29"/>
      <c r="X23" s="51" t="s">
        <v>12</v>
      </c>
      <c r="Y23" s="52">
        <f>$U$23+(3*$U$24)</f>
        <v>0.10367512972572274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40"/>
      <c r="B24" s="11"/>
      <c r="C24" s="12" t="s">
        <v>57</v>
      </c>
      <c r="D24" s="11">
        <v>0.12</v>
      </c>
      <c r="E24" s="11">
        <v>0.055</v>
      </c>
      <c r="F24" s="11">
        <v>0.04</v>
      </c>
      <c r="G24" s="11"/>
      <c r="H24" s="11"/>
      <c r="I24" s="11"/>
      <c r="J24" s="11"/>
      <c r="K24" s="11"/>
      <c r="L24" s="13" t="s">
        <v>16</v>
      </c>
      <c r="M24" s="43"/>
      <c r="N24" s="11"/>
      <c r="O24" s="11"/>
      <c r="P24" s="11"/>
      <c r="Q24" s="11"/>
      <c r="R24" s="11"/>
      <c r="S24" s="11"/>
      <c r="T24" s="12" t="s">
        <v>60</v>
      </c>
      <c r="U24" s="11">
        <v>0.016308376575240913</v>
      </c>
      <c r="V24" s="14"/>
      <c r="W24" s="29"/>
      <c r="X24" s="51" t="s">
        <v>13</v>
      </c>
      <c r="Y24" s="52">
        <f>1.5*$U$24</f>
        <v>0.024462564862861372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40"/>
      <c r="B25" s="11"/>
      <c r="C25" s="12" t="s">
        <v>58</v>
      </c>
      <c r="D25" s="11" t="s">
        <v>36</v>
      </c>
      <c r="E25" s="11">
        <v>0.328</v>
      </c>
      <c r="F25" s="11">
        <v>0.609</v>
      </c>
      <c r="G25" s="11"/>
      <c r="H25" s="11" t="s">
        <v>36</v>
      </c>
      <c r="I25" s="11" t="s">
        <v>36</v>
      </c>
      <c r="J25" s="11" t="s">
        <v>36</v>
      </c>
      <c r="K25" s="11" t="s">
        <v>36</v>
      </c>
      <c r="L25" s="13" t="s">
        <v>20</v>
      </c>
      <c r="M25" s="43"/>
      <c r="N25" s="11"/>
      <c r="O25" s="11"/>
      <c r="P25" s="11"/>
      <c r="Q25" s="11"/>
      <c r="R25" s="11"/>
      <c r="S25" s="11"/>
      <c r="T25" s="12" t="s">
        <v>56</v>
      </c>
      <c r="U25" s="15">
        <v>22</v>
      </c>
      <c r="V25" s="14"/>
      <c r="W25" s="29"/>
      <c r="X25" s="51" t="s">
        <v>14</v>
      </c>
      <c r="Y25" s="52">
        <f>1.5*$U$24</f>
        <v>0.024462564862861372</v>
      </c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40"/>
      <c r="B26" s="11"/>
      <c r="C26" s="12" t="s">
        <v>59</v>
      </c>
      <c r="D26" s="15" t="s">
        <v>36</v>
      </c>
      <c r="E26" s="15" t="s">
        <v>36</v>
      </c>
      <c r="F26" s="23">
        <v>0.053</v>
      </c>
      <c r="G26" s="15" t="s">
        <v>36</v>
      </c>
      <c r="H26" s="15" t="s">
        <v>36</v>
      </c>
      <c r="I26" s="15" t="s">
        <v>36</v>
      </c>
      <c r="J26" s="15" t="s">
        <v>36</v>
      </c>
      <c r="K26" s="15" t="s">
        <v>36</v>
      </c>
      <c r="L26" s="13" t="s">
        <v>36</v>
      </c>
      <c r="M26" s="43"/>
      <c r="N26" s="11"/>
      <c r="O26" s="11"/>
      <c r="P26" s="11"/>
      <c r="Q26" s="11"/>
      <c r="R26" s="11"/>
      <c r="S26" s="11"/>
      <c r="T26" s="12" t="s">
        <v>62</v>
      </c>
      <c r="U26" s="23">
        <v>0.072</v>
      </c>
      <c r="V26" s="14"/>
      <c r="W26" s="2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40"/>
      <c r="B27" s="11"/>
      <c r="C27" s="12" t="s">
        <v>60</v>
      </c>
      <c r="D27" s="15" t="s">
        <v>36</v>
      </c>
      <c r="E27" s="15" t="s">
        <v>36</v>
      </c>
      <c r="F27" s="23">
        <v>0.006449221645663454</v>
      </c>
      <c r="G27" s="15" t="s">
        <v>36</v>
      </c>
      <c r="H27" s="15" t="s">
        <v>36</v>
      </c>
      <c r="I27" s="15" t="s">
        <v>36</v>
      </c>
      <c r="J27" s="15" t="s">
        <v>36</v>
      </c>
      <c r="K27" s="15" t="s">
        <v>36</v>
      </c>
      <c r="L27" s="13" t="s">
        <v>36</v>
      </c>
      <c r="M27" s="43"/>
      <c r="N27" s="11"/>
      <c r="O27" s="11"/>
      <c r="P27" s="11"/>
      <c r="Q27" s="11"/>
      <c r="R27" s="11"/>
      <c r="S27" s="11"/>
      <c r="T27" s="12" t="s">
        <v>63</v>
      </c>
      <c r="U27" s="23">
        <v>0.05</v>
      </c>
      <c r="V27" s="14"/>
      <c r="W27" s="2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40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46" t="s">
        <v>36</v>
      </c>
      <c r="N28" s="11"/>
      <c r="O28" s="11"/>
      <c r="P28" s="11"/>
      <c r="Q28" s="11"/>
      <c r="R28" s="11"/>
      <c r="S28" s="11"/>
      <c r="T28" s="12"/>
      <c r="U28" s="23"/>
      <c r="V28" s="14"/>
      <c r="W28" s="29"/>
      <c r="X28" s="49" t="s">
        <v>26</v>
      </c>
      <c r="Y28" s="49">
        <v>0</v>
      </c>
      <c r="Z28" s="49">
        <v>7</v>
      </c>
      <c r="AA28" s="49">
        <v>22</v>
      </c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50" t="s">
        <v>52</v>
      </c>
      <c r="AN28" s="49" t="s">
        <v>55</v>
      </c>
      <c r="AO28" s="49" t="s">
        <v>53</v>
      </c>
      <c r="AP28" s="49"/>
      <c r="AQ28" s="49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4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6" t="s">
        <v>36</v>
      </c>
      <c r="N29" s="11"/>
      <c r="O29" s="11"/>
      <c r="P29" s="11"/>
      <c r="Q29" s="11"/>
      <c r="R29" s="11"/>
      <c r="S29" s="11"/>
      <c r="T29" s="11"/>
      <c r="U29" s="11"/>
      <c r="V29" s="14"/>
      <c r="W29" s="29"/>
      <c r="X29" s="49">
        <v>1</v>
      </c>
      <c r="Y29" s="49">
        <v>0.12</v>
      </c>
      <c r="Z29" s="49" t="s">
        <v>36</v>
      </c>
      <c r="AA29" s="49" t="s">
        <v>36</v>
      </c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>
        <v>5</v>
      </c>
      <c r="AN29" s="49">
        <v>0.057</v>
      </c>
      <c r="AO29" s="49">
        <v>4</v>
      </c>
      <c r="AP29" s="49"/>
      <c r="AQ29" s="49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41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4" t="s">
        <v>36</v>
      </c>
      <c r="N30" s="16"/>
      <c r="O30" s="16"/>
      <c r="P30" s="16"/>
      <c r="Q30" s="16"/>
      <c r="R30" s="16"/>
      <c r="S30" s="16"/>
      <c r="T30" s="16"/>
      <c r="U30" s="4"/>
      <c r="V30" s="4"/>
      <c r="W30" s="20"/>
      <c r="X30" s="49">
        <v>2</v>
      </c>
      <c r="Y30" s="49" t="s">
        <v>36</v>
      </c>
      <c r="Z30" s="49">
        <v>0.055</v>
      </c>
      <c r="AA30" s="49" t="s">
        <v>36</v>
      </c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>
        <v>8</v>
      </c>
      <c r="AN30" s="49" t="s">
        <v>39</v>
      </c>
      <c r="AO30" s="49" t="s">
        <v>27</v>
      </c>
      <c r="AP30" s="49"/>
      <c r="AQ30" s="49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6" t="s">
        <v>28</v>
      </c>
      <c r="E31" s="56"/>
      <c r="F31" s="56"/>
      <c r="G31" s="56"/>
      <c r="H31" s="56"/>
      <c r="I31" s="56"/>
      <c r="J31" s="56"/>
      <c r="K31" s="56"/>
      <c r="L31" s="5"/>
      <c r="M31" s="45"/>
      <c r="N31" s="5"/>
      <c r="O31" s="5"/>
      <c r="P31" s="56"/>
      <c r="Q31" s="56"/>
      <c r="R31" s="56"/>
      <c r="S31" s="56"/>
      <c r="T31" s="56"/>
      <c r="U31" s="56"/>
      <c r="V31" s="56"/>
      <c r="W31" s="56"/>
      <c r="X31" s="49">
        <v>3</v>
      </c>
      <c r="Y31" s="49" t="s">
        <v>36</v>
      </c>
      <c r="Z31" s="49">
        <v>0.061</v>
      </c>
      <c r="AA31" s="49" t="s">
        <v>36</v>
      </c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>
        <v>23</v>
      </c>
      <c r="AN31" s="49">
        <v>0.04</v>
      </c>
      <c r="AO31" s="49">
        <v>3</v>
      </c>
      <c r="AP31" s="49"/>
      <c r="AQ31" s="49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52</v>
      </c>
      <c r="B32" s="9" t="s">
        <v>53</v>
      </c>
      <c r="C32" s="8" t="s">
        <v>54</v>
      </c>
      <c r="D32" s="8">
        <v>0</v>
      </c>
      <c r="E32" s="8">
        <v>7</v>
      </c>
      <c r="F32" s="8">
        <v>22</v>
      </c>
      <c r="G32" s="8"/>
      <c r="H32" s="8"/>
      <c r="I32" s="8"/>
      <c r="J32" s="8"/>
      <c r="K32" s="8"/>
      <c r="L32" s="5"/>
      <c r="X32" s="49">
        <v>4</v>
      </c>
      <c r="Y32" s="49" t="s">
        <v>36</v>
      </c>
      <c r="Z32" s="49">
        <v>0.328</v>
      </c>
      <c r="AA32" s="49" t="s">
        <v>36</v>
      </c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>
        <v>25</v>
      </c>
      <c r="AN32" s="49">
        <v>0.048</v>
      </c>
      <c r="AO32" s="49">
        <v>4</v>
      </c>
      <c r="AP32" s="49"/>
      <c r="AQ32" s="49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42">
        <v>5</v>
      </c>
      <c r="B33" s="24">
        <v>4</v>
      </c>
      <c r="C33" s="21">
        <v>0.13796590909090925</v>
      </c>
      <c r="D33" s="6" t="s">
        <v>25</v>
      </c>
      <c r="E33" s="6" t="s">
        <v>25</v>
      </c>
      <c r="F33" s="6">
        <v>0.057</v>
      </c>
      <c r="G33" s="6"/>
      <c r="H33" s="6"/>
      <c r="I33" s="6"/>
      <c r="J33" s="6"/>
      <c r="K33" s="6"/>
      <c r="L33" s="5"/>
      <c r="X33" s="49">
        <v>5</v>
      </c>
      <c r="Y33" s="49" t="s">
        <v>36</v>
      </c>
      <c r="Z33" s="49" t="s">
        <v>39</v>
      </c>
      <c r="AA33" s="49" t="s">
        <v>36</v>
      </c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>
        <v>33</v>
      </c>
      <c r="AN33" s="49">
        <v>0.079</v>
      </c>
      <c r="AO33" s="49">
        <v>2</v>
      </c>
      <c r="AP33" s="49"/>
      <c r="AQ33" s="49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42">
        <v>8</v>
      </c>
      <c r="B34" s="24" t="s">
        <v>27</v>
      </c>
      <c r="C34" s="21" t="s">
        <v>25</v>
      </c>
      <c r="D34" s="6" t="s">
        <v>25</v>
      </c>
      <c r="E34" s="6" t="s">
        <v>39</v>
      </c>
      <c r="F34" s="6" t="s">
        <v>25</v>
      </c>
      <c r="G34" s="6"/>
      <c r="H34" s="6"/>
      <c r="I34" s="6"/>
      <c r="J34" s="6"/>
      <c r="K34" s="6"/>
      <c r="L34" s="5"/>
      <c r="X34" s="49">
        <v>6</v>
      </c>
      <c r="Y34" s="49" t="s">
        <v>36</v>
      </c>
      <c r="Z34" s="49" t="s">
        <v>36</v>
      </c>
      <c r="AA34" s="49">
        <v>0.04</v>
      </c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>
        <v>38</v>
      </c>
      <c r="AN34" s="49">
        <v>0.054</v>
      </c>
      <c r="AO34" s="49">
        <v>4</v>
      </c>
      <c r="AP34" s="49"/>
      <c r="AQ34" s="49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42">
        <v>23</v>
      </c>
      <c r="B35" s="24">
        <v>3</v>
      </c>
      <c r="C35" s="21">
        <v>-0.9044431818181821</v>
      </c>
      <c r="D35" s="6" t="s">
        <v>25</v>
      </c>
      <c r="E35" s="6" t="s">
        <v>25</v>
      </c>
      <c r="F35" s="6">
        <v>0.04</v>
      </c>
      <c r="G35" s="6"/>
      <c r="H35" s="6"/>
      <c r="I35" s="6"/>
      <c r="J35" s="6"/>
      <c r="K35" s="6"/>
      <c r="L35" s="5"/>
      <c r="X35" s="49">
        <v>7</v>
      </c>
      <c r="Y35" s="49" t="s">
        <v>36</v>
      </c>
      <c r="Z35" s="49" t="s">
        <v>36</v>
      </c>
      <c r="AA35" s="49">
        <v>0.041</v>
      </c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>
        <v>45</v>
      </c>
      <c r="AN35" s="49">
        <v>0.061</v>
      </c>
      <c r="AO35" s="49">
        <v>4</v>
      </c>
      <c r="AP35" s="49"/>
      <c r="AQ35" s="49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42">
        <v>25</v>
      </c>
      <c r="B36" s="24">
        <v>4</v>
      </c>
      <c r="C36" s="21">
        <v>-0.4138977272727274</v>
      </c>
      <c r="D36" s="6" t="s">
        <v>25</v>
      </c>
      <c r="E36" s="6" t="s">
        <v>25</v>
      </c>
      <c r="F36" s="6">
        <v>0.048</v>
      </c>
      <c r="G36" s="6"/>
      <c r="H36" s="6"/>
      <c r="I36" s="6"/>
      <c r="J36" s="6"/>
      <c r="K36" s="6"/>
      <c r="L36" s="5"/>
      <c r="X36" s="49">
        <v>8</v>
      </c>
      <c r="Y36" s="49" t="s">
        <v>36</v>
      </c>
      <c r="Z36" s="49" t="s">
        <v>36</v>
      </c>
      <c r="AA36" s="49">
        <v>0.044</v>
      </c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>
        <v>59</v>
      </c>
      <c r="AN36" s="49">
        <v>0.328</v>
      </c>
      <c r="AO36" s="49">
        <v>0</v>
      </c>
      <c r="AP36" s="49"/>
      <c r="AQ36" s="49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33</v>
      </c>
      <c r="B37" s="25">
        <v>2</v>
      </c>
      <c r="C37" s="22">
        <v>1.4869659090909098</v>
      </c>
      <c r="D37" s="8" t="s">
        <v>25</v>
      </c>
      <c r="E37" s="8" t="s">
        <v>25</v>
      </c>
      <c r="F37" s="8">
        <v>0.079</v>
      </c>
      <c r="G37" s="8"/>
      <c r="H37" s="8"/>
      <c r="I37" s="8"/>
      <c r="J37" s="8"/>
      <c r="K37" s="8"/>
      <c r="L37" s="5"/>
      <c r="X37" s="49">
        <v>9</v>
      </c>
      <c r="Y37" s="49" t="s">
        <v>36</v>
      </c>
      <c r="Z37" s="49" t="s">
        <v>36</v>
      </c>
      <c r="AA37" s="49">
        <v>0.048</v>
      </c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>
        <v>64</v>
      </c>
      <c r="AN37" s="49">
        <v>0.169</v>
      </c>
      <c r="AO37" s="49">
        <v>0</v>
      </c>
      <c r="AP37" s="49"/>
      <c r="AQ37" s="49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42">
        <v>38</v>
      </c>
      <c r="B38" s="24">
        <v>4</v>
      </c>
      <c r="C38" s="21">
        <v>-0.04598863636363642</v>
      </c>
      <c r="D38" s="6" t="s">
        <v>25</v>
      </c>
      <c r="E38" s="6" t="s">
        <v>25</v>
      </c>
      <c r="F38" s="6">
        <v>0.054</v>
      </c>
      <c r="G38" s="6"/>
      <c r="H38" s="6"/>
      <c r="I38" s="6"/>
      <c r="J38" s="6"/>
      <c r="K38" s="6"/>
      <c r="L38" s="5"/>
      <c r="X38" s="49">
        <v>10</v>
      </c>
      <c r="Y38" s="49" t="s">
        <v>36</v>
      </c>
      <c r="Z38" s="49" t="s">
        <v>36</v>
      </c>
      <c r="AA38" s="49">
        <v>0.0483</v>
      </c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>
        <v>89</v>
      </c>
      <c r="AN38" s="49">
        <v>0.0483</v>
      </c>
      <c r="AO38" s="49">
        <v>4</v>
      </c>
      <c r="AP38" s="49"/>
      <c r="AQ38" s="49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42">
        <v>45</v>
      </c>
      <c r="B39" s="24">
        <v>4</v>
      </c>
      <c r="C39" s="21">
        <v>0.3832386363636364</v>
      </c>
      <c r="D39" s="6" t="s">
        <v>25</v>
      </c>
      <c r="E39" s="6">
        <v>0.061</v>
      </c>
      <c r="F39" s="6" t="s">
        <v>25</v>
      </c>
      <c r="G39" s="6"/>
      <c r="H39" s="6"/>
      <c r="I39" s="6"/>
      <c r="J39" s="6"/>
      <c r="K39" s="6"/>
      <c r="L39" s="5"/>
      <c r="X39" s="49">
        <v>11</v>
      </c>
      <c r="Y39" s="49" t="s">
        <v>36</v>
      </c>
      <c r="Z39" s="49" t="s">
        <v>36</v>
      </c>
      <c r="AA39" s="49">
        <v>0.05</v>
      </c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>
        <v>105</v>
      </c>
      <c r="AN39" s="49">
        <v>0.041</v>
      </c>
      <c r="AO39" s="49">
        <v>3</v>
      </c>
      <c r="AP39" s="49"/>
      <c r="AQ39" s="49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42">
        <v>59</v>
      </c>
      <c r="B40" s="24">
        <v>0</v>
      </c>
      <c r="C40" s="21">
        <v>16.755193181818186</v>
      </c>
      <c r="D40" s="6" t="s">
        <v>25</v>
      </c>
      <c r="E40" s="6">
        <v>0.328</v>
      </c>
      <c r="F40" s="6" t="s">
        <v>25</v>
      </c>
      <c r="G40" s="6"/>
      <c r="H40" s="6"/>
      <c r="I40" s="6"/>
      <c r="J40" s="6"/>
      <c r="K40" s="6"/>
      <c r="L40" s="5"/>
      <c r="X40" s="49">
        <v>12</v>
      </c>
      <c r="Y40" s="49" t="s">
        <v>36</v>
      </c>
      <c r="Z40" s="49" t="s">
        <v>36</v>
      </c>
      <c r="AA40" s="49">
        <v>0.05</v>
      </c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>
        <v>113</v>
      </c>
      <c r="AN40" s="49">
        <v>0.056</v>
      </c>
      <c r="AO40" s="49">
        <v>4</v>
      </c>
      <c r="AP40" s="49"/>
      <c r="AQ40" s="49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42">
        <v>64</v>
      </c>
      <c r="B41" s="24">
        <v>0</v>
      </c>
      <c r="C41" s="21">
        <v>7.005602272727276</v>
      </c>
      <c r="D41" s="6" t="s">
        <v>25</v>
      </c>
      <c r="E41" s="6" t="s">
        <v>25</v>
      </c>
      <c r="F41" s="6">
        <v>0.169</v>
      </c>
      <c r="G41" s="6"/>
      <c r="H41" s="6"/>
      <c r="I41" s="6"/>
      <c r="J41" s="6"/>
      <c r="K41" s="6"/>
      <c r="L41" s="5"/>
      <c r="X41" s="49">
        <v>13</v>
      </c>
      <c r="Y41" s="49" t="s">
        <v>36</v>
      </c>
      <c r="Z41" s="49" t="s">
        <v>36</v>
      </c>
      <c r="AA41" s="49">
        <v>0.052</v>
      </c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>
        <v>134</v>
      </c>
      <c r="AN41" s="49">
        <v>0.0545</v>
      </c>
      <c r="AO41" s="49">
        <v>4</v>
      </c>
      <c r="AP41" s="49"/>
      <c r="AQ41" s="49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89</v>
      </c>
      <c r="B42" s="25">
        <v>4</v>
      </c>
      <c r="C42" s="22">
        <v>-0.39550227272727273</v>
      </c>
      <c r="D42" s="8" t="s">
        <v>25</v>
      </c>
      <c r="E42" s="8" t="s">
        <v>25</v>
      </c>
      <c r="F42" s="8">
        <v>0.0483</v>
      </c>
      <c r="G42" s="8"/>
      <c r="H42" s="8"/>
      <c r="I42" s="8"/>
      <c r="J42" s="8"/>
      <c r="K42" s="8"/>
      <c r="L42" s="5"/>
      <c r="X42" s="49">
        <v>14</v>
      </c>
      <c r="Y42" s="49" t="s">
        <v>36</v>
      </c>
      <c r="Z42" s="49" t="s">
        <v>36</v>
      </c>
      <c r="AA42" s="49">
        <v>0.052</v>
      </c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>
        <v>180</v>
      </c>
      <c r="AN42" s="49">
        <v>0.044</v>
      </c>
      <c r="AO42" s="49">
        <v>3</v>
      </c>
      <c r="AP42" s="49"/>
      <c r="AQ42" s="49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42">
        <v>105</v>
      </c>
      <c r="B43" s="24">
        <v>3</v>
      </c>
      <c r="C43" s="21">
        <v>-0.843125</v>
      </c>
      <c r="D43" s="6" t="s">
        <v>25</v>
      </c>
      <c r="E43" s="6" t="s">
        <v>25</v>
      </c>
      <c r="F43" s="6">
        <v>0.041</v>
      </c>
      <c r="G43" s="6"/>
      <c r="H43" s="6"/>
      <c r="I43" s="6"/>
      <c r="J43" s="6"/>
      <c r="K43" s="6"/>
      <c r="L43" s="5"/>
      <c r="X43" s="49">
        <v>15</v>
      </c>
      <c r="Y43" s="49" t="s">
        <v>36</v>
      </c>
      <c r="Z43" s="49" t="s">
        <v>36</v>
      </c>
      <c r="AA43" s="49">
        <v>0.054</v>
      </c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>
        <v>190</v>
      </c>
      <c r="AN43" s="49">
        <v>0.052</v>
      </c>
      <c r="AO43" s="49">
        <v>4</v>
      </c>
      <c r="AP43" s="49"/>
      <c r="AQ43" s="49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42">
        <v>113</v>
      </c>
      <c r="B44" s="24">
        <v>4</v>
      </c>
      <c r="C44" s="21">
        <v>0.07664772727272737</v>
      </c>
      <c r="D44" s="6" t="s">
        <v>25</v>
      </c>
      <c r="E44" s="6" t="s">
        <v>25</v>
      </c>
      <c r="F44" s="6">
        <v>0.056</v>
      </c>
      <c r="G44" s="6"/>
      <c r="H44" s="6"/>
      <c r="I44" s="6"/>
      <c r="J44" s="6"/>
      <c r="K44" s="6"/>
      <c r="L44" s="5"/>
      <c r="X44" s="49">
        <v>16</v>
      </c>
      <c r="Y44" s="49" t="s">
        <v>36</v>
      </c>
      <c r="Z44" s="49" t="s">
        <v>36</v>
      </c>
      <c r="AA44" s="49">
        <v>0.0545</v>
      </c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>
        <v>264</v>
      </c>
      <c r="AN44" s="49">
        <v>0.052</v>
      </c>
      <c r="AO44" s="49">
        <v>4</v>
      </c>
      <c r="AP44" s="49"/>
      <c r="AQ44" s="49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42">
        <v>134</v>
      </c>
      <c r="B45" s="24">
        <v>4</v>
      </c>
      <c r="C45" s="21">
        <v>-0.015329545454545474</v>
      </c>
      <c r="D45" s="6" t="s">
        <v>25</v>
      </c>
      <c r="E45" s="6" t="s">
        <v>25</v>
      </c>
      <c r="F45" s="6">
        <v>0.0545</v>
      </c>
      <c r="G45" s="6"/>
      <c r="H45" s="6"/>
      <c r="I45" s="6"/>
      <c r="J45" s="6"/>
      <c r="K45" s="6"/>
      <c r="L45" s="5"/>
      <c r="X45" s="49">
        <v>17</v>
      </c>
      <c r="Y45" s="49" t="s">
        <v>36</v>
      </c>
      <c r="Z45" s="49" t="s">
        <v>36</v>
      </c>
      <c r="AA45" s="49">
        <v>0.056</v>
      </c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>
        <v>274</v>
      </c>
      <c r="AN45" s="49">
        <v>0.072</v>
      </c>
      <c r="AO45" s="49">
        <v>2</v>
      </c>
      <c r="AP45" s="49"/>
      <c r="AQ45" s="49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42">
        <v>180</v>
      </c>
      <c r="B46" s="24">
        <v>3</v>
      </c>
      <c r="C46" s="21">
        <v>-0.659170454545455</v>
      </c>
      <c r="D46" s="6" t="s">
        <v>25</v>
      </c>
      <c r="E46" s="6" t="s">
        <v>25</v>
      </c>
      <c r="F46" s="6">
        <v>0.044</v>
      </c>
      <c r="G46" s="6"/>
      <c r="H46" s="6"/>
      <c r="I46" s="6"/>
      <c r="J46" s="6"/>
      <c r="K46" s="6"/>
      <c r="L46" s="5"/>
      <c r="X46" s="49">
        <v>18</v>
      </c>
      <c r="Y46" s="49" t="s">
        <v>36</v>
      </c>
      <c r="Z46" s="49" t="s">
        <v>36</v>
      </c>
      <c r="AA46" s="49">
        <v>0.057</v>
      </c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>
        <v>284</v>
      </c>
      <c r="AN46" s="49" t="s">
        <v>41</v>
      </c>
      <c r="AO46" s="49" t="s">
        <v>27</v>
      </c>
      <c r="AP46" s="49"/>
      <c r="AQ46" s="49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190</v>
      </c>
      <c r="B47" s="25">
        <v>4</v>
      </c>
      <c r="C47" s="22">
        <v>-0.16862500000000022</v>
      </c>
      <c r="D47" s="8" t="s">
        <v>25</v>
      </c>
      <c r="E47" s="8" t="s">
        <v>25</v>
      </c>
      <c r="F47" s="8">
        <v>0.052</v>
      </c>
      <c r="G47" s="8"/>
      <c r="H47" s="8"/>
      <c r="I47" s="8"/>
      <c r="J47" s="8"/>
      <c r="K47" s="8"/>
      <c r="L47" s="5"/>
      <c r="X47" s="49">
        <v>19</v>
      </c>
      <c r="Y47" s="49" t="s">
        <v>36</v>
      </c>
      <c r="Z47" s="49" t="s">
        <v>36</v>
      </c>
      <c r="AA47" s="49">
        <v>0.057</v>
      </c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>
        <v>321</v>
      </c>
      <c r="AN47" s="49">
        <v>0.609</v>
      </c>
      <c r="AO47" s="49">
        <v>0</v>
      </c>
      <c r="AP47" s="49"/>
      <c r="AQ47" s="49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42">
        <v>264</v>
      </c>
      <c r="B48" s="24">
        <v>4</v>
      </c>
      <c r="C48" s="21">
        <v>-0.16862500000000022</v>
      </c>
      <c r="D48" s="6" t="s">
        <v>25</v>
      </c>
      <c r="E48" s="6" t="s">
        <v>25</v>
      </c>
      <c r="F48" s="6">
        <v>0.052</v>
      </c>
      <c r="G48" s="6"/>
      <c r="H48" s="6"/>
      <c r="I48" s="6"/>
      <c r="J48" s="6"/>
      <c r="K48" s="6"/>
      <c r="L48" s="5"/>
      <c r="X48" s="49">
        <v>20</v>
      </c>
      <c r="Y48" s="49" t="s">
        <v>36</v>
      </c>
      <c r="Z48" s="49" t="s">
        <v>36</v>
      </c>
      <c r="AA48" s="49">
        <v>0.072</v>
      </c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>
        <v>323</v>
      </c>
      <c r="AN48" s="49">
        <v>0.057</v>
      </c>
      <c r="AO48" s="49">
        <v>4</v>
      </c>
      <c r="AP48" s="49"/>
      <c r="AQ48" s="49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42">
        <v>274</v>
      </c>
      <c r="B49" s="24">
        <v>2</v>
      </c>
      <c r="C49" s="21">
        <v>1.0577386363636363</v>
      </c>
      <c r="D49" s="6" t="s">
        <v>25</v>
      </c>
      <c r="E49" s="6" t="s">
        <v>25</v>
      </c>
      <c r="F49" s="6">
        <v>0.072</v>
      </c>
      <c r="G49" s="6"/>
      <c r="H49" s="6"/>
      <c r="I49" s="6"/>
      <c r="J49" s="6"/>
      <c r="K49" s="6"/>
      <c r="L49" s="5"/>
      <c r="X49" s="49">
        <v>21</v>
      </c>
      <c r="Y49" s="49" t="s">
        <v>36</v>
      </c>
      <c r="Z49" s="49" t="s">
        <v>36</v>
      </c>
      <c r="AA49" s="49">
        <v>0.079</v>
      </c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>
        <v>327</v>
      </c>
      <c r="AN49" s="49">
        <v>0.05</v>
      </c>
      <c r="AO49" s="49">
        <v>4</v>
      </c>
      <c r="AP49" s="49"/>
      <c r="AQ49" s="49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42">
        <v>284</v>
      </c>
      <c r="B50" s="24" t="s">
        <v>27</v>
      </c>
      <c r="C50" s="21" t="s">
        <v>25</v>
      </c>
      <c r="D50" s="6" t="s">
        <v>25</v>
      </c>
      <c r="E50" s="6" t="s">
        <v>25</v>
      </c>
      <c r="F50" s="6" t="s">
        <v>41</v>
      </c>
      <c r="G50" s="6"/>
      <c r="H50" s="6"/>
      <c r="I50" s="6"/>
      <c r="J50" s="6"/>
      <c r="K50" s="6"/>
      <c r="L50" s="5"/>
      <c r="X50" s="49">
        <v>22</v>
      </c>
      <c r="Y50" s="49" t="s">
        <v>36</v>
      </c>
      <c r="Z50" s="49" t="s">
        <v>36</v>
      </c>
      <c r="AA50" s="49">
        <v>0.169</v>
      </c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>
        <v>328</v>
      </c>
      <c r="AN50" s="49">
        <v>0.12</v>
      </c>
      <c r="AO50" s="49">
        <v>0</v>
      </c>
      <c r="AP50" s="49"/>
      <c r="AQ50" s="49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42">
        <v>321</v>
      </c>
      <c r="B51" s="24">
        <v>0</v>
      </c>
      <c r="C51" s="21">
        <v>33.985602272727284</v>
      </c>
      <c r="D51" s="6" t="s">
        <v>25</v>
      </c>
      <c r="E51" s="6" t="s">
        <v>25</v>
      </c>
      <c r="F51" s="6">
        <v>0.609</v>
      </c>
      <c r="G51" s="6"/>
      <c r="H51" s="6"/>
      <c r="I51" s="6"/>
      <c r="J51" s="6"/>
      <c r="K51" s="6"/>
      <c r="L51" s="5"/>
      <c r="X51" s="49">
        <v>23</v>
      </c>
      <c r="Y51" s="49" t="s">
        <v>36</v>
      </c>
      <c r="Z51" s="49" t="s">
        <v>36</v>
      </c>
      <c r="AA51" s="49">
        <v>0.609</v>
      </c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>
        <v>333</v>
      </c>
      <c r="AN51" s="49">
        <v>0.055</v>
      </c>
      <c r="AO51" s="49">
        <v>4</v>
      </c>
      <c r="AP51" s="49"/>
      <c r="AQ51" s="49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323</v>
      </c>
      <c r="B52" s="25">
        <v>4</v>
      </c>
      <c r="C52" s="22">
        <v>0.13796590909090925</v>
      </c>
      <c r="D52" s="8" t="s">
        <v>25</v>
      </c>
      <c r="E52" s="8" t="s">
        <v>25</v>
      </c>
      <c r="F52" s="8">
        <v>0.057</v>
      </c>
      <c r="G52" s="8"/>
      <c r="H52" s="8"/>
      <c r="I52" s="8"/>
      <c r="J52" s="8"/>
      <c r="K52" s="8"/>
      <c r="L52" s="5"/>
      <c r="X52" s="49">
        <v>24</v>
      </c>
      <c r="Y52" s="49" t="s">
        <v>36</v>
      </c>
      <c r="Z52" s="49" t="s">
        <v>36</v>
      </c>
      <c r="AA52" s="49" t="s">
        <v>41</v>
      </c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>
        <v>372</v>
      </c>
      <c r="AN52" s="49">
        <v>0.05</v>
      </c>
      <c r="AO52" s="49">
        <v>4</v>
      </c>
      <c r="AP52" s="49"/>
      <c r="AQ52" s="49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42">
        <v>327</v>
      </c>
      <c r="B53" s="24">
        <v>4</v>
      </c>
      <c r="C53" s="21">
        <v>-0.29126136363636357</v>
      </c>
      <c r="D53" s="6" t="s">
        <v>25</v>
      </c>
      <c r="E53" s="6" t="s">
        <v>25</v>
      </c>
      <c r="F53" s="6">
        <v>0.05</v>
      </c>
      <c r="G53" s="6"/>
      <c r="H53" s="6"/>
      <c r="I53" s="6"/>
      <c r="J53" s="6"/>
      <c r="K53" s="6"/>
      <c r="L53" s="5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42">
        <v>328</v>
      </c>
      <c r="B54" s="24">
        <v>0</v>
      </c>
      <c r="C54" s="21">
        <v>4.001011363636366</v>
      </c>
      <c r="D54" s="6">
        <v>0.12</v>
      </c>
      <c r="E54" s="6" t="s">
        <v>25</v>
      </c>
      <c r="F54" s="6" t="s">
        <v>25</v>
      </c>
      <c r="G54" s="6"/>
      <c r="H54" s="6"/>
      <c r="I54" s="6"/>
      <c r="J54" s="6"/>
      <c r="K54" s="6"/>
      <c r="L54" s="5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42">
        <v>333</v>
      </c>
      <c r="B55" s="24">
        <v>4</v>
      </c>
      <c r="C55" s="21">
        <v>0.015329545454545474</v>
      </c>
      <c r="D55" s="6" t="s">
        <v>25</v>
      </c>
      <c r="E55" s="6">
        <v>0.055</v>
      </c>
      <c r="F55" s="6" t="s">
        <v>25</v>
      </c>
      <c r="G55" s="6"/>
      <c r="H55" s="6"/>
      <c r="I55" s="6"/>
      <c r="J55" s="6"/>
      <c r="K55" s="6"/>
      <c r="L55" s="5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42">
        <v>372</v>
      </c>
      <c r="B56" s="24">
        <v>4</v>
      </c>
      <c r="C56" s="21">
        <v>-0.29126136363636357</v>
      </c>
      <c r="D56" s="6" t="s">
        <v>25</v>
      </c>
      <c r="E56" s="6" t="s">
        <v>25</v>
      </c>
      <c r="F56" s="6">
        <v>0.05</v>
      </c>
      <c r="G56" s="6"/>
      <c r="H56" s="6"/>
      <c r="I56" s="6"/>
      <c r="J56" s="6"/>
      <c r="K56" s="6"/>
      <c r="L56" s="5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/>
      <c r="B57" s="25"/>
      <c r="C57" s="22"/>
      <c r="D57" s="8"/>
      <c r="E57" s="8"/>
      <c r="F57" s="8"/>
      <c r="G57" s="8"/>
      <c r="H57" s="8"/>
      <c r="I57" s="8"/>
      <c r="J57" s="8"/>
      <c r="K57" s="8"/>
      <c r="L57" s="5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42"/>
      <c r="B58" s="24"/>
      <c r="C58" s="21"/>
      <c r="D58" s="6"/>
      <c r="E58" s="6"/>
      <c r="F58" s="6"/>
      <c r="G58" s="6"/>
      <c r="H58" s="6"/>
      <c r="I58" s="6"/>
      <c r="J58" s="6"/>
      <c r="K58" s="6"/>
      <c r="L58" s="5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42"/>
      <c r="B59" s="24"/>
      <c r="C59" s="21"/>
      <c r="D59" s="6"/>
      <c r="E59" s="6"/>
      <c r="F59" s="6"/>
      <c r="G59" s="6"/>
      <c r="H59" s="6"/>
      <c r="I59" s="6"/>
      <c r="J59" s="6"/>
      <c r="K59" s="6"/>
      <c r="L59" s="5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42"/>
      <c r="B60" s="24"/>
      <c r="C60" s="21"/>
      <c r="D60" s="6"/>
      <c r="E60" s="6"/>
      <c r="F60" s="6"/>
      <c r="G60" s="6"/>
      <c r="H60" s="6"/>
      <c r="I60" s="6"/>
      <c r="J60" s="6"/>
      <c r="K60" s="6"/>
      <c r="L60" s="5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42"/>
      <c r="B61" s="24"/>
      <c r="C61" s="21"/>
      <c r="D61" s="6"/>
      <c r="E61" s="6"/>
      <c r="F61" s="6"/>
      <c r="G61" s="6"/>
      <c r="H61" s="6"/>
      <c r="I61" s="6"/>
      <c r="J61" s="6"/>
      <c r="K61" s="6"/>
      <c r="L61" s="5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5"/>
      <c r="AS61" s="5"/>
      <c r="AT61" s="5"/>
      <c r="AU61" s="5"/>
      <c r="AV61" s="5"/>
      <c r="AW61" s="5"/>
      <c r="AX61" s="5"/>
      <c r="AY61" s="5"/>
      <c r="AZ61" s="5"/>
    </row>
    <row r="62" spans="2:52" ht="9.75" customHeight="1">
      <c r="B62"/>
      <c r="C62"/>
      <c r="D62"/>
      <c r="E62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5"/>
      <c r="AS62" s="5"/>
      <c r="AT62" s="5"/>
      <c r="AU62" s="5"/>
      <c r="AV62" s="5"/>
      <c r="AW62" s="5"/>
      <c r="AX62" s="5"/>
      <c r="AY62" s="5"/>
      <c r="AZ62" s="5"/>
    </row>
    <row r="63" spans="2:52" ht="9.75" customHeight="1">
      <c r="B63"/>
      <c r="C63"/>
      <c r="D63"/>
      <c r="E63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5"/>
      <c r="AS63" s="5"/>
      <c r="AT63" s="5"/>
      <c r="AU63" s="5"/>
      <c r="AV63" s="5"/>
      <c r="AW63" s="5"/>
      <c r="AX63" s="5"/>
      <c r="AY63" s="5"/>
      <c r="AZ63" s="5"/>
    </row>
    <row r="64" spans="2:52" ht="9.75" customHeight="1">
      <c r="B64"/>
      <c r="C64"/>
      <c r="D64"/>
      <c r="E64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5"/>
      <c r="AS64" s="5"/>
      <c r="AT64" s="5"/>
      <c r="AU64" s="5"/>
      <c r="AV64" s="5"/>
      <c r="AW64" s="5"/>
      <c r="AX64" s="5"/>
      <c r="AY64" s="5"/>
      <c r="AZ64" s="5"/>
    </row>
    <row r="65" spans="2:52" ht="9.75" customHeight="1">
      <c r="B65"/>
      <c r="C65"/>
      <c r="D65"/>
      <c r="E65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5"/>
      <c r="AS65" s="5"/>
      <c r="AT65" s="5"/>
      <c r="AU65" s="5"/>
      <c r="AV65" s="5"/>
      <c r="AW65" s="5"/>
      <c r="AX65" s="5"/>
      <c r="AY65" s="5"/>
      <c r="AZ65" s="5"/>
    </row>
    <row r="66" spans="2:52" ht="9.75" customHeight="1">
      <c r="B66"/>
      <c r="C66"/>
      <c r="D66"/>
      <c r="E66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5"/>
      <c r="AS66" s="5"/>
      <c r="AT66" s="5"/>
      <c r="AU66" s="5"/>
      <c r="AV66" s="5"/>
      <c r="AW66" s="5"/>
      <c r="AX66" s="5"/>
      <c r="AY66" s="5"/>
      <c r="AZ66" s="5"/>
    </row>
    <row r="67" spans="2:52" ht="9.75" customHeight="1">
      <c r="B67"/>
      <c r="C67"/>
      <c r="D67"/>
      <c r="E67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5"/>
      <c r="AS67" s="5"/>
      <c r="AT67" s="5"/>
      <c r="AU67" s="5"/>
      <c r="AV67" s="5"/>
      <c r="AW67" s="5"/>
      <c r="AX67" s="5"/>
      <c r="AY67" s="5"/>
      <c r="AZ67" s="5"/>
    </row>
    <row r="68" spans="2:52" ht="9.75" customHeight="1">
      <c r="B68"/>
      <c r="C68"/>
      <c r="D68"/>
      <c r="E68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5"/>
      <c r="AS68" s="5"/>
      <c r="AT68" s="5"/>
      <c r="AU68" s="5"/>
      <c r="AV68" s="5"/>
      <c r="AW68" s="5"/>
      <c r="AX68" s="5"/>
      <c r="AY68" s="5"/>
      <c r="AZ68" s="5"/>
    </row>
    <row r="69" spans="2:52" ht="9.75" customHeight="1">
      <c r="B69"/>
      <c r="C69"/>
      <c r="D69"/>
      <c r="E6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5"/>
      <c r="AS69" s="5"/>
      <c r="AT69" s="5"/>
      <c r="AU69" s="5"/>
      <c r="AV69" s="5"/>
      <c r="AW69" s="5"/>
      <c r="AX69" s="5"/>
      <c r="AY69" s="5"/>
      <c r="AZ69" s="5"/>
    </row>
    <row r="70" spans="2:52" ht="9.75" customHeight="1">
      <c r="B70"/>
      <c r="C70"/>
      <c r="D70"/>
      <c r="E70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5"/>
      <c r="AS70" s="5"/>
      <c r="AT70" s="5"/>
      <c r="AU70" s="5"/>
      <c r="AV70" s="5"/>
      <c r="AW70" s="5"/>
      <c r="AX70" s="5"/>
      <c r="AY70" s="5"/>
      <c r="AZ70" s="5"/>
    </row>
    <row r="71" spans="2:52" ht="9.75" customHeight="1">
      <c r="B71"/>
      <c r="C71"/>
      <c r="D71"/>
      <c r="E71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5"/>
      <c r="AS71" s="5"/>
      <c r="AT71" s="5"/>
      <c r="AU71" s="5"/>
      <c r="AV71" s="5"/>
      <c r="AW71" s="5"/>
      <c r="AX71" s="5"/>
      <c r="AY71" s="5"/>
      <c r="AZ71" s="5"/>
    </row>
    <row r="72" spans="2:52" ht="9.75" customHeight="1">
      <c r="B72"/>
      <c r="C72"/>
      <c r="D72"/>
      <c r="E72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5"/>
      <c r="AS72" s="5"/>
      <c r="AT72" s="5"/>
      <c r="AU72" s="5"/>
      <c r="AV72" s="5"/>
      <c r="AW72" s="5"/>
      <c r="AX72" s="5"/>
      <c r="AY72" s="5"/>
      <c r="AZ72" s="5"/>
    </row>
    <row r="73" spans="2:52" ht="9.75" customHeight="1">
      <c r="B73"/>
      <c r="C73"/>
      <c r="D73"/>
      <c r="E73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5"/>
      <c r="AS73" s="5"/>
      <c r="AT73" s="5"/>
      <c r="AU73" s="5"/>
      <c r="AV73" s="5"/>
      <c r="AW73" s="5"/>
      <c r="AX73" s="5"/>
      <c r="AY73" s="5"/>
      <c r="AZ73" s="5"/>
    </row>
    <row r="74" spans="2:52" ht="9.75" customHeight="1">
      <c r="B74"/>
      <c r="C74"/>
      <c r="D74"/>
      <c r="E74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9.75" customHeight="1">
      <c r="B75"/>
      <c r="C75"/>
      <c r="D75"/>
      <c r="E75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9.75" customHeight="1">
      <c r="B76"/>
      <c r="C76"/>
      <c r="D76"/>
      <c r="E76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9.75" customHeight="1">
      <c r="B77"/>
      <c r="C77"/>
      <c r="D77"/>
      <c r="E77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169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3" width="9.140625" style="53" customWidth="1"/>
  </cols>
  <sheetData>
    <row r="1" spans="1:52" ht="12.75">
      <c r="A1" s="31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"/>
      <c r="W2" s="5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5"/>
      <c r="V5" s="5"/>
      <c r="W5" s="48" t="s">
        <v>5</v>
      </c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48" t="s">
        <v>6</v>
      </c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7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8" t="s">
        <v>8</v>
      </c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8" t="s">
        <v>9</v>
      </c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8" t="s">
        <v>33</v>
      </c>
      <c r="B21" s="30"/>
      <c r="C21" s="30"/>
      <c r="D21" s="58" t="s">
        <v>29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30"/>
      <c r="S21" s="58" t="s">
        <v>30</v>
      </c>
      <c r="T21" s="58"/>
      <c r="U21" s="58"/>
      <c r="V21" s="58"/>
      <c r="W21" s="18"/>
      <c r="X21" s="50" t="s">
        <v>10</v>
      </c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40"/>
      <c r="B22" s="11"/>
      <c r="C22" s="11"/>
      <c r="D22" s="16">
        <v>7</v>
      </c>
      <c r="E22" s="16">
        <v>21</v>
      </c>
      <c r="F22" s="16">
        <v>51</v>
      </c>
      <c r="G22" s="16"/>
      <c r="H22" s="16"/>
      <c r="I22" s="16"/>
      <c r="J22" s="16"/>
      <c r="K22" s="57" t="s">
        <v>28</v>
      </c>
      <c r="L22" s="57"/>
      <c r="M22" s="57"/>
      <c r="N22" s="57"/>
      <c r="O22" s="57"/>
      <c r="P22" s="57"/>
      <c r="Q22" s="57"/>
      <c r="R22" s="11"/>
      <c r="S22" s="11"/>
      <c r="T22" s="11"/>
      <c r="U22" s="11"/>
      <c r="V22" s="11"/>
      <c r="W22" s="19"/>
      <c r="X22" s="51" t="s">
        <v>11</v>
      </c>
      <c r="Y22" s="52">
        <f>$U$23-(3*$U$24)</f>
        <v>-0.19640029651593782</v>
      </c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40"/>
      <c r="B23" s="11"/>
      <c r="C23" s="12" t="s">
        <v>56</v>
      </c>
      <c r="D23" s="15">
        <v>22</v>
      </c>
      <c r="E23" s="15">
        <v>1</v>
      </c>
      <c r="F23" s="15">
        <v>3</v>
      </c>
      <c r="G23" s="15"/>
      <c r="H23" s="15"/>
      <c r="I23" s="15"/>
      <c r="J23" s="15"/>
      <c r="K23" s="15"/>
      <c r="L23" s="13" t="s">
        <v>16</v>
      </c>
      <c r="M23" s="43"/>
      <c r="N23" s="11"/>
      <c r="O23" s="11"/>
      <c r="P23" s="11"/>
      <c r="Q23" s="11"/>
      <c r="R23" s="11"/>
      <c r="S23" s="11"/>
      <c r="T23" s="32" t="s">
        <v>61</v>
      </c>
      <c r="U23" s="33">
        <v>0.344</v>
      </c>
      <c r="V23" s="34" t="s">
        <v>31</v>
      </c>
      <c r="W23" s="29"/>
      <c r="X23" s="51" t="s">
        <v>12</v>
      </c>
      <c r="Y23" s="52">
        <f>$U$23+(3*$U$24)</f>
        <v>0.8844002965159378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40"/>
      <c r="B24" s="11"/>
      <c r="C24" s="12" t="s">
        <v>57</v>
      </c>
      <c r="D24" s="11">
        <v>0.09</v>
      </c>
      <c r="E24" s="11">
        <v>1.51</v>
      </c>
      <c r="F24" s="11">
        <v>0.138</v>
      </c>
      <c r="G24" s="11"/>
      <c r="H24" s="11"/>
      <c r="I24" s="11"/>
      <c r="J24" s="11"/>
      <c r="K24" s="11"/>
      <c r="L24" s="13" t="s">
        <v>19</v>
      </c>
      <c r="M24" s="43"/>
      <c r="N24" s="11"/>
      <c r="O24" s="11"/>
      <c r="P24" s="11"/>
      <c r="Q24" s="11"/>
      <c r="R24" s="11"/>
      <c r="S24" s="11"/>
      <c r="T24" s="12" t="s">
        <v>60</v>
      </c>
      <c r="U24" s="23">
        <v>0.18013343217197925</v>
      </c>
      <c r="V24" s="14"/>
      <c r="W24" s="29"/>
      <c r="X24" s="51" t="s">
        <v>13</v>
      </c>
      <c r="Y24" s="52">
        <f>1.5*$U$24</f>
        <v>0.2702001482579689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40"/>
      <c r="B25" s="11"/>
      <c r="C25" s="12" t="s">
        <v>58</v>
      </c>
      <c r="D25" s="11">
        <v>1.78</v>
      </c>
      <c r="E25" s="11" t="s">
        <v>36</v>
      </c>
      <c r="F25" s="11">
        <v>5</v>
      </c>
      <c r="G25" s="11"/>
      <c r="H25" s="11" t="s">
        <v>36</v>
      </c>
      <c r="I25" s="11" t="s">
        <v>36</v>
      </c>
      <c r="J25" s="11" t="s">
        <v>36</v>
      </c>
      <c r="K25" s="11" t="s">
        <v>36</v>
      </c>
      <c r="L25" s="13" t="s">
        <v>23</v>
      </c>
      <c r="M25" s="43"/>
      <c r="N25" s="11"/>
      <c r="O25" s="11"/>
      <c r="P25" s="11"/>
      <c r="Q25" s="11"/>
      <c r="R25" s="11"/>
      <c r="S25" s="11"/>
      <c r="T25" s="12" t="s">
        <v>56</v>
      </c>
      <c r="U25" s="15">
        <v>26</v>
      </c>
      <c r="V25" s="14"/>
      <c r="W25" s="29"/>
      <c r="X25" s="51" t="s">
        <v>14</v>
      </c>
      <c r="Y25" s="52">
        <f>1.5*$U$24</f>
        <v>0.2702001482579689</v>
      </c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40"/>
      <c r="B26" s="11"/>
      <c r="C26" s="12" t="s">
        <v>59</v>
      </c>
      <c r="D26" s="23">
        <v>0.344</v>
      </c>
      <c r="E26" s="15" t="s">
        <v>36</v>
      </c>
      <c r="F26" s="15" t="s">
        <v>36</v>
      </c>
      <c r="G26" s="15" t="s">
        <v>36</v>
      </c>
      <c r="H26" s="15" t="s">
        <v>36</v>
      </c>
      <c r="I26" s="15" t="s">
        <v>36</v>
      </c>
      <c r="J26" s="15" t="s">
        <v>36</v>
      </c>
      <c r="K26" s="15" t="s">
        <v>36</v>
      </c>
      <c r="L26" s="13" t="s">
        <v>36</v>
      </c>
      <c r="M26" s="43"/>
      <c r="N26" s="11"/>
      <c r="O26" s="11"/>
      <c r="P26" s="11"/>
      <c r="Q26" s="11"/>
      <c r="R26" s="11"/>
      <c r="S26" s="11"/>
      <c r="T26" s="12" t="s">
        <v>62</v>
      </c>
      <c r="U26" s="23">
        <v>0.523</v>
      </c>
      <c r="V26" s="14"/>
      <c r="W26" s="2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40"/>
      <c r="B27" s="11"/>
      <c r="C27" s="12" t="s">
        <v>60</v>
      </c>
      <c r="D27" s="23">
        <v>0.11119347664936988</v>
      </c>
      <c r="E27" s="15" t="s">
        <v>36</v>
      </c>
      <c r="F27" s="15" t="s">
        <v>36</v>
      </c>
      <c r="G27" s="15" t="s">
        <v>36</v>
      </c>
      <c r="H27" s="15" t="s">
        <v>36</v>
      </c>
      <c r="I27" s="15" t="s">
        <v>36</v>
      </c>
      <c r="J27" s="15" t="s">
        <v>36</v>
      </c>
      <c r="K27" s="15" t="s">
        <v>36</v>
      </c>
      <c r="L27" s="13" t="s">
        <v>36</v>
      </c>
      <c r="M27" s="43"/>
      <c r="N27" s="11"/>
      <c r="O27" s="11"/>
      <c r="P27" s="11"/>
      <c r="Q27" s="11"/>
      <c r="R27" s="11"/>
      <c r="S27" s="11"/>
      <c r="T27" s="12" t="s">
        <v>63</v>
      </c>
      <c r="U27" s="23">
        <v>0.28</v>
      </c>
      <c r="V27" s="14"/>
      <c r="W27" s="2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40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46" t="s">
        <v>36</v>
      </c>
      <c r="N28" s="11"/>
      <c r="O28" s="11"/>
      <c r="P28" s="11"/>
      <c r="Q28" s="11"/>
      <c r="R28" s="11"/>
      <c r="S28" s="11"/>
      <c r="T28" s="12"/>
      <c r="U28" s="23"/>
      <c r="V28" s="14"/>
      <c r="W28" s="29"/>
      <c r="X28" s="49" t="s">
        <v>26</v>
      </c>
      <c r="Y28" s="49">
        <v>7</v>
      </c>
      <c r="Z28" s="49">
        <v>21</v>
      </c>
      <c r="AA28" s="49">
        <v>51</v>
      </c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50" t="s">
        <v>52</v>
      </c>
      <c r="AN28" s="49" t="s">
        <v>55</v>
      </c>
      <c r="AO28" s="49" t="s">
        <v>53</v>
      </c>
      <c r="AP28" s="49"/>
      <c r="AQ28" s="49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4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6" t="s">
        <v>36</v>
      </c>
      <c r="N29" s="11"/>
      <c r="O29" s="11"/>
      <c r="P29" s="11"/>
      <c r="Q29" s="11"/>
      <c r="R29" s="11"/>
      <c r="S29" s="11"/>
      <c r="T29" s="11"/>
      <c r="U29" s="11"/>
      <c r="V29" s="14"/>
      <c r="W29" s="29"/>
      <c r="X29" s="49">
        <v>1</v>
      </c>
      <c r="Y29" s="49">
        <v>0.09</v>
      </c>
      <c r="Z29" s="49" t="s">
        <v>36</v>
      </c>
      <c r="AA29" s="49" t="s">
        <v>36</v>
      </c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>
        <v>1</v>
      </c>
      <c r="AN29" s="49">
        <v>0.25</v>
      </c>
      <c r="AO29" s="49">
        <v>3</v>
      </c>
      <c r="AP29" s="49"/>
      <c r="AQ29" s="49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41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44" t="s">
        <v>36</v>
      </c>
      <c r="N30" s="16"/>
      <c r="O30" s="16"/>
      <c r="P30" s="16"/>
      <c r="Q30" s="16"/>
      <c r="R30" s="16"/>
      <c r="S30" s="16"/>
      <c r="T30" s="16"/>
      <c r="U30" s="4"/>
      <c r="V30" s="4"/>
      <c r="W30" s="20"/>
      <c r="X30" s="49">
        <v>2</v>
      </c>
      <c r="Y30" s="49">
        <v>0.25</v>
      </c>
      <c r="Z30" s="49" t="s">
        <v>36</v>
      </c>
      <c r="AA30" s="49" t="s">
        <v>36</v>
      </c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>
        <v>2</v>
      </c>
      <c r="AN30" s="49">
        <v>0.283</v>
      </c>
      <c r="AO30" s="49">
        <v>4</v>
      </c>
      <c r="AP30" s="49"/>
      <c r="AQ30" s="49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6" t="s">
        <v>28</v>
      </c>
      <c r="E31" s="56"/>
      <c r="F31" s="56"/>
      <c r="G31" s="56"/>
      <c r="H31" s="56"/>
      <c r="I31" s="56"/>
      <c r="J31" s="56"/>
      <c r="K31" s="56"/>
      <c r="L31" s="5"/>
      <c r="M31" s="45"/>
      <c r="N31" s="5"/>
      <c r="O31" s="5"/>
      <c r="P31" s="56"/>
      <c r="Q31" s="56"/>
      <c r="R31" s="56"/>
      <c r="S31" s="56"/>
      <c r="T31" s="56"/>
      <c r="U31" s="56"/>
      <c r="V31" s="56"/>
      <c r="W31" s="56"/>
      <c r="X31" s="49">
        <v>3</v>
      </c>
      <c r="Y31" s="49">
        <v>0.2661</v>
      </c>
      <c r="Z31" s="49" t="s">
        <v>36</v>
      </c>
      <c r="AA31" s="49" t="s">
        <v>36</v>
      </c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>
        <v>5</v>
      </c>
      <c r="AN31" s="49">
        <v>0.58</v>
      </c>
      <c r="AO31" s="49">
        <v>2</v>
      </c>
      <c r="AP31" s="49"/>
      <c r="AQ31" s="49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52</v>
      </c>
      <c r="B32" s="9" t="s">
        <v>53</v>
      </c>
      <c r="C32" s="8" t="s">
        <v>54</v>
      </c>
      <c r="D32" s="8">
        <v>7</v>
      </c>
      <c r="E32" s="8">
        <v>21</v>
      </c>
      <c r="F32" s="8">
        <v>51</v>
      </c>
      <c r="G32" s="8"/>
      <c r="H32" s="8"/>
      <c r="I32" s="8"/>
      <c r="J32" s="8"/>
      <c r="K32" s="8"/>
      <c r="L32" s="5"/>
      <c r="X32" s="49">
        <v>4</v>
      </c>
      <c r="Y32" s="49">
        <v>0.27</v>
      </c>
      <c r="Z32" s="49" t="s">
        <v>36</v>
      </c>
      <c r="AA32" s="49" t="s">
        <v>36</v>
      </c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>
        <v>8</v>
      </c>
      <c r="AN32" s="49">
        <v>0.95</v>
      </c>
      <c r="AO32" s="49">
        <v>0</v>
      </c>
      <c r="AP32" s="49"/>
      <c r="AQ32" s="49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42">
        <v>1</v>
      </c>
      <c r="B33" s="24">
        <v>3</v>
      </c>
      <c r="C33" s="21">
        <v>-0.5218353909465019</v>
      </c>
      <c r="D33" s="6">
        <v>0.25</v>
      </c>
      <c r="E33" s="6" t="s">
        <v>25</v>
      </c>
      <c r="F33" s="6" t="s">
        <v>25</v>
      </c>
      <c r="G33" s="6"/>
      <c r="H33" s="6"/>
      <c r="I33" s="6"/>
      <c r="J33" s="6"/>
      <c r="K33" s="6"/>
      <c r="L33" s="5"/>
      <c r="X33" s="49">
        <v>5</v>
      </c>
      <c r="Y33" s="49">
        <v>0.28</v>
      </c>
      <c r="Z33" s="49" t="s">
        <v>36</v>
      </c>
      <c r="AA33" s="49" t="s">
        <v>36</v>
      </c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>
        <v>25</v>
      </c>
      <c r="AN33" s="49" t="s">
        <v>42</v>
      </c>
      <c r="AO33" s="49" t="s">
        <v>27</v>
      </c>
      <c r="AP33" s="49"/>
      <c r="AQ33" s="49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42">
        <v>2</v>
      </c>
      <c r="B34" s="24">
        <v>4</v>
      </c>
      <c r="C34" s="21">
        <v>-0.3386378600823045</v>
      </c>
      <c r="D34" s="6">
        <v>0.283</v>
      </c>
      <c r="E34" s="6" t="s">
        <v>25</v>
      </c>
      <c r="F34" s="6" t="s">
        <v>25</v>
      </c>
      <c r="G34" s="6"/>
      <c r="H34" s="6"/>
      <c r="I34" s="6"/>
      <c r="J34" s="6"/>
      <c r="K34" s="6"/>
      <c r="L34" s="5"/>
      <c r="X34" s="49">
        <v>6</v>
      </c>
      <c r="Y34" s="49">
        <v>0.28</v>
      </c>
      <c r="Z34" s="49" t="s">
        <v>36</v>
      </c>
      <c r="AA34" s="49" t="s">
        <v>36</v>
      </c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>
        <v>33</v>
      </c>
      <c r="AN34" s="49">
        <v>0.314</v>
      </c>
      <c r="AO34" s="49">
        <v>4</v>
      </c>
      <c r="AP34" s="49"/>
      <c r="AQ34" s="49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42">
        <v>5</v>
      </c>
      <c r="B35" s="24">
        <v>2</v>
      </c>
      <c r="C35" s="21">
        <v>1.310139917695473</v>
      </c>
      <c r="D35" s="6">
        <v>0.58</v>
      </c>
      <c r="E35" s="6" t="s">
        <v>25</v>
      </c>
      <c r="F35" s="6" t="s">
        <v>25</v>
      </c>
      <c r="G35" s="6"/>
      <c r="H35" s="6"/>
      <c r="I35" s="6"/>
      <c r="J35" s="6"/>
      <c r="K35" s="6"/>
      <c r="L35" s="5"/>
      <c r="X35" s="49">
        <v>7</v>
      </c>
      <c r="Y35" s="49">
        <v>0.283</v>
      </c>
      <c r="Z35" s="49" t="s">
        <v>36</v>
      </c>
      <c r="AA35" s="49" t="s">
        <v>36</v>
      </c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>
        <v>38</v>
      </c>
      <c r="AN35" s="49">
        <v>0.09</v>
      </c>
      <c r="AO35" s="49">
        <v>2</v>
      </c>
      <c r="AP35" s="49"/>
      <c r="AQ35" s="49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42">
        <v>8</v>
      </c>
      <c r="B36" s="24">
        <v>0</v>
      </c>
      <c r="C36" s="21">
        <v>3.3641728395061725</v>
      </c>
      <c r="D36" s="6">
        <v>0.95</v>
      </c>
      <c r="E36" s="6" t="s">
        <v>25</v>
      </c>
      <c r="F36" s="6" t="s">
        <v>25</v>
      </c>
      <c r="G36" s="6"/>
      <c r="H36" s="6"/>
      <c r="I36" s="6"/>
      <c r="J36" s="6"/>
      <c r="K36" s="6"/>
      <c r="L36" s="5"/>
      <c r="X36" s="49">
        <v>8</v>
      </c>
      <c r="Y36" s="49">
        <v>0.3</v>
      </c>
      <c r="Z36" s="49" t="s">
        <v>36</v>
      </c>
      <c r="AA36" s="49" t="s">
        <v>36</v>
      </c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>
        <v>45</v>
      </c>
      <c r="AN36" s="49">
        <v>0.687</v>
      </c>
      <c r="AO36" s="49">
        <v>1</v>
      </c>
      <c r="AP36" s="49"/>
      <c r="AQ36" s="49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25</v>
      </c>
      <c r="B37" s="25" t="s">
        <v>27</v>
      </c>
      <c r="C37" s="22" t="s">
        <v>25</v>
      </c>
      <c r="D37" s="8" t="s">
        <v>42</v>
      </c>
      <c r="E37" s="8" t="s">
        <v>25</v>
      </c>
      <c r="F37" s="8" t="s">
        <v>25</v>
      </c>
      <c r="G37" s="8"/>
      <c r="H37" s="8"/>
      <c r="I37" s="8"/>
      <c r="J37" s="8"/>
      <c r="K37" s="8"/>
      <c r="L37" s="5"/>
      <c r="X37" s="49">
        <v>9</v>
      </c>
      <c r="Y37" s="49">
        <v>0.314</v>
      </c>
      <c r="Z37" s="49" t="s">
        <v>36</v>
      </c>
      <c r="AA37" s="49" t="s">
        <v>36</v>
      </c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>
        <v>59</v>
      </c>
      <c r="AN37" s="49">
        <v>0.367</v>
      </c>
      <c r="AO37" s="49">
        <v>4</v>
      </c>
      <c r="AP37" s="49"/>
      <c r="AQ37" s="49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42">
        <v>33</v>
      </c>
      <c r="B38" s="24">
        <v>4</v>
      </c>
      <c r="C38" s="21">
        <v>-0.16654320987654306</v>
      </c>
      <c r="D38" s="6">
        <v>0.314</v>
      </c>
      <c r="E38" s="6" t="s">
        <v>25</v>
      </c>
      <c r="F38" s="6" t="s">
        <v>25</v>
      </c>
      <c r="G38" s="6"/>
      <c r="H38" s="6"/>
      <c r="I38" s="6"/>
      <c r="J38" s="6"/>
      <c r="K38" s="6"/>
      <c r="L38" s="5"/>
      <c r="X38" s="49">
        <v>10</v>
      </c>
      <c r="Y38" s="49">
        <v>0.32</v>
      </c>
      <c r="Z38" s="49" t="s">
        <v>36</v>
      </c>
      <c r="AA38" s="49" t="s">
        <v>36</v>
      </c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>
        <v>64</v>
      </c>
      <c r="AN38" s="49">
        <v>0.28</v>
      </c>
      <c r="AO38" s="49">
        <v>4</v>
      </c>
      <c r="AP38" s="49"/>
      <c r="AQ38" s="49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42">
        <v>38</v>
      </c>
      <c r="B39" s="24">
        <v>2</v>
      </c>
      <c r="C39" s="21">
        <v>-1.410065843621399</v>
      </c>
      <c r="D39" s="6">
        <v>0.09</v>
      </c>
      <c r="E39" s="6" t="s">
        <v>25</v>
      </c>
      <c r="F39" s="6" t="s">
        <v>25</v>
      </c>
      <c r="G39" s="6"/>
      <c r="H39" s="6"/>
      <c r="I39" s="6"/>
      <c r="J39" s="6"/>
      <c r="K39" s="6"/>
      <c r="L39" s="5"/>
      <c r="X39" s="49">
        <v>11</v>
      </c>
      <c r="Y39" s="49">
        <v>0.321</v>
      </c>
      <c r="Z39" s="49" t="s">
        <v>36</v>
      </c>
      <c r="AA39" s="49" t="s">
        <v>36</v>
      </c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>
        <v>89</v>
      </c>
      <c r="AN39" s="49">
        <v>0.523</v>
      </c>
      <c r="AO39" s="49">
        <v>3</v>
      </c>
      <c r="AP39" s="49"/>
      <c r="AQ39" s="49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42">
        <v>45</v>
      </c>
      <c r="B40" s="24">
        <v>1</v>
      </c>
      <c r="C40" s="21">
        <v>1.9041440329218111</v>
      </c>
      <c r="D40" s="6">
        <v>0.687</v>
      </c>
      <c r="E40" s="6" t="s">
        <v>25</v>
      </c>
      <c r="F40" s="6" t="s">
        <v>25</v>
      </c>
      <c r="G40" s="6"/>
      <c r="H40" s="6"/>
      <c r="I40" s="6"/>
      <c r="J40" s="6"/>
      <c r="K40" s="6"/>
      <c r="L40" s="5"/>
      <c r="X40" s="49">
        <v>12</v>
      </c>
      <c r="Y40" s="49">
        <v>0.367</v>
      </c>
      <c r="Z40" s="49" t="s">
        <v>36</v>
      </c>
      <c r="AA40" s="49" t="s">
        <v>36</v>
      </c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>
        <v>105</v>
      </c>
      <c r="AN40" s="49" t="s">
        <v>37</v>
      </c>
      <c r="AO40" s="49" t="s">
        <v>27</v>
      </c>
      <c r="AP40" s="49"/>
      <c r="AQ40" s="49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42">
        <v>59</v>
      </c>
      <c r="B41" s="24">
        <v>4</v>
      </c>
      <c r="C41" s="21">
        <v>0.12768312757201658</v>
      </c>
      <c r="D41" s="6">
        <v>0.367</v>
      </c>
      <c r="E41" s="6" t="s">
        <v>25</v>
      </c>
      <c r="F41" s="6" t="s">
        <v>25</v>
      </c>
      <c r="G41" s="6"/>
      <c r="H41" s="6"/>
      <c r="I41" s="6"/>
      <c r="J41" s="6"/>
      <c r="K41" s="6"/>
      <c r="L41" s="5"/>
      <c r="X41" s="49">
        <v>13</v>
      </c>
      <c r="Y41" s="49">
        <v>0.37</v>
      </c>
      <c r="Z41" s="49" t="s">
        <v>36</v>
      </c>
      <c r="AA41" s="49" t="s">
        <v>36</v>
      </c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>
        <v>110</v>
      </c>
      <c r="AN41" s="49">
        <v>0.3</v>
      </c>
      <c r="AO41" s="49">
        <v>4</v>
      </c>
      <c r="AP41" s="49"/>
      <c r="AQ41" s="49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64</v>
      </c>
      <c r="B42" s="25">
        <v>4</v>
      </c>
      <c r="C42" s="22">
        <v>-0.3552921810699585</v>
      </c>
      <c r="D42" s="8">
        <v>0.28</v>
      </c>
      <c r="E42" s="8" t="s">
        <v>25</v>
      </c>
      <c r="F42" s="8" t="s">
        <v>25</v>
      </c>
      <c r="G42" s="8"/>
      <c r="H42" s="8"/>
      <c r="I42" s="8"/>
      <c r="J42" s="8"/>
      <c r="K42" s="8"/>
      <c r="L42" s="5"/>
      <c r="X42" s="49">
        <v>14</v>
      </c>
      <c r="Y42" s="49">
        <v>0.394</v>
      </c>
      <c r="Z42" s="49" t="s">
        <v>36</v>
      </c>
      <c r="AA42" s="49" t="s">
        <v>36</v>
      </c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>
        <v>134</v>
      </c>
      <c r="AN42" s="49">
        <v>0.28</v>
      </c>
      <c r="AO42" s="49">
        <v>4</v>
      </c>
      <c r="AP42" s="49"/>
      <c r="AQ42" s="49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42">
        <v>89</v>
      </c>
      <c r="B43" s="24">
        <v>3</v>
      </c>
      <c r="C43" s="21">
        <v>0.9937078189300415</v>
      </c>
      <c r="D43" s="6">
        <v>0.523</v>
      </c>
      <c r="E43" s="6" t="s">
        <v>25</v>
      </c>
      <c r="F43" s="6" t="s">
        <v>25</v>
      </c>
      <c r="G43" s="6"/>
      <c r="H43" s="6"/>
      <c r="I43" s="6"/>
      <c r="J43" s="6"/>
      <c r="K43" s="6"/>
      <c r="L43" s="5"/>
      <c r="X43" s="49">
        <v>15</v>
      </c>
      <c r="Y43" s="49">
        <v>0.404</v>
      </c>
      <c r="Z43" s="49" t="s">
        <v>36</v>
      </c>
      <c r="AA43" s="49" t="s">
        <v>36</v>
      </c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>
        <v>180</v>
      </c>
      <c r="AN43" s="49">
        <v>0.37</v>
      </c>
      <c r="AO43" s="49">
        <v>4</v>
      </c>
      <c r="AP43" s="49"/>
      <c r="AQ43" s="49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42">
        <v>105</v>
      </c>
      <c r="B44" s="24" t="s">
        <v>27</v>
      </c>
      <c r="C44" s="21" t="s">
        <v>25</v>
      </c>
      <c r="D44" s="6" t="s">
        <v>37</v>
      </c>
      <c r="E44" s="6" t="s">
        <v>25</v>
      </c>
      <c r="F44" s="6" t="s">
        <v>25</v>
      </c>
      <c r="G44" s="6"/>
      <c r="H44" s="6"/>
      <c r="I44" s="6"/>
      <c r="J44" s="6"/>
      <c r="K44" s="6"/>
      <c r="L44" s="5"/>
      <c r="X44" s="49">
        <v>16</v>
      </c>
      <c r="Y44" s="49">
        <v>0.42</v>
      </c>
      <c r="Z44" s="49" t="s">
        <v>36</v>
      </c>
      <c r="AA44" s="49" t="s">
        <v>36</v>
      </c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>
        <v>190</v>
      </c>
      <c r="AN44" s="49">
        <v>0.42</v>
      </c>
      <c r="AO44" s="49">
        <v>4</v>
      </c>
      <c r="AP44" s="49"/>
      <c r="AQ44" s="49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42">
        <v>110</v>
      </c>
      <c r="B45" s="24">
        <v>4</v>
      </c>
      <c r="C45" s="21">
        <v>-0.24426337448559662</v>
      </c>
      <c r="D45" s="6">
        <v>0.3</v>
      </c>
      <c r="E45" s="6" t="s">
        <v>25</v>
      </c>
      <c r="F45" s="6" t="s">
        <v>25</v>
      </c>
      <c r="G45" s="6"/>
      <c r="H45" s="6"/>
      <c r="I45" s="6"/>
      <c r="J45" s="6"/>
      <c r="K45" s="6"/>
      <c r="L45" s="5"/>
      <c r="X45" s="49">
        <v>17</v>
      </c>
      <c r="Y45" s="49">
        <v>0.43</v>
      </c>
      <c r="Z45" s="49" t="s">
        <v>36</v>
      </c>
      <c r="AA45" s="49" t="s">
        <v>36</v>
      </c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>
        <v>193</v>
      </c>
      <c r="AN45" s="49" t="s">
        <v>38</v>
      </c>
      <c r="AO45" s="49" t="s">
        <v>27</v>
      </c>
      <c r="AP45" s="49"/>
      <c r="AQ45" s="49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42">
        <v>134</v>
      </c>
      <c r="B46" s="24">
        <v>4</v>
      </c>
      <c r="C46" s="21">
        <v>-0.3552921810699585</v>
      </c>
      <c r="D46" s="6">
        <v>0.28</v>
      </c>
      <c r="E46" s="6" t="s">
        <v>25</v>
      </c>
      <c r="F46" s="6" t="s">
        <v>25</v>
      </c>
      <c r="G46" s="6"/>
      <c r="H46" s="6"/>
      <c r="I46" s="6"/>
      <c r="J46" s="6"/>
      <c r="K46" s="6"/>
      <c r="L46" s="5"/>
      <c r="X46" s="49">
        <v>18</v>
      </c>
      <c r="Y46" s="49">
        <v>0.523</v>
      </c>
      <c r="Z46" s="49" t="s">
        <v>36</v>
      </c>
      <c r="AA46" s="49" t="s">
        <v>36</v>
      </c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>
        <v>208</v>
      </c>
      <c r="AN46" s="49" t="s">
        <v>44</v>
      </c>
      <c r="AO46" s="49" t="s">
        <v>27</v>
      </c>
      <c r="AP46" s="49"/>
      <c r="AQ46" s="49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180</v>
      </c>
      <c r="B47" s="25">
        <v>4</v>
      </c>
      <c r="C47" s="22">
        <v>0.1443374485596709</v>
      </c>
      <c r="D47" s="8">
        <v>0.37</v>
      </c>
      <c r="E47" s="8" t="s">
        <v>25</v>
      </c>
      <c r="F47" s="8" t="s">
        <v>25</v>
      </c>
      <c r="G47" s="8"/>
      <c r="H47" s="8"/>
      <c r="I47" s="8"/>
      <c r="J47" s="8"/>
      <c r="K47" s="8"/>
      <c r="L47" s="5"/>
      <c r="X47" s="49">
        <v>19</v>
      </c>
      <c r="Y47" s="49">
        <v>0.58</v>
      </c>
      <c r="Z47" s="49" t="s">
        <v>36</v>
      </c>
      <c r="AA47" s="49" t="s">
        <v>36</v>
      </c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>
        <v>209</v>
      </c>
      <c r="AN47" s="49">
        <v>0.404</v>
      </c>
      <c r="AO47" s="49">
        <v>4</v>
      </c>
      <c r="AP47" s="49"/>
      <c r="AQ47" s="49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42">
        <v>190</v>
      </c>
      <c r="B48" s="24">
        <v>4</v>
      </c>
      <c r="C48" s="21">
        <v>0.4219094650205762</v>
      </c>
      <c r="D48" s="6">
        <v>0.42</v>
      </c>
      <c r="E48" s="6" t="s">
        <v>25</v>
      </c>
      <c r="F48" s="6" t="s">
        <v>25</v>
      </c>
      <c r="G48" s="6"/>
      <c r="H48" s="6"/>
      <c r="I48" s="6"/>
      <c r="J48" s="6"/>
      <c r="K48" s="6"/>
      <c r="L48" s="5"/>
      <c r="X48" s="49">
        <v>20</v>
      </c>
      <c r="Y48" s="49">
        <v>0.687</v>
      </c>
      <c r="Z48" s="49" t="s">
        <v>36</v>
      </c>
      <c r="AA48" s="49" t="s">
        <v>36</v>
      </c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>
        <v>264</v>
      </c>
      <c r="AN48" s="49">
        <v>1.51</v>
      </c>
      <c r="AO48" s="49">
        <v>0</v>
      </c>
      <c r="AP48" s="49"/>
      <c r="AQ48" s="49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42">
        <v>193</v>
      </c>
      <c r="B49" s="24" t="s">
        <v>27</v>
      </c>
      <c r="C49" s="21" t="s">
        <v>25</v>
      </c>
      <c r="D49" s="6" t="s">
        <v>38</v>
      </c>
      <c r="E49" s="6" t="s">
        <v>25</v>
      </c>
      <c r="F49" s="6" t="s">
        <v>25</v>
      </c>
      <c r="G49" s="6"/>
      <c r="H49" s="6"/>
      <c r="I49" s="6"/>
      <c r="J49" s="6"/>
      <c r="K49" s="6"/>
      <c r="L49" s="5"/>
      <c r="X49" s="49">
        <v>21</v>
      </c>
      <c r="Y49" s="49">
        <v>0.95</v>
      </c>
      <c r="Z49" s="49" t="s">
        <v>36</v>
      </c>
      <c r="AA49" s="49" t="s">
        <v>36</v>
      </c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>
        <v>265</v>
      </c>
      <c r="AN49" s="49">
        <v>0.32</v>
      </c>
      <c r="AO49" s="49">
        <v>4</v>
      </c>
      <c r="AP49" s="49"/>
      <c r="AQ49" s="49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42">
        <v>208</v>
      </c>
      <c r="B50" s="24" t="s">
        <v>27</v>
      </c>
      <c r="C50" s="21" t="s">
        <v>25</v>
      </c>
      <c r="D50" s="6" t="s">
        <v>44</v>
      </c>
      <c r="E50" s="6" t="s">
        <v>25</v>
      </c>
      <c r="F50" s="6" t="s">
        <v>25</v>
      </c>
      <c r="G50" s="6"/>
      <c r="H50" s="6"/>
      <c r="I50" s="6"/>
      <c r="J50" s="6"/>
      <c r="K50" s="6"/>
      <c r="L50" s="5"/>
      <c r="X50" s="49">
        <v>22</v>
      </c>
      <c r="Y50" s="49">
        <v>1.78</v>
      </c>
      <c r="Z50" s="49" t="s">
        <v>36</v>
      </c>
      <c r="AA50" s="49" t="s">
        <v>36</v>
      </c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>
        <v>268</v>
      </c>
      <c r="AN50" s="49">
        <v>0.394</v>
      </c>
      <c r="AO50" s="49">
        <v>4</v>
      </c>
      <c r="AP50" s="49"/>
      <c r="AQ50" s="49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42">
        <v>209</v>
      </c>
      <c r="B51" s="24">
        <v>4</v>
      </c>
      <c r="C51" s="21">
        <v>0.3330864197530867</v>
      </c>
      <c r="D51" s="6">
        <v>0.404</v>
      </c>
      <c r="E51" s="6" t="s">
        <v>25</v>
      </c>
      <c r="F51" s="6" t="s">
        <v>25</v>
      </c>
      <c r="G51" s="6"/>
      <c r="H51" s="6"/>
      <c r="I51" s="6"/>
      <c r="J51" s="6"/>
      <c r="K51" s="6"/>
      <c r="L51" s="5"/>
      <c r="X51" s="49">
        <v>23</v>
      </c>
      <c r="Y51" s="49" t="s">
        <v>38</v>
      </c>
      <c r="Z51" s="49" t="s">
        <v>36</v>
      </c>
      <c r="AA51" s="49" t="s">
        <v>36</v>
      </c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>
        <v>274</v>
      </c>
      <c r="AN51" s="49">
        <v>0.25</v>
      </c>
      <c r="AO51" s="49">
        <v>3</v>
      </c>
      <c r="AP51" s="49"/>
      <c r="AQ51" s="49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264</v>
      </c>
      <c r="B52" s="25">
        <v>0</v>
      </c>
      <c r="C52" s="22">
        <v>6.4729794238683125</v>
      </c>
      <c r="D52" s="8" t="s">
        <v>25</v>
      </c>
      <c r="E52" s="8">
        <v>1.51</v>
      </c>
      <c r="F52" s="8" t="s">
        <v>25</v>
      </c>
      <c r="G52" s="8"/>
      <c r="H52" s="8"/>
      <c r="I52" s="8"/>
      <c r="J52" s="8"/>
      <c r="K52" s="8"/>
      <c r="L52" s="5"/>
      <c r="X52" s="49">
        <v>24</v>
      </c>
      <c r="Y52" s="49" t="s">
        <v>37</v>
      </c>
      <c r="Z52" s="49" t="s">
        <v>36</v>
      </c>
      <c r="AA52" s="49" t="s">
        <v>36</v>
      </c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>
        <v>284</v>
      </c>
      <c r="AN52" s="49">
        <v>5</v>
      </c>
      <c r="AO52" s="49">
        <v>0</v>
      </c>
      <c r="AP52" s="49"/>
      <c r="AQ52" s="49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42">
        <v>265</v>
      </c>
      <c r="B53" s="24">
        <v>4</v>
      </c>
      <c r="C53" s="21">
        <v>-0.13323456790123436</v>
      </c>
      <c r="D53" s="6">
        <v>0.32</v>
      </c>
      <c r="E53" s="6" t="s">
        <v>25</v>
      </c>
      <c r="F53" s="6" t="s">
        <v>25</v>
      </c>
      <c r="G53" s="6"/>
      <c r="H53" s="6"/>
      <c r="I53" s="6"/>
      <c r="J53" s="6"/>
      <c r="K53" s="6"/>
      <c r="L53" s="5"/>
      <c r="X53" s="49">
        <v>25</v>
      </c>
      <c r="Y53" s="49" t="s">
        <v>44</v>
      </c>
      <c r="Z53" s="49" t="s">
        <v>36</v>
      </c>
      <c r="AA53" s="49" t="s">
        <v>36</v>
      </c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>
        <v>321</v>
      </c>
      <c r="AN53" s="49">
        <v>0.43</v>
      </c>
      <c r="AO53" s="49">
        <v>4</v>
      </c>
      <c r="AP53" s="49"/>
      <c r="AQ53" s="49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42">
        <v>268</v>
      </c>
      <c r="B54" s="24">
        <v>4</v>
      </c>
      <c r="C54" s="21">
        <v>0.27757201646090557</v>
      </c>
      <c r="D54" s="6">
        <v>0.394</v>
      </c>
      <c r="E54" s="6" t="s">
        <v>25</v>
      </c>
      <c r="F54" s="6" t="s">
        <v>25</v>
      </c>
      <c r="G54" s="6"/>
      <c r="H54" s="6"/>
      <c r="I54" s="6"/>
      <c r="J54" s="6"/>
      <c r="K54" s="6"/>
      <c r="L54" s="5"/>
      <c r="X54" s="49">
        <v>26</v>
      </c>
      <c r="Y54" s="49" t="s">
        <v>42</v>
      </c>
      <c r="Z54" s="49" t="s">
        <v>36</v>
      </c>
      <c r="AA54" s="49" t="s">
        <v>36</v>
      </c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>
        <v>323</v>
      </c>
      <c r="AN54" s="49">
        <v>0.321</v>
      </c>
      <c r="AO54" s="49">
        <v>4</v>
      </c>
      <c r="AP54" s="49"/>
      <c r="AQ54" s="49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42">
        <v>274</v>
      </c>
      <c r="B55" s="24">
        <v>3</v>
      </c>
      <c r="C55" s="21">
        <v>-0.5218353909465019</v>
      </c>
      <c r="D55" s="6" t="s">
        <v>25</v>
      </c>
      <c r="E55" s="6" t="s">
        <v>25</v>
      </c>
      <c r="F55" s="6">
        <v>0.25</v>
      </c>
      <c r="G55" s="6"/>
      <c r="H55" s="6"/>
      <c r="I55" s="6"/>
      <c r="J55" s="6"/>
      <c r="K55" s="6"/>
      <c r="L55" s="5"/>
      <c r="X55" s="49">
        <v>27</v>
      </c>
      <c r="Y55" s="49" t="s">
        <v>36</v>
      </c>
      <c r="Z55" s="49">
        <v>1.51</v>
      </c>
      <c r="AA55" s="49" t="s">
        <v>36</v>
      </c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>
        <v>327</v>
      </c>
      <c r="AN55" s="49" t="s">
        <v>49</v>
      </c>
      <c r="AO55" s="49" t="s">
        <v>27</v>
      </c>
      <c r="AP55" s="49"/>
      <c r="AQ55" s="49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42">
        <v>284</v>
      </c>
      <c r="B56" s="24">
        <v>0</v>
      </c>
      <c r="C56" s="21">
        <v>25.847506172839505</v>
      </c>
      <c r="D56" s="6" t="s">
        <v>25</v>
      </c>
      <c r="E56" s="6" t="s">
        <v>25</v>
      </c>
      <c r="F56" s="6">
        <v>5</v>
      </c>
      <c r="G56" s="6"/>
      <c r="H56" s="6"/>
      <c r="I56" s="6"/>
      <c r="J56" s="6"/>
      <c r="K56" s="6"/>
      <c r="L56" s="5"/>
      <c r="X56" s="49">
        <v>28</v>
      </c>
      <c r="Y56" s="49" t="s">
        <v>36</v>
      </c>
      <c r="Z56" s="49" t="s">
        <v>36</v>
      </c>
      <c r="AA56" s="49">
        <v>0.138</v>
      </c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>
        <v>333</v>
      </c>
      <c r="AN56" s="49">
        <v>0.27</v>
      </c>
      <c r="AO56" s="49">
        <v>4</v>
      </c>
      <c r="AP56" s="49"/>
      <c r="AQ56" s="49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321</v>
      </c>
      <c r="B57" s="25">
        <v>4</v>
      </c>
      <c r="C57" s="22">
        <v>0.4774238683127573</v>
      </c>
      <c r="D57" s="8">
        <v>0.43</v>
      </c>
      <c r="E57" s="8" t="s">
        <v>25</v>
      </c>
      <c r="F57" s="8" t="s">
        <v>25</v>
      </c>
      <c r="G57" s="8"/>
      <c r="H57" s="8"/>
      <c r="I57" s="8"/>
      <c r="J57" s="8"/>
      <c r="K57" s="8"/>
      <c r="L57" s="5"/>
      <c r="X57" s="49">
        <v>29</v>
      </c>
      <c r="Y57" s="49" t="s">
        <v>36</v>
      </c>
      <c r="Z57" s="49" t="s">
        <v>36</v>
      </c>
      <c r="AA57" s="49">
        <v>0.25</v>
      </c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>
        <v>336</v>
      </c>
      <c r="AN57" s="49">
        <v>0.138</v>
      </c>
      <c r="AO57" s="49">
        <v>2</v>
      </c>
      <c r="AP57" s="49"/>
      <c r="AQ57" s="49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42">
        <v>323</v>
      </c>
      <c r="B58" s="24">
        <v>4</v>
      </c>
      <c r="C58" s="21">
        <v>-0.12768312757201628</v>
      </c>
      <c r="D58" s="6">
        <v>0.321</v>
      </c>
      <c r="E58" s="6" t="s">
        <v>25</v>
      </c>
      <c r="F58" s="6" t="s">
        <v>25</v>
      </c>
      <c r="G58" s="6"/>
      <c r="H58" s="6"/>
      <c r="I58" s="6"/>
      <c r="J58" s="6"/>
      <c r="K58" s="6"/>
      <c r="L58" s="5"/>
      <c r="X58" s="49">
        <v>30</v>
      </c>
      <c r="Y58" s="49" t="s">
        <v>36</v>
      </c>
      <c r="Z58" s="49" t="s">
        <v>36</v>
      </c>
      <c r="AA58" s="49">
        <v>5</v>
      </c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>
        <v>372</v>
      </c>
      <c r="AN58" s="49">
        <v>1.78</v>
      </c>
      <c r="AO58" s="49">
        <v>0</v>
      </c>
      <c r="AP58" s="49"/>
      <c r="AQ58" s="49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42">
        <v>327</v>
      </c>
      <c r="B59" s="24" t="s">
        <v>27</v>
      </c>
      <c r="C59" s="21" t="s">
        <v>25</v>
      </c>
      <c r="D59" s="6" t="s">
        <v>25</v>
      </c>
      <c r="E59" s="6" t="s">
        <v>25</v>
      </c>
      <c r="F59" s="6" t="s">
        <v>49</v>
      </c>
      <c r="G59" s="6"/>
      <c r="H59" s="6"/>
      <c r="I59" s="6"/>
      <c r="J59" s="6"/>
      <c r="K59" s="6"/>
      <c r="L59" s="5"/>
      <c r="X59" s="49">
        <v>31</v>
      </c>
      <c r="Y59" s="49" t="s">
        <v>36</v>
      </c>
      <c r="Z59" s="49" t="s">
        <v>36</v>
      </c>
      <c r="AA59" s="49" t="s">
        <v>49</v>
      </c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>
        <v>393</v>
      </c>
      <c r="AN59" s="49">
        <v>0.2661</v>
      </c>
      <c r="AO59" s="49">
        <v>4</v>
      </c>
      <c r="AP59" s="49"/>
      <c r="AQ59" s="49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42">
        <v>333</v>
      </c>
      <c r="B60" s="24">
        <v>4</v>
      </c>
      <c r="C60" s="21">
        <v>-0.4108065843621397</v>
      </c>
      <c r="D60" s="6">
        <v>0.27</v>
      </c>
      <c r="E60" s="6" t="s">
        <v>25</v>
      </c>
      <c r="F60" s="6" t="s">
        <v>25</v>
      </c>
      <c r="G60" s="6"/>
      <c r="H60" s="6"/>
      <c r="I60" s="6"/>
      <c r="J60" s="6"/>
      <c r="K60" s="6"/>
      <c r="L60" s="5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42">
        <v>336</v>
      </c>
      <c r="B61" s="24">
        <v>2</v>
      </c>
      <c r="C61" s="21">
        <v>-1.1435967078189297</v>
      </c>
      <c r="D61" s="6" t="s">
        <v>25</v>
      </c>
      <c r="E61" s="6" t="s">
        <v>25</v>
      </c>
      <c r="F61" s="6">
        <v>0.138</v>
      </c>
      <c r="G61" s="6"/>
      <c r="H61" s="6"/>
      <c r="I61" s="6"/>
      <c r="J61" s="6"/>
      <c r="K61" s="6"/>
      <c r="L61" s="5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372</v>
      </c>
      <c r="B62" s="25">
        <v>0</v>
      </c>
      <c r="C62" s="22">
        <v>7.971868312757201</v>
      </c>
      <c r="D62" s="8">
        <v>1.78</v>
      </c>
      <c r="E62" s="8" t="s">
        <v>25</v>
      </c>
      <c r="F62" s="8" t="s">
        <v>25</v>
      </c>
      <c r="G62" s="8"/>
      <c r="H62" s="8"/>
      <c r="I62" s="8"/>
      <c r="J62" s="8"/>
      <c r="K62" s="8"/>
      <c r="L62" s="5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42">
        <v>393</v>
      </c>
      <c r="B63" s="24">
        <v>4</v>
      </c>
      <c r="C63" s="21">
        <v>-0.43245720164609036</v>
      </c>
      <c r="D63" s="6">
        <v>0.2661</v>
      </c>
      <c r="E63" s="6" t="s">
        <v>25</v>
      </c>
      <c r="F63" s="6" t="s">
        <v>25</v>
      </c>
      <c r="G63" s="6"/>
      <c r="H63" s="6"/>
      <c r="I63" s="6"/>
      <c r="J63" s="6"/>
      <c r="K63" s="6"/>
      <c r="L63" s="5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42"/>
      <c r="B64" s="24"/>
      <c r="C64" s="21"/>
      <c r="D64" s="6"/>
      <c r="E64" s="6"/>
      <c r="F64" s="6"/>
      <c r="G64" s="6"/>
      <c r="H64" s="6"/>
      <c r="I64" s="6"/>
      <c r="J64" s="6"/>
      <c r="K64" s="6"/>
      <c r="L64" s="5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42"/>
      <c r="B65" s="24"/>
      <c r="C65" s="21"/>
      <c r="D65" s="6"/>
      <c r="E65" s="6"/>
      <c r="F65" s="6"/>
      <c r="G65" s="6"/>
      <c r="H65" s="6"/>
      <c r="I65" s="6"/>
      <c r="J65" s="6"/>
      <c r="K65" s="6"/>
      <c r="L65" s="5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42"/>
      <c r="B66" s="24"/>
      <c r="C66" s="21"/>
      <c r="D66" s="6"/>
      <c r="E66" s="6"/>
      <c r="F66" s="6"/>
      <c r="G66" s="6"/>
      <c r="H66" s="6"/>
      <c r="I66" s="6"/>
      <c r="J66" s="6"/>
      <c r="K66" s="6"/>
      <c r="L66" s="5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/>
      <c r="B67" s="25"/>
      <c r="C67" s="22"/>
      <c r="D67" s="8"/>
      <c r="E67" s="8"/>
      <c r="F67" s="8"/>
      <c r="G67" s="8"/>
      <c r="H67" s="8"/>
      <c r="I67" s="8"/>
      <c r="J67" s="8"/>
      <c r="K67" s="8"/>
      <c r="L67" s="5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42"/>
      <c r="B68" s="24"/>
      <c r="C68" s="21"/>
      <c r="D68" s="6"/>
      <c r="E68" s="6"/>
      <c r="F68" s="6"/>
      <c r="G68" s="6"/>
      <c r="H68" s="6"/>
      <c r="I68" s="6"/>
      <c r="J68" s="6"/>
      <c r="K68" s="6"/>
      <c r="L68" s="5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5"/>
      <c r="AS68" s="5"/>
      <c r="AT68" s="5"/>
      <c r="AU68" s="5"/>
      <c r="AV68" s="5"/>
      <c r="AW68" s="5"/>
      <c r="AX68" s="5"/>
      <c r="AY68" s="5"/>
      <c r="AZ68" s="5"/>
    </row>
    <row r="69" spans="2:52" ht="9.75" customHeight="1">
      <c r="B69"/>
      <c r="C69"/>
      <c r="D69"/>
      <c r="E6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5"/>
      <c r="AS69" s="5"/>
      <c r="AT69" s="5"/>
      <c r="AU69" s="5"/>
      <c r="AV69" s="5"/>
      <c r="AW69" s="5"/>
      <c r="AX69" s="5"/>
      <c r="AY69" s="5"/>
      <c r="AZ69" s="5"/>
    </row>
    <row r="70" spans="2:52" ht="9.75" customHeight="1">
      <c r="B70"/>
      <c r="C70"/>
      <c r="D70"/>
      <c r="E70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5"/>
      <c r="AS70" s="5"/>
      <c r="AT70" s="5"/>
      <c r="AU70" s="5"/>
      <c r="AV70" s="5"/>
      <c r="AW70" s="5"/>
      <c r="AX70" s="5"/>
      <c r="AY70" s="5"/>
      <c r="AZ70" s="5"/>
    </row>
    <row r="71" spans="2:52" ht="9.75" customHeight="1">
      <c r="B71"/>
      <c r="C71"/>
      <c r="D71"/>
      <c r="E71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5"/>
      <c r="AS71" s="5"/>
      <c r="AT71" s="5"/>
      <c r="AU71" s="5"/>
      <c r="AV71" s="5"/>
      <c r="AW71" s="5"/>
      <c r="AX71" s="5"/>
      <c r="AY71" s="5"/>
      <c r="AZ71" s="5"/>
    </row>
    <row r="72" spans="2:52" ht="9.75" customHeight="1">
      <c r="B72"/>
      <c r="C72"/>
      <c r="D72"/>
      <c r="E72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5"/>
      <c r="AS72" s="5"/>
      <c r="AT72" s="5"/>
      <c r="AU72" s="5"/>
      <c r="AV72" s="5"/>
      <c r="AW72" s="5"/>
      <c r="AX72" s="5"/>
      <c r="AY72" s="5"/>
      <c r="AZ72" s="5"/>
    </row>
    <row r="73" spans="2:52" ht="9.75" customHeight="1">
      <c r="B73"/>
      <c r="C73"/>
      <c r="D73"/>
      <c r="E73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5"/>
      <c r="AS73" s="5"/>
      <c r="AT73" s="5"/>
      <c r="AU73" s="5"/>
      <c r="AV73" s="5"/>
      <c r="AW73" s="5"/>
      <c r="AX73" s="5"/>
      <c r="AY73" s="5"/>
      <c r="AZ73" s="5"/>
    </row>
    <row r="74" spans="2:52" ht="9.75" customHeight="1">
      <c r="B74"/>
      <c r="C74"/>
      <c r="D74"/>
      <c r="E74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9.75" customHeight="1">
      <c r="B75"/>
      <c r="C75"/>
      <c r="D75"/>
      <c r="E75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9.75" customHeight="1">
      <c r="B76"/>
      <c r="C76"/>
      <c r="D76"/>
      <c r="E76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9.75" customHeight="1">
      <c r="B77"/>
      <c r="C77"/>
      <c r="D77"/>
      <c r="E77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BQS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Woodworth</dc:creator>
  <cp:keywords/>
  <dc:description/>
  <cp:lastModifiedBy>Mark Woodworth</cp:lastModifiedBy>
  <dcterms:created xsi:type="dcterms:W3CDTF">2004-03-24T15:23:27Z</dcterms:created>
  <dcterms:modified xsi:type="dcterms:W3CDTF">2004-04-06T16:47:31Z</dcterms:modified>
  <cp:category/>
  <cp:version/>
  <cp:contentType/>
  <cp:contentStatus/>
</cp:coreProperties>
</file>