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<sst xmlns="http://schemas.openxmlformats.org/spreadsheetml/2006/main" count="125" uniqueCount="24">
  <si>
    <t>U.S. Financing (In thousands of dollars)</t>
  </si>
  <si>
    <t>Program:  Philippines</t>
  </si>
  <si>
    <t>Title and Number:  Sustainable, Self-Correcting Democratic Governance Nationwide, 492-006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</si>
  <si>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</si>
  <si>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</si>
  <si>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</si>
  <si>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</si>
  <si>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</si>
  <si>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</si>
  <si>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</si>
  <si>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</si>
  <si>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</si>
  <si>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>DFA</t>
  </si>
  <si>
    <t xml:space="preserve">    </t>
  </si>
  <si>
    <t>MAI</t>
  </si>
  <si>
    <t>Fiscal Year 1999</t>
  </si>
  <si>
    <t>DCA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</si>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</sst>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3" xfId="0" applyFont="1" applyFill="1" applyBorder="1" applyAlignment="1">
      <alignment wrapText="1"/>
    </xf>
    <xf numFmtId="0" fontId="1" fillId="3" borderId="34" xfId="0" applyFont="1" applyFill="1" applyBorder="1" applyAlignment="1">
      <alignment/>
    </xf>
    <xf numFmtId="3" fontId="2" fillId="3" borderId="33" xfId="0" applyNumberFormat="1" applyFont="1" applyFill="1" applyBorder="1" applyAlignment="1">
      <alignment wrapText="1"/>
    </xf>
    <xf numFmtId="1" fontId="1" fillId="3" borderId="35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60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9"/>
      <c r="E3" s="9"/>
      <c r="F3" s="9"/>
      <c r="G3" s="12"/>
    </row>
    <row r="4" spans="1:7" ht="13.5" thickBot="1">
      <c r="A4" s="15"/>
      <c r="B4" s="16" t="s">
        <v>3</v>
      </c>
      <c r="C4" s="10"/>
      <c r="D4" s="16" t="s">
        <v>4</v>
      </c>
      <c r="E4" s="17"/>
      <c r="F4" s="18" t="s">
        <v>5</v>
      </c>
      <c r="G4" s="19"/>
    </row>
    <row r="5" spans="1:7" ht="12.75">
      <c r="A5" s="20" t="s">
        <v>6</v>
      </c>
      <c r="B5" s="21">
        <v>45217</v>
      </c>
      <c r="C5" s="7" t="s">
        <v>7</v>
      </c>
      <c r="D5" s="22">
        <v>30107</v>
      </c>
      <c r="E5" s="7" t="s">
        <v>7</v>
      </c>
      <c r="F5" s="23">
        <f aca="true" t="shared" si="0" ref="F5:F11">SUM(B5-D5)</f>
        <v>15110</v>
      </c>
      <c r="G5" s="7" t="s">
        <v>7</v>
      </c>
    </row>
    <row r="6" spans="1:7" ht="12.75">
      <c r="A6" s="24"/>
      <c r="B6" s="25">
        <v>0</v>
      </c>
      <c r="C6" s="26" t="s">
        <v>8</v>
      </c>
      <c r="D6" s="25">
        <v>0</v>
      </c>
      <c r="E6" s="26" t="s">
        <v>8</v>
      </c>
      <c r="F6" s="27">
        <f t="shared" si="0"/>
        <v>0</v>
      </c>
      <c r="G6" s="26" t="s">
        <v>8</v>
      </c>
    </row>
    <row r="7" spans="1:7" ht="12.75">
      <c r="A7" s="24"/>
      <c r="B7" s="25">
        <v>492</v>
      </c>
      <c r="C7" s="26" t="s">
        <v>9</v>
      </c>
      <c r="D7" s="25">
        <v>492</v>
      </c>
      <c r="E7" s="26" t="s">
        <v>9</v>
      </c>
      <c r="F7" s="27">
        <f t="shared" si="0"/>
        <v>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5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5">
        <v>0</v>
      </c>
      <c r="E9" s="26" t="s">
        <v>11</v>
      </c>
      <c r="F9" s="27">
        <f t="shared" si="0"/>
        <v>0</v>
      </c>
      <c r="G9" s="26" t="s">
        <v>11</v>
      </c>
    </row>
    <row r="10" spans="1:7" ht="12.75">
      <c r="A10" s="24"/>
      <c r="B10" s="28">
        <v>0</v>
      </c>
      <c r="C10" s="29" t="s">
        <v>12</v>
      </c>
      <c r="D10" s="28">
        <v>0</v>
      </c>
      <c r="E10" s="29" t="s">
        <v>12</v>
      </c>
      <c r="F10" s="30">
        <v>0</v>
      </c>
      <c r="G10" s="29" t="s">
        <v>12</v>
      </c>
    </row>
    <row r="11" spans="1:7" ht="13.5" thickBot="1">
      <c r="A11" s="31" t="s">
        <v>13</v>
      </c>
      <c r="B11" s="28">
        <v>0</v>
      </c>
      <c r="C11" s="29" t="s">
        <v>14</v>
      </c>
      <c r="D11" s="28">
        <v>0</v>
      </c>
      <c r="E11" s="32" t="s">
        <v>14</v>
      </c>
      <c r="F11" s="33">
        <f t="shared" si="0"/>
        <v>0</v>
      </c>
      <c r="G11" s="32" t="s">
        <v>14</v>
      </c>
    </row>
    <row r="12" spans="1:7" ht="12.75">
      <c r="A12" s="20" t="s">
        <v>15</v>
      </c>
      <c r="B12" s="21">
        <v>2000</v>
      </c>
      <c r="C12" s="7" t="s">
        <v>7</v>
      </c>
      <c r="D12" s="21">
        <v>9185</v>
      </c>
      <c r="E12" s="6" t="s">
        <v>7</v>
      </c>
      <c r="F12" s="34"/>
      <c r="G12" s="35"/>
    </row>
    <row r="13" spans="1:7" ht="12.75">
      <c r="A13" s="24"/>
      <c r="B13" s="25">
        <v>0</v>
      </c>
      <c r="C13" s="26" t="s">
        <v>8</v>
      </c>
      <c r="D13" s="25">
        <v>0</v>
      </c>
      <c r="E13" s="36" t="s">
        <v>8</v>
      </c>
      <c r="F13" s="37"/>
      <c r="G13" s="38"/>
    </row>
    <row r="14" spans="1:7" ht="12.75">
      <c r="A14" s="24"/>
      <c r="B14" s="25">
        <v>0</v>
      </c>
      <c r="C14" s="26" t="s">
        <v>9</v>
      </c>
      <c r="D14" s="25">
        <v>0</v>
      </c>
      <c r="E14" s="36" t="s">
        <v>9</v>
      </c>
      <c r="F14" s="37"/>
      <c r="G14" s="38"/>
    </row>
    <row r="15" spans="1:7" ht="12.75">
      <c r="A15" s="24"/>
      <c r="B15" s="25">
        <v>0</v>
      </c>
      <c r="C15" s="26" t="s">
        <v>10</v>
      </c>
      <c r="D15" s="25">
        <v>0</v>
      </c>
      <c r="E15" s="36" t="s">
        <v>10</v>
      </c>
      <c r="F15" s="37"/>
      <c r="G15" s="38"/>
    </row>
    <row r="16" spans="1:7" ht="12.75">
      <c r="A16" s="24"/>
      <c r="B16" s="25">
        <v>0</v>
      </c>
      <c r="C16" s="26" t="s">
        <v>11</v>
      </c>
      <c r="D16" s="25">
        <v>0</v>
      </c>
      <c r="E16" s="36" t="s">
        <v>11</v>
      </c>
      <c r="F16" s="37"/>
      <c r="G16" s="38"/>
    </row>
    <row r="17" spans="1:7" ht="12.75">
      <c r="A17" s="24"/>
      <c r="B17" s="25">
        <v>0</v>
      </c>
      <c r="C17" s="29" t="s">
        <v>12</v>
      </c>
      <c r="D17" s="25">
        <v>0</v>
      </c>
      <c r="E17" s="11" t="s">
        <v>12</v>
      </c>
      <c r="F17" s="37"/>
      <c r="G17" s="38"/>
    </row>
    <row r="18" spans="1:7" ht="12.75">
      <c r="A18" s="24"/>
      <c r="B18" s="25">
        <v>1850</v>
      </c>
      <c r="C18" s="29" t="s">
        <v>14</v>
      </c>
      <c r="D18" s="25">
        <v>0</v>
      </c>
      <c r="E18" s="11" t="s">
        <v>14</v>
      </c>
      <c r="F18" s="37"/>
      <c r="G18" s="38"/>
    </row>
    <row r="19" spans="1:7" ht="13.5" thickBot="1">
      <c r="A19" s="31"/>
      <c r="B19" s="25">
        <v>0</v>
      </c>
      <c r="C19" s="32" t="s">
        <v>16</v>
      </c>
      <c r="D19" s="25">
        <v>0</v>
      </c>
      <c r="E19" s="11" t="s">
        <v>16</v>
      </c>
      <c r="F19" s="39"/>
      <c r="G19" s="40"/>
    </row>
    <row r="20" spans="1:7" ht="12.75">
      <c r="A20" s="20" t="s">
        <v>17</v>
      </c>
      <c r="B20" s="21">
        <f aca="true" t="shared" si="1" ref="B20:B26">SUM(B5+B12)</f>
        <v>47217</v>
      </c>
      <c r="C20" s="7" t="s">
        <v>7</v>
      </c>
      <c r="D20" s="21">
        <f aca="true" t="shared" si="2" ref="D20:D26">SUM(D5+D12)</f>
        <v>39292</v>
      </c>
      <c r="E20" s="6" t="s">
        <v>7</v>
      </c>
      <c r="F20" s="23">
        <f aca="true" t="shared" si="3" ref="F20:F26">SUM(B20-D20)</f>
        <v>7925</v>
      </c>
      <c r="G20" s="7" t="s">
        <v>7</v>
      </c>
    </row>
    <row r="21" spans="1:7" ht="12.75">
      <c r="A21" s="24"/>
      <c r="B21" s="41">
        <f t="shared" si="1"/>
        <v>0</v>
      </c>
      <c r="C21" s="42" t="s">
        <v>8</v>
      </c>
      <c r="D21" s="41">
        <f t="shared" si="2"/>
        <v>0</v>
      </c>
      <c r="E21" s="43" t="s">
        <v>8</v>
      </c>
      <c r="F21" s="44">
        <f t="shared" si="3"/>
        <v>0</v>
      </c>
      <c r="G21" s="42" t="s">
        <v>8</v>
      </c>
    </row>
    <row r="22" spans="1:7" ht="12.75">
      <c r="A22" s="24"/>
      <c r="B22" s="25">
        <f t="shared" si="1"/>
        <v>492</v>
      </c>
      <c r="C22" s="26" t="s">
        <v>9</v>
      </c>
      <c r="D22" s="25">
        <f t="shared" si="2"/>
        <v>492</v>
      </c>
      <c r="E22" s="36" t="s">
        <v>9</v>
      </c>
      <c r="F22" s="27">
        <f t="shared" si="3"/>
        <v>0</v>
      </c>
      <c r="G22" s="26" t="s">
        <v>9</v>
      </c>
    </row>
    <row r="23" spans="1:7" ht="12.75">
      <c r="A23" s="24"/>
      <c r="B23" s="25">
        <f t="shared" si="1"/>
        <v>0</v>
      </c>
      <c r="C23" s="26" t="s">
        <v>10</v>
      </c>
      <c r="D23" s="25">
        <f t="shared" si="2"/>
        <v>0</v>
      </c>
      <c r="E23" s="36" t="s">
        <v>10</v>
      </c>
      <c r="F23" s="27">
        <f t="shared" si="3"/>
        <v>0</v>
      </c>
      <c r="G23" s="26" t="s">
        <v>10</v>
      </c>
    </row>
    <row r="24" spans="1:7" ht="12.75">
      <c r="A24" s="24"/>
      <c r="B24" s="25">
        <f t="shared" si="1"/>
        <v>0</v>
      </c>
      <c r="C24" s="26" t="s">
        <v>11</v>
      </c>
      <c r="D24" s="25">
        <f t="shared" si="2"/>
        <v>0</v>
      </c>
      <c r="E24" s="36" t="s">
        <v>11</v>
      </c>
      <c r="F24" s="27">
        <f t="shared" si="3"/>
        <v>0</v>
      </c>
      <c r="G24" s="26" t="s">
        <v>11</v>
      </c>
    </row>
    <row r="25" spans="1:7" ht="12.75">
      <c r="A25" s="24"/>
      <c r="B25" s="25">
        <f t="shared" si="1"/>
        <v>0</v>
      </c>
      <c r="C25" s="29" t="s">
        <v>12</v>
      </c>
      <c r="D25" s="25">
        <f t="shared" si="2"/>
        <v>0</v>
      </c>
      <c r="E25" s="11" t="s">
        <v>12</v>
      </c>
      <c r="F25" s="27">
        <f t="shared" si="3"/>
        <v>0</v>
      </c>
      <c r="G25" s="29" t="s">
        <v>12</v>
      </c>
    </row>
    <row r="26" spans="1:7" ht="12.75">
      <c r="A26" s="24"/>
      <c r="B26" s="25">
        <f t="shared" si="1"/>
        <v>1850</v>
      </c>
      <c r="C26" s="29" t="s">
        <v>14</v>
      </c>
      <c r="D26" s="25">
        <f t="shared" si="2"/>
        <v>0</v>
      </c>
      <c r="E26" s="11" t="s">
        <v>14</v>
      </c>
      <c r="F26" s="27">
        <f t="shared" si="3"/>
        <v>1850</v>
      </c>
      <c r="G26" s="29" t="s">
        <v>14</v>
      </c>
    </row>
    <row r="27" spans="1:7" ht="13.5" thickBot="1">
      <c r="A27" s="31"/>
      <c r="B27" s="45">
        <f>+B19</f>
        <v>0</v>
      </c>
      <c r="C27" s="32" t="s">
        <v>16</v>
      </c>
      <c r="D27" s="45">
        <f>+D19</f>
        <v>0</v>
      </c>
      <c r="E27" s="11" t="s">
        <v>16</v>
      </c>
      <c r="F27" s="27">
        <f>+F19</f>
        <v>0</v>
      </c>
      <c r="G27" s="32" t="s">
        <v>16</v>
      </c>
    </row>
    <row r="28" spans="1:7" ht="12.75">
      <c r="A28" s="20" t="s">
        <v>18</v>
      </c>
      <c r="B28" s="41">
        <v>0</v>
      </c>
      <c r="C28" s="42" t="s">
        <v>7</v>
      </c>
      <c r="D28" s="46"/>
      <c r="E28" s="47"/>
      <c r="F28" s="47"/>
      <c r="G28" s="48"/>
    </row>
    <row r="29" spans="1:7" ht="12.75">
      <c r="A29" s="24"/>
      <c r="B29" s="25">
        <v>0</v>
      </c>
      <c r="C29" s="26" t="s">
        <v>8</v>
      </c>
      <c r="D29" s="49"/>
      <c r="E29" s="50"/>
      <c r="F29" s="50"/>
      <c r="G29" s="51"/>
    </row>
    <row r="30" spans="1:7" ht="12.75">
      <c r="A30" s="24"/>
      <c r="B30" s="25">
        <v>0</v>
      </c>
      <c r="C30" s="26" t="s">
        <v>9</v>
      </c>
      <c r="D30" s="49"/>
      <c r="E30" s="50"/>
      <c r="F30" s="50"/>
      <c r="G30" s="51"/>
    </row>
    <row r="31" spans="1:7" ht="12.75">
      <c r="A31" s="24"/>
      <c r="B31" s="25">
        <v>0</v>
      </c>
      <c r="C31" s="26" t="s">
        <v>10</v>
      </c>
      <c r="D31" s="49"/>
      <c r="E31" s="50"/>
      <c r="F31" s="50"/>
      <c r="G31" s="51"/>
    </row>
    <row r="32" spans="1:7" ht="12.75">
      <c r="A32" s="24"/>
      <c r="B32" s="25">
        <v>0</v>
      </c>
      <c r="C32" s="26" t="s">
        <v>11</v>
      </c>
      <c r="D32" s="49"/>
      <c r="E32" s="50"/>
      <c r="F32" s="50"/>
      <c r="G32" s="51"/>
    </row>
    <row r="33" spans="1:7" ht="12.75">
      <c r="A33" s="24"/>
      <c r="B33" s="25">
        <v>0</v>
      </c>
      <c r="C33" s="29" t="s">
        <v>12</v>
      </c>
      <c r="D33" s="49"/>
      <c r="E33" s="50"/>
      <c r="F33" s="50"/>
      <c r="G33" s="51"/>
    </row>
    <row r="34" spans="1:7" ht="12.75">
      <c r="A34" s="24"/>
      <c r="B34" s="25">
        <v>0</v>
      </c>
      <c r="C34" s="29" t="s">
        <v>14</v>
      </c>
      <c r="D34" s="49"/>
      <c r="E34" s="50"/>
      <c r="F34" s="50"/>
      <c r="G34" s="51"/>
    </row>
    <row r="35" spans="1:7" ht="13.5" thickBot="1">
      <c r="A35" s="24"/>
      <c r="B35" s="28">
        <v>0</v>
      </c>
      <c r="C35" s="29" t="s">
        <v>16</v>
      </c>
      <c r="D35" s="49"/>
      <c r="E35" s="50"/>
      <c r="F35" s="50"/>
      <c r="G35" s="51"/>
    </row>
    <row r="36" spans="1:7" ht="12.75">
      <c r="A36" s="52" t="s">
        <v>19</v>
      </c>
      <c r="B36" s="21">
        <v>800</v>
      </c>
      <c r="C36" s="7" t="s">
        <v>7</v>
      </c>
      <c r="D36" s="49"/>
      <c r="E36" s="50"/>
      <c r="F36" s="50"/>
      <c r="G36" s="51"/>
    </row>
    <row r="37" spans="1:7" ht="12.75">
      <c r="A37" s="24"/>
      <c r="B37" s="25">
        <v>0</v>
      </c>
      <c r="C37" s="26" t="s">
        <v>8</v>
      </c>
      <c r="D37" s="49"/>
      <c r="E37" s="50"/>
      <c r="F37" s="50"/>
      <c r="G37" s="51"/>
    </row>
    <row r="38" spans="1:7" ht="12.75">
      <c r="A38" s="24"/>
      <c r="B38" s="25">
        <v>0</v>
      </c>
      <c r="C38" s="26" t="s">
        <v>9</v>
      </c>
      <c r="D38" s="49"/>
      <c r="E38" s="50"/>
      <c r="F38" s="50"/>
      <c r="G38" s="51"/>
    </row>
    <row r="39" spans="1:7" ht="12.75">
      <c r="A39" s="24"/>
      <c r="B39" s="25">
        <v>0</v>
      </c>
      <c r="C39" s="26" t="s">
        <v>10</v>
      </c>
      <c r="D39" s="49"/>
      <c r="E39" s="50"/>
      <c r="F39" s="50"/>
      <c r="G39" s="51"/>
    </row>
    <row r="40" spans="1:7" ht="12.75">
      <c r="A40" s="24"/>
      <c r="B40" s="25">
        <v>0</v>
      </c>
      <c r="C40" s="26" t="s">
        <v>11</v>
      </c>
      <c r="D40" s="49"/>
      <c r="E40" s="50"/>
      <c r="F40" s="50"/>
      <c r="G40" s="51"/>
    </row>
    <row r="41" spans="1:7" ht="12.75">
      <c r="A41" s="24"/>
      <c r="B41" s="28">
        <v>0</v>
      </c>
      <c r="C41" s="29" t="s">
        <v>12</v>
      </c>
      <c r="D41" s="49"/>
      <c r="E41" s="50"/>
      <c r="F41" s="50"/>
      <c r="G41" s="51"/>
    </row>
    <row r="42" spans="1:7" ht="12.75">
      <c r="A42" s="24"/>
      <c r="B42" s="28">
        <v>0</v>
      </c>
      <c r="C42" s="29" t="s">
        <v>14</v>
      </c>
      <c r="D42" s="49"/>
      <c r="E42" s="50"/>
      <c r="F42" s="50"/>
      <c r="G42" s="51"/>
    </row>
    <row r="43" spans="1:7" ht="13.5" thickBot="1">
      <c r="A43" s="31"/>
      <c r="B43" s="45">
        <v>0</v>
      </c>
      <c r="C43" s="32" t="s">
        <v>16</v>
      </c>
      <c r="D43" s="49"/>
      <c r="E43" s="50"/>
      <c r="F43" s="50"/>
      <c r="G43" s="51"/>
    </row>
    <row r="44" spans="1:7" ht="12.75">
      <c r="A44" s="53" t="s">
        <v>20</v>
      </c>
      <c r="B44" s="54">
        <f>SUM(B28+B36)</f>
        <v>800</v>
      </c>
      <c r="C44" s="55" t="s">
        <v>7</v>
      </c>
      <c r="D44" s="49"/>
      <c r="E44" s="50"/>
      <c r="F44" s="50"/>
      <c r="G44" s="51"/>
    </row>
    <row r="45" spans="1:7" ht="12.75">
      <c r="A45" s="56"/>
      <c r="B45" s="54">
        <f aca="true" t="shared" si="4" ref="B45:B51">SUM(B29+B37)</f>
        <v>0</v>
      </c>
      <c r="C45" s="57" t="s">
        <v>8</v>
      </c>
      <c r="D45" s="49"/>
      <c r="E45" s="50"/>
      <c r="F45" s="50"/>
      <c r="G45" s="51"/>
    </row>
    <row r="46" spans="1:7" ht="12.75">
      <c r="A46" s="58"/>
      <c r="B46" s="54">
        <f t="shared" si="4"/>
        <v>0</v>
      </c>
      <c r="C46" s="59" t="s">
        <v>9</v>
      </c>
      <c r="D46" s="49"/>
      <c r="E46" s="50"/>
      <c r="F46" s="50"/>
      <c r="G46" s="51"/>
    </row>
    <row r="47" spans="1:7" ht="12.75">
      <c r="A47" s="58"/>
      <c r="B47" s="54">
        <f t="shared" si="4"/>
        <v>0</v>
      </c>
      <c r="C47" s="59" t="s">
        <v>10</v>
      </c>
      <c r="D47" s="49"/>
      <c r="E47" s="50"/>
      <c r="F47" s="50"/>
      <c r="G47" s="51"/>
    </row>
    <row r="48" spans="1:7" ht="12.75">
      <c r="A48" s="58"/>
      <c r="B48" s="54">
        <f t="shared" si="4"/>
        <v>0</v>
      </c>
      <c r="C48" s="59" t="s">
        <v>11</v>
      </c>
      <c r="D48" s="49"/>
      <c r="E48" s="50"/>
      <c r="F48" s="50"/>
      <c r="G48" s="51"/>
    </row>
    <row r="49" spans="1:7" ht="12.75">
      <c r="A49" s="58"/>
      <c r="B49" s="54">
        <f t="shared" si="4"/>
        <v>0</v>
      </c>
      <c r="C49" s="57" t="s">
        <v>12</v>
      </c>
      <c r="D49" s="49"/>
      <c r="E49" s="50"/>
      <c r="F49" s="50"/>
      <c r="G49" s="51"/>
    </row>
    <row r="50" spans="1:7" ht="12.75">
      <c r="A50" s="58"/>
      <c r="B50" s="54">
        <f t="shared" si="4"/>
        <v>0</v>
      </c>
      <c r="C50" s="57" t="s">
        <v>14</v>
      </c>
      <c r="D50" s="49"/>
      <c r="E50" s="50"/>
      <c r="F50" s="50"/>
      <c r="G50" s="51"/>
    </row>
    <row r="51" spans="1:7" ht="13.5" thickBot="1">
      <c r="A51" s="60"/>
      <c r="B51" s="54">
        <f t="shared" si="4"/>
        <v>0</v>
      </c>
      <c r="C51" s="61" t="s">
        <v>16</v>
      </c>
      <c r="D51" s="62"/>
      <c r="E51" s="63"/>
      <c r="F51" s="63"/>
      <c r="G51" s="64"/>
    </row>
    <row r="52" spans="1:7" ht="34.5" thickBot="1">
      <c r="A52" s="65"/>
      <c r="B52" s="65"/>
      <c r="C52" s="65"/>
      <c r="D52" s="66" t="s">
        <v>21</v>
      </c>
      <c r="E52" s="67"/>
      <c r="F52" s="68" t="s">
        <v>22</v>
      </c>
      <c r="G52" s="69"/>
    </row>
    <row r="53" spans="1:7" ht="12.75">
      <c r="A53" s="53" t="s">
        <v>23</v>
      </c>
      <c r="B53" s="70">
        <v>0</v>
      </c>
      <c r="C53" s="55" t="s">
        <v>7</v>
      </c>
      <c r="D53" s="70">
        <v>0</v>
      </c>
      <c r="E53" s="7" t="s">
        <v>7</v>
      </c>
      <c r="F53" s="70">
        <f aca="true" t="shared" si="5" ref="F53:F60">SUM(B20+B44+B53+D53)</f>
        <v>48017</v>
      </c>
      <c r="G53" s="7" t="s">
        <v>7</v>
      </c>
    </row>
    <row r="54" spans="1:7" ht="12.75">
      <c r="A54" s="58"/>
      <c r="B54" s="71">
        <v>0</v>
      </c>
      <c r="C54" s="57" t="s">
        <v>8</v>
      </c>
      <c r="D54" s="71">
        <v>0</v>
      </c>
      <c r="E54" s="26" t="s">
        <v>8</v>
      </c>
      <c r="F54" s="71">
        <f t="shared" si="5"/>
        <v>0</v>
      </c>
      <c r="G54" s="26" t="s">
        <v>8</v>
      </c>
    </row>
    <row r="55" spans="1:7" ht="12.75">
      <c r="A55" s="58"/>
      <c r="B55" s="72">
        <v>0</v>
      </c>
      <c r="C55" s="73" t="s">
        <v>9</v>
      </c>
      <c r="D55" s="72">
        <v>0</v>
      </c>
      <c r="E55" s="26" t="s">
        <v>9</v>
      </c>
      <c r="F55" s="72">
        <f t="shared" si="5"/>
        <v>492</v>
      </c>
      <c r="G55" s="26" t="s">
        <v>9</v>
      </c>
    </row>
    <row r="56" spans="1:7" ht="12.75">
      <c r="A56" s="58"/>
      <c r="B56" s="72">
        <v>0</v>
      </c>
      <c r="C56" s="73" t="s">
        <v>10</v>
      </c>
      <c r="D56" s="72">
        <v>0</v>
      </c>
      <c r="E56" s="26" t="s">
        <v>10</v>
      </c>
      <c r="F56" s="72">
        <f t="shared" si="5"/>
        <v>0</v>
      </c>
      <c r="G56" s="26" t="s">
        <v>10</v>
      </c>
    </row>
    <row r="57" spans="1:7" ht="12.75">
      <c r="A57" s="58"/>
      <c r="B57" s="72">
        <v>0</v>
      </c>
      <c r="C57" s="73" t="s">
        <v>11</v>
      </c>
      <c r="D57" s="72">
        <v>0</v>
      </c>
      <c r="E57" s="26" t="s">
        <v>11</v>
      </c>
      <c r="F57" s="72">
        <f t="shared" si="5"/>
        <v>0</v>
      </c>
      <c r="G57" s="26" t="s">
        <v>11</v>
      </c>
    </row>
    <row r="58" spans="1:7" ht="12.75">
      <c r="A58" s="58"/>
      <c r="B58" s="72">
        <v>0</v>
      </c>
      <c r="C58" s="74" t="s">
        <v>12</v>
      </c>
      <c r="D58" s="75"/>
      <c r="E58" s="26" t="s">
        <v>12</v>
      </c>
      <c r="F58" s="72">
        <f t="shared" si="5"/>
        <v>0</v>
      </c>
      <c r="G58" s="26" t="s">
        <v>12</v>
      </c>
    </row>
    <row r="59" spans="1:7" ht="12.75">
      <c r="A59" s="58"/>
      <c r="B59" s="72">
        <v>0</v>
      </c>
      <c r="C59" s="74" t="s">
        <v>14</v>
      </c>
      <c r="D59" s="75"/>
      <c r="E59" s="26" t="s">
        <v>14</v>
      </c>
      <c r="F59" s="72">
        <f t="shared" si="5"/>
        <v>1850</v>
      </c>
      <c r="G59" s="26" t="s">
        <v>14</v>
      </c>
    </row>
    <row r="60" spans="1:7" ht="13.5" thickBot="1">
      <c r="A60" s="60"/>
      <c r="B60" s="76">
        <v>0</v>
      </c>
      <c r="C60" s="77" t="s">
        <v>16</v>
      </c>
      <c r="D60" s="76">
        <v>0</v>
      </c>
      <c r="E60" s="78" t="s">
        <v>16</v>
      </c>
      <c r="F60" s="79">
        <f t="shared" si="5"/>
        <v>0</v>
      </c>
      <c r="G60" s="32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2000-08-03T14:11:53Z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