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161" windowWidth="15480" windowHeight="9945" activeTab="0"/>
  </bookViews>
  <sheets>
    <sheet name="F-2" sheetId="1" r:id="rId1"/>
  </sheets>
  <definedNames/>
  <calcPr fullCalcOnLoad="1"/>
</workbook>
</file>

<file path=xl/sharedStrings.xml><?xml version="1.0" encoding="utf-8"?>
<sst xmlns="http://schemas.openxmlformats.org/spreadsheetml/2006/main" count="42" uniqueCount="16">
  <si>
    <t>Mode</t>
  </si>
  <si>
    <t>State</t>
  </si>
  <si>
    <t>Local</t>
  </si>
  <si>
    <t xml:space="preserve">State </t>
  </si>
  <si>
    <t xml:space="preserve">    Highway</t>
  </si>
  <si>
    <t xml:space="preserve">    Transit</t>
  </si>
  <si>
    <t xml:space="preserve">    Air</t>
  </si>
  <si>
    <t xml:space="preserve">    Water</t>
  </si>
  <si>
    <t xml:space="preserve">    State </t>
  </si>
  <si>
    <t>Total (current $)</t>
  </si>
  <si>
    <t>Total (chained 1996 $)</t>
  </si>
  <si>
    <t>($ millions)</t>
  </si>
  <si>
    <r>
      <t>1</t>
    </r>
    <r>
      <rPr>
        <sz val="10"/>
        <rFont val="Futura Md BT"/>
        <family val="2"/>
      </rPr>
      <t>Includes federal grants.</t>
    </r>
  </si>
  <si>
    <r>
      <t>Table 6-4: Transportation Expenditures by State and Local Governments in Maryland</t>
    </r>
    <r>
      <rPr>
        <b/>
        <vertAlign val="superscript"/>
        <sz val="12"/>
        <rFont val="Futura Md BT"/>
        <family val="2"/>
      </rPr>
      <t>1</t>
    </r>
  </si>
  <si>
    <r>
      <t>NOTE FOR DATA ON THIS PAGE:</t>
    </r>
    <r>
      <rPr>
        <sz val="10"/>
        <rFont val="Futura Md BT"/>
        <family val="2"/>
      </rPr>
      <t xml:space="preserve">  Dollars are converted using a chain-type price index from U.S. Department of Commerce, Bureau of Economic Analysis, </t>
    </r>
    <r>
      <rPr>
        <i/>
        <sz val="10"/>
        <rFont val="Futura Md BT"/>
        <family val="2"/>
      </rPr>
      <t xml:space="preserve">National Income and Product Accounts Tables, </t>
    </r>
    <r>
      <rPr>
        <sz val="10"/>
        <rFont val="Futura Md BT"/>
        <family val="2"/>
      </rPr>
      <t>Washington, DC, 2001, table 7.1, available at http://www.bea.doc.gov/bea/dn/nipaweb/ as of Dec. 12, 2001.</t>
    </r>
  </si>
  <si>
    <r>
      <t>SOURCE FOR DATA ON THIS PAGE</t>
    </r>
    <r>
      <rPr>
        <sz val="10"/>
        <rFont val="Futura Md BT"/>
        <family val="2"/>
      </rPr>
      <t xml:space="preserve">: U.S. Department of Commerce, U.S. Census Bureau, </t>
    </r>
    <r>
      <rPr>
        <i/>
        <sz val="10"/>
        <rFont val="Futura Md BT"/>
        <family val="2"/>
      </rPr>
      <t xml:space="preserve">State and Local Government Finance Estimates, </t>
    </r>
    <r>
      <rPr>
        <sz val="10"/>
        <rFont val="Futura Md BT"/>
        <family val="2"/>
      </rPr>
      <t>available at ftp://ftp.census.gov/pub/outgoing/govs/ as of Oct. 2001.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</si>
</sst>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,_);_(* \(#,##0,\);_(* &quot;-&quot;_);_(@_)"/>
  </numFmts>
  <fonts count="12">
    <font>
      <sz val="12"/>
      <name val="Futura Md BT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i/>
      <sz val="10"/>
      <name val="Futura Md BT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10"/>
      <color indexed="8"/>
      <name val="Futura Md BT"/>
      <family val="2"/>
    </font>
    <font>
      <sz val="10"/>
      <name val="Times New Roman"/>
      <family val="1"/>
    </font>
    <font>
      <b/>
      <vertAlign val="superscript"/>
      <sz val="12"/>
      <name val="Futura Md BT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21" applyFont="1" applyBorder="1">
      <alignment/>
      <protection/>
    </xf>
    <xf numFmtId="0" fontId="3" fillId="0" borderId="0" xfId="21" applyFont="1" applyFill="1" applyBorder="1">
      <alignment/>
      <protection/>
    </xf>
    <xf numFmtId="0" fontId="3" fillId="0" borderId="0" xfId="21" applyFont="1" applyBorder="1">
      <alignment/>
      <protection/>
    </xf>
    <xf numFmtId="0" fontId="2" fillId="0" borderId="0" xfId="21" applyFont="1" applyBorder="1">
      <alignment/>
      <protection/>
    </xf>
    <xf numFmtId="0" fontId="2" fillId="0" borderId="0" xfId="21" applyFont="1">
      <alignment/>
      <protection/>
    </xf>
    <xf numFmtId="0" fontId="2" fillId="0" borderId="1" xfId="21" applyFont="1" applyBorder="1">
      <alignment/>
      <protection/>
    </xf>
    <xf numFmtId="0" fontId="3" fillId="0" borderId="0" xfId="21" applyFont="1" applyBorder="1" applyAlignment="1">
      <alignment horizontal="center"/>
      <protection/>
    </xf>
    <xf numFmtId="0" fontId="3" fillId="0" borderId="2" xfId="21" applyFont="1" applyFill="1" applyBorder="1" applyAlignment="1">
      <alignment horizontal="center"/>
      <protection/>
    </xf>
    <xf numFmtId="0" fontId="2" fillId="0" borderId="0" xfId="21" applyFont="1" applyFill="1" applyBorder="1" applyAlignment="1">
      <alignment horizontal="left"/>
      <protection/>
    </xf>
    <xf numFmtId="164" fontId="2" fillId="0" borderId="0" xfId="21" applyNumberFormat="1" applyFont="1" applyFill="1" applyBorder="1" applyAlignment="1">
      <alignment horizontal="center"/>
      <protection/>
    </xf>
    <xf numFmtId="164" fontId="2" fillId="0" borderId="0" xfId="21" applyNumberFormat="1" applyFont="1" applyFill="1" applyBorder="1">
      <alignment/>
      <protection/>
    </xf>
    <xf numFmtId="0" fontId="2" fillId="0" borderId="0" xfId="21" applyFont="1" applyFill="1" applyBorder="1">
      <alignment/>
      <protection/>
    </xf>
    <xf numFmtId="164" fontId="2" fillId="0" borderId="0" xfId="21" applyNumberFormat="1" applyFont="1" applyBorder="1">
      <alignment/>
      <protection/>
    </xf>
    <xf numFmtId="164" fontId="2" fillId="0" borderId="0" xfId="21" applyNumberFormat="1" applyFont="1" applyBorder="1" applyAlignment="1">
      <alignment horizontal="right"/>
      <protection/>
    </xf>
    <xf numFmtId="164" fontId="9" fillId="0" borderId="0" xfId="22" applyNumberFormat="1" applyFont="1" applyFill="1" applyBorder="1" applyAlignment="1">
      <alignment horizontal="right"/>
      <protection/>
    </xf>
    <xf numFmtId="0" fontId="2" fillId="0" borderId="0" xfId="21" applyFont="1" applyAlignment="1">
      <alignment horizontal="center"/>
      <protection/>
    </xf>
    <xf numFmtId="0" fontId="2" fillId="0" borderId="2" xfId="21" applyFont="1" applyFill="1" applyBorder="1">
      <alignment/>
      <protection/>
    </xf>
    <xf numFmtId="164" fontId="9" fillId="0" borderId="2" xfId="22" applyNumberFormat="1" applyFont="1" applyFill="1" applyBorder="1" applyAlignment="1">
      <alignment horizontal="right"/>
      <protection/>
    </xf>
    <xf numFmtId="0" fontId="3" fillId="0" borderId="2" xfId="21" applyFont="1" applyFill="1" applyBorder="1" applyAlignment="1">
      <alignment horizontal="left"/>
      <protection/>
    </xf>
    <xf numFmtId="0" fontId="3" fillId="0" borderId="0" xfId="21" applyFont="1" applyFill="1" applyBorder="1" applyAlignment="1">
      <alignment horizontal="center"/>
      <protection/>
    </xf>
    <xf numFmtId="164" fontId="2" fillId="0" borderId="0" xfId="15" applyNumberFormat="1" applyFont="1" applyFill="1" applyBorder="1" applyAlignment="1">
      <alignment/>
    </xf>
    <xf numFmtId="0" fontId="10" fillId="0" borderId="0" xfId="21" applyFont="1" applyAlignment="1">
      <alignment wrapText="1"/>
      <protection/>
    </xf>
    <xf numFmtId="0" fontId="4" fillId="0" borderId="0" xfId="21" applyFont="1" applyBorder="1">
      <alignment/>
      <protection/>
    </xf>
    <xf numFmtId="164" fontId="2" fillId="0" borderId="2" xfId="15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0" xfId="15" applyNumberFormat="1" applyFont="1" applyBorder="1" applyAlignment="1">
      <alignment/>
    </xf>
    <xf numFmtId="0" fontId="3" fillId="0" borderId="0" xfId="21" applyFont="1" applyBorder="1" applyAlignment="1">
      <alignment horizontal="center"/>
      <protection/>
    </xf>
    <xf numFmtId="0" fontId="3" fillId="0" borderId="0" xfId="21" applyFont="1" applyAlignment="1">
      <alignment horizontal="left" wrapText="1"/>
      <protection/>
    </xf>
    <xf numFmtId="0" fontId="3" fillId="0" borderId="0" xfId="21" applyFont="1" applyFill="1" applyAlignment="1">
      <alignment horizontal="left" wrapText="1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Gov finance" xfId="21"/>
    <cellStyle name="Normal_Sheet1_Table 2- Stat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"/>
  <sheetViews>
    <sheetView tabSelected="1" workbookViewId="0" topLeftCell="A1">
      <selection activeCell="AC8" sqref="AC8"/>
    </sheetView>
  </sheetViews>
  <sheetFormatPr defaultColWidth="8.796875" defaultRowHeight="15"/>
  <cols>
    <col min="1" max="1" width="14.59765625" style="5" customWidth="1"/>
    <col min="2" max="17" width="0" style="5" hidden="1" customWidth="1"/>
    <col min="18" max="22" width="5.69921875" style="5" customWidth="1"/>
    <col min="23" max="23" width="6.09765625" style="5" customWidth="1"/>
    <col min="24" max="24" width="5.69921875" style="5" customWidth="1"/>
    <col min="25" max="25" width="6.09765625" style="5" customWidth="1"/>
    <col min="26" max="26" width="5.69921875" style="5" customWidth="1"/>
    <col min="27" max="27" width="6.09765625" style="5" customWidth="1"/>
    <col min="28" max="16384" width="7.19921875" style="5" customWidth="1"/>
  </cols>
  <sheetData>
    <row r="1" spans="1:27" ht="18.75">
      <c r="A1" s="1" t="s">
        <v>13</v>
      </c>
      <c r="B1" s="2"/>
      <c r="C1" s="2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15.75">
      <c r="A2" s="1" t="s">
        <v>11</v>
      </c>
      <c r="B2" s="2"/>
      <c r="C2" s="2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2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7"/>
      <c r="B4" s="2">
        <v>1977</v>
      </c>
      <c r="C4" s="2"/>
      <c r="D4" s="3">
        <v>1978</v>
      </c>
      <c r="E4" s="3"/>
      <c r="F4" s="3">
        <v>1979</v>
      </c>
      <c r="G4" s="3"/>
      <c r="H4" s="3">
        <v>1980</v>
      </c>
      <c r="I4" s="3"/>
      <c r="J4" s="3">
        <v>1981</v>
      </c>
      <c r="K4" s="3"/>
      <c r="L4" s="3">
        <v>1982</v>
      </c>
      <c r="M4" s="3"/>
      <c r="N4" s="3">
        <v>1983</v>
      </c>
      <c r="O4" s="3"/>
      <c r="P4" s="3">
        <v>1984</v>
      </c>
      <c r="Q4" s="3"/>
      <c r="R4" s="28">
        <v>1995</v>
      </c>
      <c r="S4" s="28"/>
      <c r="T4" s="28">
        <v>1996</v>
      </c>
      <c r="U4" s="28"/>
      <c r="V4" s="28">
        <v>1997</v>
      </c>
      <c r="W4" s="28"/>
      <c r="X4" s="28">
        <v>1998</v>
      </c>
      <c r="Y4" s="28"/>
      <c r="Z4" s="28">
        <v>1999</v>
      </c>
      <c r="AA4" s="28"/>
    </row>
    <row r="5" spans="1:27" ht="12.75">
      <c r="A5" s="19" t="s">
        <v>0</v>
      </c>
      <c r="B5" s="8" t="s">
        <v>8</v>
      </c>
      <c r="C5" s="8" t="s">
        <v>2</v>
      </c>
      <c r="D5" s="8" t="s">
        <v>8</v>
      </c>
      <c r="E5" s="8" t="s">
        <v>2</v>
      </c>
      <c r="F5" s="8" t="s">
        <v>8</v>
      </c>
      <c r="G5" s="8" t="s">
        <v>2</v>
      </c>
      <c r="H5" s="8" t="s">
        <v>8</v>
      </c>
      <c r="I5" s="8" t="s">
        <v>2</v>
      </c>
      <c r="J5" s="8" t="s">
        <v>8</v>
      </c>
      <c r="K5" s="8" t="s">
        <v>2</v>
      </c>
      <c r="L5" s="8" t="s">
        <v>8</v>
      </c>
      <c r="M5" s="8" t="s">
        <v>2</v>
      </c>
      <c r="N5" s="8" t="s">
        <v>8</v>
      </c>
      <c r="O5" s="8" t="s">
        <v>2</v>
      </c>
      <c r="P5" s="8" t="s">
        <v>8</v>
      </c>
      <c r="Q5" s="8" t="s">
        <v>2</v>
      </c>
      <c r="R5" s="8" t="s">
        <v>1</v>
      </c>
      <c r="S5" s="8" t="s">
        <v>2</v>
      </c>
      <c r="T5" s="8" t="s">
        <v>3</v>
      </c>
      <c r="U5" s="8" t="s">
        <v>2</v>
      </c>
      <c r="V5" s="8" t="s">
        <v>3</v>
      </c>
      <c r="W5" s="8" t="s">
        <v>2</v>
      </c>
      <c r="X5" s="8" t="s">
        <v>3</v>
      </c>
      <c r="Y5" s="8" t="s">
        <v>2</v>
      </c>
      <c r="Z5" s="8" t="s">
        <v>3</v>
      </c>
      <c r="AA5" s="8" t="s">
        <v>2</v>
      </c>
    </row>
    <row r="6" spans="1:28" ht="12.75">
      <c r="A6" s="9" t="s">
        <v>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10">
        <f>SUM(R7:R10)</f>
        <v>1348460</v>
      </c>
      <c r="S6" s="10">
        <f>SUM(S7:S10)</f>
        <v>557389</v>
      </c>
      <c r="T6" s="10">
        <f>SUM(T7:T10)</f>
        <v>1411292</v>
      </c>
      <c r="U6" s="10">
        <f>SUM(U7:U10)</f>
        <v>558686</v>
      </c>
      <c r="V6" s="10">
        <f>SUM(V7:V10)</f>
        <v>1388754</v>
      </c>
      <c r="W6" s="10">
        <f>SUM(W7:W10)</f>
        <v>662513</v>
      </c>
      <c r="X6" s="10">
        <f>SUM(X7:X10)</f>
        <v>1393984</v>
      </c>
      <c r="Y6" s="10">
        <f>SUM(Y7:Y10)</f>
        <v>648864</v>
      </c>
      <c r="Z6" s="10">
        <f>SUM(Z7:Z10)</f>
        <v>1517201</v>
      </c>
      <c r="AA6" s="10">
        <f>SUM(AA7:AA10)</f>
        <v>683392</v>
      </c>
      <c r="AB6" s="16"/>
    </row>
    <row r="7" spans="1:28" ht="12.75">
      <c r="A7" s="4" t="s">
        <v>4</v>
      </c>
      <c r="B7" s="11">
        <v>1230807</v>
      </c>
      <c r="C7" s="11">
        <v>55785</v>
      </c>
      <c r="D7" s="11">
        <v>1313557</v>
      </c>
      <c r="E7" s="11">
        <v>63677</v>
      </c>
      <c r="F7" s="11">
        <v>1390413</v>
      </c>
      <c r="G7" s="11">
        <v>69422</v>
      </c>
      <c r="H7" s="11">
        <v>1363625</v>
      </c>
      <c r="I7" s="11">
        <v>80288</v>
      </c>
      <c r="J7" s="11">
        <v>1384553</v>
      </c>
      <c r="K7" s="11">
        <v>85742</v>
      </c>
      <c r="L7" s="11">
        <v>1531328</v>
      </c>
      <c r="M7" s="11">
        <v>101256</v>
      </c>
      <c r="N7" s="11">
        <v>1611696</v>
      </c>
      <c r="O7" s="11">
        <v>83666</v>
      </c>
      <c r="P7" s="11">
        <v>1926580</v>
      </c>
      <c r="Q7" s="11">
        <v>97425</v>
      </c>
      <c r="R7" s="21">
        <v>798203</v>
      </c>
      <c r="S7" s="21">
        <v>487873</v>
      </c>
      <c r="T7" s="21">
        <v>840411</v>
      </c>
      <c r="U7" s="21">
        <v>487240</v>
      </c>
      <c r="V7" s="21">
        <v>843286</v>
      </c>
      <c r="W7" s="21">
        <v>586966</v>
      </c>
      <c r="X7" s="25">
        <v>825734</v>
      </c>
      <c r="Y7" s="25">
        <v>573076</v>
      </c>
      <c r="Z7" s="25">
        <v>918700</v>
      </c>
      <c r="AA7" s="25">
        <v>580934</v>
      </c>
      <c r="AB7" s="16"/>
    </row>
    <row r="8" spans="1:28" ht="12.75">
      <c r="A8" s="12" t="s">
        <v>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  <c r="N8" s="13"/>
      <c r="O8" s="13"/>
      <c r="P8" s="13"/>
      <c r="Q8" s="13"/>
      <c r="R8" s="21">
        <v>352139</v>
      </c>
      <c r="S8" s="21">
        <v>59168</v>
      </c>
      <c r="T8" s="21">
        <v>393091</v>
      </c>
      <c r="U8" s="21">
        <v>65923</v>
      </c>
      <c r="V8" s="21">
        <v>357961</v>
      </c>
      <c r="W8" s="21">
        <v>69668</v>
      </c>
      <c r="X8" s="25">
        <v>368023</v>
      </c>
      <c r="Y8" s="25">
        <v>67669</v>
      </c>
      <c r="Z8" s="25">
        <v>362302</v>
      </c>
      <c r="AA8" s="25">
        <v>85802</v>
      </c>
      <c r="AB8" s="16"/>
    </row>
    <row r="9" spans="1:28" ht="12.75">
      <c r="A9" s="12" t="s">
        <v>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1"/>
      <c r="M9" s="11"/>
      <c r="N9" s="13"/>
      <c r="O9" s="13"/>
      <c r="P9" s="13"/>
      <c r="Q9" s="13"/>
      <c r="R9" s="21">
        <v>118480</v>
      </c>
      <c r="S9" s="21">
        <v>9811</v>
      </c>
      <c r="T9" s="21">
        <v>105139</v>
      </c>
      <c r="U9" s="21">
        <v>5024</v>
      </c>
      <c r="V9" s="21">
        <v>99472</v>
      </c>
      <c r="W9" s="21">
        <v>5473</v>
      </c>
      <c r="X9" s="26">
        <v>95734</v>
      </c>
      <c r="Y9" s="26">
        <v>7718</v>
      </c>
      <c r="Z9" s="25">
        <v>115107</v>
      </c>
      <c r="AA9" s="25">
        <v>16277</v>
      </c>
      <c r="AB9" s="16"/>
    </row>
    <row r="10" spans="1:28" ht="12.75">
      <c r="A10" s="12" t="s">
        <v>7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1"/>
      <c r="M10" s="11"/>
      <c r="N10" s="13"/>
      <c r="O10" s="13"/>
      <c r="P10" s="13"/>
      <c r="Q10" s="13"/>
      <c r="R10" s="27">
        <v>79638</v>
      </c>
      <c r="S10" s="27">
        <v>537</v>
      </c>
      <c r="T10" s="27">
        <v>72651</v>
      </c>
      <c r="U10" s="27">
        <v>499</v>
      </c>
      <c r="V10" s="27">
        <v>88035</v>
      </c>
      <c r="W10" s="27">
        <v>406</v>
      </c>
      <c r="X10" s="26">
        <v>104493</v>
      </c>
      <c r="Y10" s="26">
        <v>401</v>
      </c>
      <c r="Z10" s="25">
        <v>121092</v>
      </c>
      <c r="AA10" s="25">
        <v>379</v>
      </c>
      <c r="AB10" s="16"/>
    </row>
    <row r="11" spans="1:28" ht="12.7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1"/>
      <c r="M11" s="11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4"/>
      <c r="Y11" s="14"/>
      <c r="Z11" s="13"/>
      <c r="AA11" s="13"/>
      <c r="AB11" s="16"/>
    </row>
    <row r="12" spans="1:28" ht="12.75">
      <c r="A12" s="12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>
        <f>SUM(R13:R16)</f>
        <v>1379216.5285875015</v>
      </c>
      <c r="S12" s="11">
        <f>SUM(S13:S16)</f>
        <v>570102.2808632505</v>
      </c>
      <c r="T12" s="11">
        <f>SUM(T13:T16)</f>
        <v>1411292</v>
      </c>
      <c r="U12" s="11">
        <f>SUM(U13:U16)</f>
        <v>558686</v>
      </c>
      <c r="V12" s="11">
        <f>SUM(V13:V16)</f>
        <v>1353825.3070774032</v>
      </c>
      <c r="W12" s="11">
        <f>SUM(W13:W16)</f>
        <v>645850.068239423</v>
      </c>
      <c r="X12" s="11">
        <f>SUM(X13:X16)</f>
        <v>1336770.2339854238</v>
      </c>
      <c r="Y12" s="11">
        <f>SUM(Y13:Y16)</f>
        <v>622232.4510932107</v>
      </c>
      <c r="Z12" s="11">
        <f>SUM(Z13:Z16)</f>
        <v>1417150.1961516906</v>
      </c>
      <c r="AA12" s="11">
        <f>SUM(AA13:AA16)</f>
        <v>638326.1722398655</v>
      </c>
      <c r="AB12" s="16"/>
    </row>
    <row r="13" spans="1:28" ht="12.75">
      <c r="A13" s="4" t="s">
        <v>4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21">
        <v>816408.9188912755</v>
      </c>
      <c r="S13" s="21">
        <v>499000.7159660428</v>
      </c>
      <c r="T13" s="21">
        <v>840411</v>
      </c>
      <c r="U13" s="21">
        <v>487240</v>
      </c>
      <c r="V13" s="21">
        <v>822076.4281536363</v>
      </c>
      <c r="W13" s="21">
        <v>572203.158510431</v>
      </c>
      <c r="X13" s="21">
        <v>791843.1146912159</v>
      </c>
      <c r="Y13" s="21">
        <v>549555.0441120062</v>
      </c>
      <c r="Z13" s="21">
        <v>858116.9437698487</v>
      </c>
      <c r="AA13" s="21">
        <v>542624.6964319074</v>
      </c>
      <c r="AB13" s="16"/>
    </row>
    <row r="14" spans="1:27" ht="12.75">
      <c r="A14" s="12" t="s">
        <v>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21">
        <v>360170.8090416283</v>
      </c>
      <c r="S14" s="21">
        <v>60517.541168047464</v>
      </c>
      <c r="T14" s="21">
        <v>393091</v>
      </c>
      <c r="U14" s="21">
        <v>65923</v>
      </c>
      <c r="V14" s="21">
        <v>348957.88652758824</v>
      </c>
      <c r="W14" s="21">
        <v>67915.77305517645</v>
      </c>
      <c r="X14" s="21">
        <v>352918.1051016494</v>
      </c>
      <c r="Y14" s="21">
        <v>64891.63789796701</v>
      </c>
      <c r="Z14" s="21">
        <v>338410.2372501401</v>
      </c>
      <c r="AA14" s="21">
        <v>80143.84457313656</v>
      </c>
    </row>
    <row r="15" spans="1:27" ht="12.75">
      <c r="A15" s="12" t="s">
        <v>6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21">
        <v>121182.36677917563</v>
      </c>
      <c r="S15" s="21">
        <v>10034.775493505165</v>
      </c>
      <c r="T15" s="21">
        <v>105139</v>
      </c>
      <c r="U15" s="21">
        <v>5024</v>
      </c>
      <c r="V15" s="21">
        <v>96970.16962370834</v>
      </c>
      <c r="W15" s="21">
        <v>5335.348021056737</v>
      </c>
      <c r="X15" s="21">
        <v>91804.75642500959</v>
      </c>
      <c r="Y15" s="21">
        <v>7401.2274645186035</v>
      </c>
      <c r="Z15" s="21">
        <v>107516.34597422006</v>
      </c>
      <c r="AA15" s="21">
        <v>15203.624135998505</v>
      </c>
    </row>
    <row r="16" spans="1:27" ht="12.75">
      <c r="A16" s="17" t="s">
        <v>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24">
        <v>81454.43387542192</v>
      </c>
      <c r="S16" s="24">
        <v>549.2482356551089</v>
      </c>
      <c r="T16" s="24">
        <v>72651</v>
      </c>
      <c r="U16" s="24">
        <v>499</v>
      </c>
      <c r="V16" s="24">
        <v>85820.82277247027</v>
      </c>
      <c r="W16" s="24">
        <v>395.7886527588224</v>
      </c>
      <c r="X16" s="24">
        <v>100204.25776754892</v>
      </c>
      <c r="Y16" s="24">
        <v>384.5416187188339</v>
      </c>
      <c r="Z16" s="24">
        <v>113106.66915748178</v>
      </c>
      <c r="AA16" s="24">
        <v>354.00709882308985</v>
      </c>
    </row>
    <row r="17" spans="1:17" ht="12.75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4.25">
      <c r="A18" s="23" t="s">
        <v>12</v>
      </c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4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27" ht="39" customHeight="1">
      <c r="A20" s="29" t="s">
        <v>14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</row>
    <row r="21" spans="1:17" ht="12.75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27" ht="29.25" customHeight="1">
      <c r="A22" s="30" t="s">
        <v>15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</row>
    <row r="24" spans="26:28" ht="41.25" customHeight="1">
      <c r="Z24" s="22"/>
      <c r="AA24" s="22"/>
      <c r="AB24" s="22"/>
    </row>
    <row r="25" spans="1:27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ht="12.75">
      <c r="A26" s="7"/>
      <c r="B26" s="20"/>
      <c r="C26" s="2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8"/>
      <c r="S26" s="28"/>
      <c r="T26" s="28"/>
      <c r="U26" s="28"/>
      <c r="V26" s="28"/>
      <c r="W26" s="28"/>
      <c r="X26" s="28"/>
      <c r="Y26" s="28"/>
      <c r="Z26" s="28"/>
      <c r="AA26" s="28"/>
    </row>
    <row r="27" spans="1:27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</row>
    <row r="28" spans="1:27" ht="12.75">
      <c r="A28" s="12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14"/>
      <c r="Y28" s="14"/>
      <c r="Z28" s="13"/>
      <c r="AA28" s="13"/>
    </row>
    <row r="29" spans="1:27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</sheetData>
  <mergeCells count="12">
    <mergeCell ref="R4:S4"/>
    <mergeCell ref="T4:U4"/>
    <mergeCell ref="V4:W4"/>
    <mergeCell ref="X4:Y4"/>
    <mergeCell ref="Z4:AA4"/>
    <mergeCell ref="V26:W26"/>
    <mergeCell ref="X26:Y26"/>
    <mergeCell ref="Z26:AA26"/>
    <mergeCell ref="R26:S26"/>
    <mergeCell ref="T26:U26"/>
    <mergeCell ref="A20:AA20"/>
    <mergeCell ref="A22:AA22"/>
  </mergeCells>
  <printOptions horizontalCentered="1"/>
  <pageMargins left="1" right="1" top="1" bottom="1" header="0.5" footer="0.5"/>
  <pageSetup fitToHeight="1" fitToWidth="1" horizontalDpi="1200" verticalDpi="1200" orientation="portrait" scale="81" r:id="rId1"/>
  <headerFooter alignWithMargins="0">
    <oddHeader>&amp;L&amp;14Economy and Finance</oddHeader>
    <oddFooter>&amp;L&amp;14Maryland&amp;C&amp;14 F-2&amp;R&amp;14BTS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dmegret</cp:lastModifiedBy>
  <cp:lastPrinted>2002-10-28T19:45:47Z</cp:lastPrinted>
  <dcterms:created xsi:type="dcterms:W3CDTF">2001-12-27T20:41:35Z</dcterms:created>
  <dcterms:modified xsi:type="dcterms:W3CDTF">2003-01-30T19:57:16Z</dcterms:modified>
  <cp:category/>
  <cp:version/>
  <cp:contentType/>
  <cp:contentStatus/>
</cp:coreProperties>
</file>