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<sst xmlns="http://schemas.openxmlformats.org/spreadsheetml/2006/main" count="180" uniqueCount="57">
  <si>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Beef</t>
  </si>
  <si>
    <t>Coarse grains</t>
  </si>
  <si>
    <t>Fibers</t>
  </si>
  <si>
    <t>Fruits and vegetables</t>
  </si>
  <si>
    <t>Livestock</t>
  </si>
  <si>
    <t>Milk</t>
  </si>
  <si>
    <t>Oilseeds</t>
  </si>
  <si>
    <t>Other</t>
  </si>
  <si>
    <t>Other meats</t>
  </si>
  <si>
    <t>Pork</t>
  </si>
  <si>
    <t>Poultry</t>
  </si>
  <si>
    <t>Rice</t>
  </si>
  <si>
    <t>Sugar</t>
  </si>
  <si>
    <t>Tobacco</t>
  </si>
  <si>
    <t>Wheat</t>
  </si>
  <si>
    <t>Wine</t>
  </si>
  <si>
    <t>Total</t>
  </si>
  <si>
    <t>Market price support</t>
  </si>
  <si>
    <t>Direct payments</t>
  </si>
  <si>
    <t>Other support</t>
  </si>
  <si>
    <t>United States (1998)</t>
  </si>
  <si>
    <t>European Union (1998)</t>
  </si>
  <si>
    <t>Japan (1998)</t>
  </si>
  <si>
    <t>Switzerland (1998)</t>
  </si>
  <si>
    <t>South Korea (1998)</t>
  </si>
  <si>
    <t>Equivalent measures of support</t>
  </si>
  <si>
    <t>European Union (1999)</t>
  </si>
  <si>
    <t>Japan (1999)</t>
  </si>
  <si>
    <t>Switzerland (1999)</t>
  </si>
  <si>
    <t>South Korea (1999)</t>
  </si>
  <si>
    <t>United States (1999)</t>
  </si>
  <si>
    <t>Source: Economic Research Service (ERS) calculations from World Trade Organization (WTO) domestic support notifications.</t>
  </si>
  <si>
    <t>http://www.ers.usda.gov/db/wto/</t>
  </si>
  <si>
    <t>United States (2000)</t>
  </si>
  <si>
    <t>European Union (2000)</t>
  </si>
  <si>
    <t>Japan (2000)</t>
  </si>
  <si>
    <t>Switzerland (2000)</t>
  </si>
  <si>
    <t>South Korea (2000)</t>
  </si>
  <si>
    <t>United States (2001)</t>
  </si>
  <si>
    <t>European Union (2001)</t>
  </si>
  <si>
    <t>Japan (2001)</t>
  </si>
  <si>
    <t>Switzerland (2001)</t>
  </si>
  <si>
    <t>South Korea (2001)</t>
  </si>
  <si>
    <t>Contact: Birgit Meade (bmeade@ers.usda.gov)</t>
  </si>
  <si>
    <t>United States (2002)</t>
  </si>
  <si>
    <t>European Union (2002)</t>
  </si>
  <si>
    <t>Japan (2002)</t>
  </si>
  <si>
    <t>Switzerland (2002)</t>
  </si>
  <si>
    <t>South Korea (2002)</t>
  </si>
  <si>
    <t>United States (2003)</t>
  </si>
  <si>
    <t>European Union (2003)</t>
  </si>
  <si>
    <t>Japan (2003)</t>
  </si>
  <si>
    <t>Switzerland (2003)</t>
  </si>
  <si>
    <t>South Korea (2003)</t>
  </si>
  <si>
    <t>1.175.53</t>
  </si>
  <si>
    <r>
      <t xml:space="preserve">Total amber box support by commodity category not adjusted for </t>
    </r>
    <r>
      <rPr>
        <b/>
        <i/>
        <sz val="11"/>
        <rFont val="Arial"/>
        <family val="2"/>
      </rPr>
      <t xml:space="preserve">de minimis </t>
    </r>
    <r>
      <rPr>
        <b/>
        <sz val="11"/>
        <rFont val="Arial"/>
        <family val="2"/>
      </rPr>
      <t>for the top five countries, 1998-2003 (US$ million)</t>
    </r>
  </si>
  <si>
    <t>Updated: 8/30/08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</si>
</sst>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#,##0.0"/>
    <numFmt numFmtId="166" formatCode="_(* #,##0.0_);_(* \(#,##0.0\);_(* &quot;-&quot;??_);_(@_)"/>
    <numFmt numFmtId="167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 wrapText="1"/>
    </xf>
    <xf numFmtId="4" fontId="4" fillId="0" borderId="0" xfId="0" applyNumberFormat="1" applyFont="1" applyAlignment="1">
      <alignment/>
    </xf>
    <xf numFmtId="167" fontId="4" fillId="0" borderId="0" xfId="15" applyNumberFormat="1" applyFont="1" applyBorder="1" applyAlignment="1">
      <alignment horizontal="right" wrapText="1"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right" wrapText="1"/>
    </xf>
    <xf numFmtId="43" fontId="4" fillId="0" borderId="0" xfId="15" applyFont="1" applyBorder="1" applyAlignment="1">
      <alignment horizontal="right" wrapText="1"/>
    </xf>
    <xf numFmtId="167" fontId="4" fillId="0" borderId="0" xfId="15" applyNumberFormat="1" applyFont="1" applyBorder="1" applyAlignment="1">
      <alignment horizontal="right"/>
    </xf>
    <xf numFmtId="167" fontId="4" fillId="0" borderId="0" xfId="15" applyNumberFormat="1" applyFont="1" applyBorder="1" applyAlignment="1">
      <alignment/>
    </xf>
    <xf numFmtId="167" fontId="4" fillId="0" borderId="4" xfId="15" applyNumberFormat="1" applyFont="1" applyBorder="1" applyAlignment="1">
      <alignment/>
    </xf>
    <xf numFmtId="167" fontId="4" fillId="0" borderId="0" xfId="15" applyNumberFormat="1" applyFont="1" applyAlignment="1">
      <alignment horizontal="right" wrapText="1"/>
    </xf>
    <xf numFmtId="167" fontId="4" fillId="0" borderId="2" xfId="15" applyNumberFormat="1" applyFont="1" applyBorder="1" applyAlignment="1">
      <alignment/>
    </xf>
    <xf numFmtId="167" fontId="4" fillId="0" borderId="0" xfId="15" applyNumberFormat="1" applyFont="1" applyAlignment="1">
      <alignment wrapText="1"/>
    </xf>
    <xf numFmtId="167" fontId="4" fillId="0" borderId="3" xfId="15" applyNumberFormat="1" applyFont="1" applyBorder="1" applyAlignment="1">
      <alignment/>
    </xf>
    <xf numFmtId="167" fontId="4" fillId="0" borderId="5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07"/>
  <sheetViews>
    <sheetView tabSelected="1" zoomScale="75" zoomScaleNormal="75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" sqref="J4"/>
    </sheetView>
  </sheetViews>
  <sheetFormatPr defaultColWidth="9.140625" defaultRowHeight="12.75"/>
  <cols>
    <col min="1" max="1" width="7.140625" style="2" customWidth="1"/>
    <col min="2" max="2" width="26.421875" style="2" customWidth="1"/>
    <col min="3" max="3" width="12.00390625" style="2" bestFit="1" customWidth="1"/>
    <col min="4" max="5" width="11.7109375" style="2" bestFit="1" customWidth="1"/>
    <col min="6" max="10" width="11.8515625" style="2" bestFit="1" customWidth="1"/>
    <col min="11" max="11" width="12.8515625" style="2" bestFit="1" customWidth="1"/>
    <col min="12" max="18" width="11.8515625" style="2" bestFit="1" customWidth="1"/>
    <col min="19" max="19" width="2.28125" style="2" customWidth="1"/>
    <col min="20" max="20" width="12.140625" style="2" bestFit="1" customWidth="1"/>
    <col min="21" max="16384" width="9.140625" style="2" customWidth="1"/>
  </cols>
  <sheetData>
    <row r="1" ht="15">
      <c r="A1" s="1" t="s">
        <v>55</v>
      </c>
    </row>
    <row r="2" ht="6" customHeight="1"/>
    <row r="3" ht="14.25">
      <c r="A3" s="2" t="s">
        <v>56</v>
      </c>
    </row>
    <row r="4" ht="14.25">
      <c r="A4" s="2" t="s">
        <v>43</v>
      </c>
    </row>
    <row r="5" ht="7.5" customHeight="1"/>
    <row r="6" spans="1:20" ht="28.5">
      <c r="A6" s="3"/>
      <c r="B6" s="3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5" t="s">
        <v>15</v>
      </c>
      <c r="S6" s="5"/>
      <c r="T6" s="5" t="s">
        <v>16</v>
      </c>
    </row>
    <row r="7" spans="1:20" ht="14.25">
      <c r="A7" s="8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</row>
    <row r="8" spans="2:20" ht="14.25">
      <c r="B8" s="10" t="s">
        <v>17</v>
      </c>
      <c r="C8" s="22">
        <v>0</v>
      </c>
      <c r="D8" s="23">
        <v>0</v>
      </c>
      <c r="E8" s="23">
        <v>0</v>
      </c>
      <c r="F8" s="23">
        <v>0</v>
      </c>
      <c r="G8" s="22">
        <v>0</v>
      </c>
      <c r="H8" s="22">
        <v>4515.086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1242.405</v>
      </c>
      <c r="P8" s="22">
        <v>0</v>
      </c>
      <c r="Q8" s="22">
        <v>0</v>
      </c>
      <c r="R8" s="22">
        <v>0</v>
      </c>
      <c r="S8" s="22"/>
      <c r="T8" s="22">
        <f>SUM(C8:R8)</f>
        <v>5757.491</v>
      </c>
    </row>
    <row r="9" spans="2:20" ht="14.25">
      <c r="B9" s="10" t="s">
        <v>18</v>
      </c>
      <c r="C9" s="22">
        <v>0</v>
      </c>
      <c r="D9" s="22">
        <v>98.707</v>
      </c>
      <c r="E9" s="22">
        <v>196.742</v>
      </c>
      <c r="F9" s="22">
        <v>15.14</v>
      </c>
      <c r="G9" s="22">
        <v>0</v>
      </c>
      <c r="H9" s="22">
        <v>221.727</v>
      </c>
      <c r="I9" s="22">
        <v>9.227</v>
      </c>
      <c r="J9" s="22">
        <v>0</v>
      </c>
      <c r="K9" s="22">
        <v>0</v>
      </c>
      <c r="L9" s="22">
        <v>0</v>
      </c>
      <c r="M9" s="22">
        <v>0</v>
      </c>
      <c r="N9" s="22">
        <v>502.601</v>
      </c>
      <c r="O9" s="22">
        <v>0</v>
      </c>
      <c r="P9" s="22">
        <v>0</v>
      </c>
      <c r="Q9" s="22">
        <v>102.173</v>
      </c>
      <c r="R9" s="22">
        <v>0</v>
      </c>
      <c r="S9" s="22"/>
      <c r="T9" s="22">
        <f>SUM(C9:R9)</f>
        <v>1146.3169999999998</v>
      </c>
    </row>
    <row r="10" spans="2:20" ht="14.25">
      <c r="B10" s="10" t="s">
        <v>19</v>
      </c>
      <c r="C10" s="26">
        <v>0</v>
      </c>
      <c r="D10" s="22">
        <v>159.72</v>
      </c>
      <c r="E10" s="22">
        <v>249.42</v>
      </c>
      <c r="F10" s="22">
        <v>0.017</v>
      </c>
      <c r="G10" s="22">
        <v>0.8</v>
      </c>
      <c r="H10" s="22">
        <v>0</v>
      </c>
      <c r="I10" s="22">
        <v>44.77</v>
      </c>
      <c r="J10" s="22">
        <v>0</v>
      </c>
      <c r="K10" s="22">
        <v>0</v>
      </c>
      <c r="L10" s="22">
        <v>0</v>
      </c>
      <c r="M10" s="22">
        <v>0</v>
      </c>
      <c r="N10" s="22">
        <v>0.435</v>
      </c>
      <c r="O10" s="22">
        <v>7.462</v>
      </c>
      <c r="P10" s="22">
        <v>19.022</v>
      </c>
      <c r="Q10" s="22">
        <v>5.248</v>
      </c>
      <c r="R10" s="22">
        <v>0</v>
      </c>
      <c r="S10" s="22"/>
      <c r="T10" s="22">
        <f>SUM(C10:R10)</f>
        <v>486.89399999999995</v>
      </c>
    </row>
    <row r="11" spans="2:21" ht="14.25">
      <c r="B11" s="11" t="s">
        <v>16</v>
      </c>
      <c r="C11" s="25">
        <f aca="true" t="shared" si="0" ref="C11:R11">SUM(C8:C10)</f>
        <v>0</v>
      </c>
      <c r="D11" s="25">
        <f t="shared" si="0"/>
        <v>258.427</v>
      </c>
      <c r="E11" s="25">
        <f t="shared" si="0"/>
        <v>446.162</v>
      </c>
      <c r="F11" s="25">
        <f t="shared" si="0"/>
        <v>15.157</v>
      </c>
      <c r="G11" s="25">
        <f t="shared" si="0"/>
        <v>0.8</v>
      </c>
      <c r="H11" s="25">
        <f t="shared" si="0"/>
        <v>4736.813</v>
      </c>
      <c r="I11" s="22">
        <f t="shared" si="0"/>
        <v>53.997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503.036</v>
      </c>
      <c r="O11" s="22">
        <f t="shared" si="0"/>
        <v>1249.867</v>
      </c>
      <c r="P11" s="22">
        <f t="shared" si="0"/>
        <v>19.022</v>
      </c>
      <c r="Q11" s="22">
        <f t="shared" si="0"/>
        <v>107.421</v>
      </c>
      <c r="R11" s="22">
        <f t="shared" si="0"/>
        <v>0</v>
      </c>
      <c r="S11" s="22"/>
      <c r="T11" s="22">
        <f>SUM(T8:T10)</f>
        <v>7390.702</v>
      </c>
      <c r="U11" s="24"/>
    </row>
    <row r="12" spans="1:20" ht="14.25">
      <c r="A12" s="8" t="s">
        <v>50</v>
      </c>
      <c r="B12" s="11"/>
      <c r="C12" s="6"/>
      <c r="D12" s="6"/>
      <c r="E12" s="6"/>
      <c r="F12" s="6"/>
      <c r="G12" s="6"/>
      <c r="H12" s="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2:20" ht="14.25">
      <c r="B13" s="10" t="s">
        <v>17</v>
      </c>
      <c r="C13" s="22">
        <v>-1592.76</v>
      </c>
      <c r="D13" s="22">
        <v>3178.91</v>
      </c>
      <c r="E13" s="22">
        <v>0</v>
      </c>
      <c r="F13" s="22">
        <v>0</v>
      </c>
      <c r="G13" s="22">
        <v>0</v>
      </c>
      <c r="H13" s="22">
        <v>7820.62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6623.98</v>
      </c>
      <c r="P13" s="22">
        <v>0</v>
      </c>
      <c r="Q13" s="22">
        <v>1233.8891</v>
      </c>
      <c r="R13" s="22">
        <v>0</v>
      </c>
      <c r="S13" s="22"/>
      <c r="T13" s="22">
        <f>SUM(C13:R13)</f>
        <v>17264.6391</v>
      </c>
    </row>
    <row r="14" spans="2:20" ht="14.25">
      <c r="B14" s="10" t="s">
        <v>18</v>
      </c>
      <c r="C14" s="22">
        <v>279.53</v>
      </c>
      <c r="D14" s="22">
        <v>377.32</v>
      </c>
      <c r="E14" s="22">
        <v>0</v>
      </c>
      <c r="F14" s="22">
        <v>1448.62</v>
      </c>
      <c r="G14" s="22">
        <v>0</v>
      </c>
      <c r="H14" s="22">
        <v>272.91</v>
      </c>
      <c r="I14" s="22">
        <v>0</v>
      </c>
      <c r="J14" s="22">
        <v>0</v>
      </c>
      <c r="K14" s="22">
        <v>0</v>
      </c>
      <c r="L14" s="22">
        <v>35.47</v>
      </c>
      <c r="M14" s="22">
        <v>0</v>
      </c>
      <c r="N14" s="22">
        <v>0</v>
      </c>
      <c r="O14" s="22">
        <v>9.58</v>
      </c>
      <c r="P14" s="22">
        <v>1092.47</v>
      </c>
      <c r="Q14" s="22">
        <v>0</v>
      </c>
      <c r="R14" s="22">
        <v>0</v>
      </c>
      <c r="S14" s="22"/>
      <c r="T14" s="22">
        <f aca="true" t="shared" si="1" ref="T14:T34">SUM(C14:R14)</f>
        <v>3515.8999999999996</v>
      </c>
    </row>
    <row r="15" spans="2:20" ht="14.25">
      <c r="B15" s="10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/>
      <c r="T15" s="22">
        <f t="shared" si="1"/>
        <v>0</v>
      </c>
    </row>
    <row r="16" spans="2:20" ht="28.5">
      <c r="B16" s="10" t="s">
        <v>25</v>
      </c>
      <c r="C16" s="22">
        <v>0</v>
      </c>
      <c r="D16" s="22">
        <v>0</v>
      </c>
      <c r="E16" s="22">
        <v>787.6</v>
      </c>
      <c r="F16" s="22">
        <v>7855.5</v>
      </c>
      <c r="G16" s="22">
        <v>0</v>
      </c>
      <c r="H16" s="22">
        <v>0</v>
      </c>
      <c r="I16" s="22">
        <v>0</v>
      </c>
      <c r="J16" s="22">
        <v>206.4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637.8</v>
      </c>
      <c r="S16" s="22"/>
      <c r="T16" s="22">
        <f t="shared" si="1"/>
        <v>9487.3</v>
      </c>
    </row>
    <row r="17" spans="2:20" ht="14.25">
      <c r="B17" s="11" t="s">
        <v>16</v>
      </c>
      <c r="C17" s="22">
        <f>SUM(C13:C16)</f>
        <v>-1313.23</v>
      </c>
      <c r="D17" s="22">
        <f aca="true" t="shared" si="2" ref="D17:R17">SUM(D13:D16)</f>
        <v>3556.23</v>
      </c>
      <c r="E17" s="22">
        <f t="shared" si="2"/>
        <v>787.6</v>
      </c>
      <c r="F17" s="22">
        <f t="shared" si="2"/>
        <v>9304.119999999999</v>
      </c>
      <c r="G17" s="22">
        <f t="shared" si="2"/>
        <v>0</v>
      </c>
      <c r="H17" s="22">
        <f t="shared" si="2"/>
        <v>8093.53</v>
      </c>
      <c r="I17" s="22">
        <f t="shared" si="2"/>
        <v>0</v>
      </c>
      <c r="J17" s="22">
        <f t="shared" si="2"/>
        <v>206.4</v>
      </c>
      <c r="K17" s="22">
        <f t="shared" si="2"/>
        <v>0</v>
      </c>
      <c r="L17" s="22">
        <f t="shared" si="2"/>
        <v>35.47</v>
      </c>
      <c r="M17" s="22">
        <f t="shared" si="2"/>
        <v>0</v>
      </c>
      <c r="N17" s="22">
        <f t="shared" si="2"/>
        <v>0</v>
      </c>
      <c r="O17" s="22">
        <f t="shared" si="2"/>
        <v>6633.5599999999995</v>
      </c>
      <c r="P17" s="22">
        <f t="shared" si="2"/>
        <v>1092.47</v>
      </c>
      <c r="Q17" s="22">
        <f t="shared" si="2"/>
        <v>1233.8891</v>
      </c>
      <c r="R17" s="22">
        <f t="shared" si="2"/>
        <v>637.8</v>
      </c>
      <c r="S17" s="22"/>
      <c r="T17" s="22">
        <f t="shared" si="1"/>
        <v>30267.8391</v>
      </c>
    </row>
    <row r="18" spans="1:20" ht="14.25">
      <c r="A18" s="8" t="s">
        <v>51</v>
      </c>
      <c r="B18" s="1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f t="shared" si="1"/>
        <v>0</v>
      </c>
    </row>
    <row r="19" spans="2:20" ht="14.25">
      <c r="B19" s="10" t="s">
        <v>17</v>
      </c>
      <c r="C19" s="22">
        <v>638.32</v>
      </c>
      <c r="D19" s="22">
        <v>0.86</v>
      </c>
      <c r="E19" s="22">
        <v>0</v>
      </c>
      <c r="F19" s="22">
        <v>142.33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2230.66</v>
      </c>
      <c r="M19" s="22">
        <v>0</v>
      </c>
      <c r="N19" s="22">
        <v>0</v>
      </c>
      <c r="O19" s="22">
        <v>486.5</v>
      </c>
      <c r="P19" s="22">
        <v>0</v>
      </c>
      <c r="Q19" s="22">
        <v>0</v>
      </c>
      <c r="R19" s="22">
        <v>0</v>
      </c>
      <c r="S19" s="22"/>
      <c r="T19" s="22">
        <f t="shared" si="1"/>
        <v>3498.67</v>
      </c>
    </row>
    <row r="20" spans="2:20" ht="14.25">
      <c r="B20" s="10" t="s">
        <v>18</v>
      </c>
      <c r="C20" s="22">
        <v>498.58</v>
      </c>
      <c r="D20" s="22">
        <v>120.76</v>
      </c>
      <c r="E20" s="22">
        <v>10.35</v>
      </c>
      <c r="F20" s="22">
        <v>133.7</v>
      </c>
      <c r="G20" s="22">
        <v>0</v>
      </c>
      <c r="H20" s="22">
        <v>265.68</v>
      </c>
      <c r="I20" s="22">
        <v>242.39</v>
      </c>
      <c r="J20" s="22">
        <v>0</v>
      </c>
      <c r="K20" s="22">
        <v>0</v>
      </c>
      <c r="L20" s="22">
        <v>0</v>
      </c>
      <c r="M20" s="22">
        <v>12.08</v>
      </c>
      <c r="N20" s="22">
        <v>0</v>
      </c>
      <c r="O20" s="22">
        <v>12.94</v>
      </c>
      <c r="P20" s="22">
        <v>0</v>
      </c>
      <c r="Q20" s="22">
        <v>886.74</v>
      </c>
      <c r="R20" s="22">
        <v>0</v>
      </c>
      <c r="S20" s="22"/>
      <c r="T20" s="22">
        <f t="shared" si="1"/>
        <v>2183.2200000000003</v>
      </c>
    </row>
    <row r="21" spans="2:20" ht="14.25">
      <c r="B21" s="10" t="s">
        <v>19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/>
      <c r="T21" s="22">
        <f t="shared" si="1"/>
        <v>0</v>
      </c>
    </row>
    <row r="22" spans="2:20" ht="14.25">
      <c r="B22" s="12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f t="shared" si="1"/>
        <v>0</v>
      </c>
    </row>
    <row r="23" spans="1:20" ht="14.25">
      <c r="A23" s="8" t="s">
        <v>52</v>
      </c>
      <c r="B23" s="1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>
        <f t="shared" si="1"/>
        <v>0</v>
      </c>
    </row>
    <row r="24" spans="2:20" ht="14.25">
      <c r="B24" s="10" t="s">
        <v>17</v>
      </c>
      <c r="C24" s="22">
        <v>471.23</v>
      </c>
      <c r="D24" s="22">
        <v>64.97</v>
      </c>
      <c r="E24" s="22">
        <v>0</v>
      </c>
      <c r="F24" s="22">
        <v>70.39</v>
      </c>
      <c r="G24" s="22">
        <v>0</v>
      </c>
      <c r="H24" s="22">
        <v>641.27</v>
      </c>
      <c r="I24" s="22">
        <v>2.15</v>
      </c>
      <c r="J24" s="22">
        <v>0</v>
      </c>
      <c r="K24" s="22">
        <v>0</v>
      </c>
      <c r="L24" s="22">
        <v>491.5</v>
      </c>
      <c r="M24" s="22">
        <v>121.04</v>
      </c>
      <c r="N24" s="22">
        <v>0</v>
      </c>
      <c r="O24" s="22">
        <v>43.81</v>
      </c>
      <c r="P24" s="22">
        <v>7.65</v>
      </c>
      <c r="Q24" s="22">
        <v>91.04</v>
      </c>
      <c r="R24" s="22"/>
      <c r="S24" s="22"/>
      <c r="T24" s="22">
        <f t="shared" si="1"/>
        <v>2005.0500000000002</v>
      </c>
    </row>
    <row r="25" spans="2:20" ht="14.25">
      <c r="B25" s="10" t="s">
        <v>18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/>
      <c r="T25" s="22">
        <f t="shared" si="1"/>
        <v>0</v>
      </c>
    </row>
    <row r="26" spans="2:20" ht="14.25">
      <c r="B26" s="10" t="s">
        <v>19</v>
      </c>
      <c r="C26" s="22">
        <v>0</v>
      </c>
      <c r="D26" s="22">
        <v>0</v>
      </c>
      <c r="E26" s="22">
        <v>0.37</v>
      </c>
      <c r="F26" s="22">
        <v>5.87</v>
      </c>
      <c r="G26" s="22">
        <v>0</v>
      </c>
      <c r="H26" s="22">
        <v>0</v>
      </c>
      <c r="I26" s="22">
        <v>26.14</v>
      </c>
      <c r="J26" s="22">
        <v>0</v>
      </c>
      <c r="K26" s="22">
        <v>0</v>
      </c>
      <c r="L26" s="22">
        <v>0.3</v>
      </c>
      <c r="M26" s="22">
        <v>2.23</v>
      </c>
      <c r="N26" s="22">
        <v>0</v>
      </c>
      <c r="O26" s="22">
        <v>0</v>
      </c>
      <c r="P26" s="22">
        <v>0</v>
      </c>
      <c r="Q26" s="22">
        <v>0</v>
      </c>
      <c r="R26" s="22">
        <v>3.94</v>
      </c>
      <c r="S26" s="22"/>
      <c r="T26" s="22">
        <f t="shared" si="1"/>
        <v>38.849999999999994</v>
      </c>
    </row>
    <row r="27" spans="2:20" ht="14.25">
      <c r="B27" s="11" t="s">
        <v>16</v>
      </c>
      <c r="C27" s="22">
        <f>SUM(C24:C26)</f>
        <v>471.23</v>
      </c>
      <c r="D27" s="22">
        <f>SUM(D24:D26)</f>
        <v>64.97</v>
      </c>
      <c r="E27" s="22">
        <f>SUM(E24:E26)</f>
        <v>0.37</v>
      </c>
      <c r="F27" s="22">
        <f>SUM(F24:F26)</f>
        <v>76.26</v>
      </c>
      <c r="G27" s="22">
        <f>SUM(G24:G26)</f>
        <v>0</v>
      </c>
      <c r="H27" s="22">
        <f>SUM(H24:H26)</f>
        <v>641.27</v>
      </c>
      <c r="I27" s="22">
        <f>SUM(I24:I26)</f>
        <v>28.29</v>
      </c>
      <c r="J27" s="22">
        <f>SUM(J24:J26)</f>
        <v>0</v>
      </c>
      <c r="K27" s="22">
        <f>SUM(K24:K26)</f>
        <v>0</v>
      </c>
      <c r="L27" s="22">
        <f>SUM(L24:L26)</f>
        <v>491.8</v>
      </c>
      <c r="M27" s="22">
        <f>SUM(M24:M26)</f>
        <v>123.27000000000001</v>
      </c>
      <c r="N27" s="22">
        <f>SUM(N24:N26)</f>
        <v>0</v>
      </c>
      <c r="O27" s="22">
        <f>SUM(O24:O26)</f>
        <v>43.81</v>
      </c>
      <c r="P27" s="22">
        <f>SUM(P24:P26)</f>
        <v>7.65</v>
      </c>
      <c r="Q27" s="22">
        <f>SUM(Q24:Q26)</f>
        <v>91.04</v>
      </c>
      <c r="R27" s="22">
        <f>SUM(R24:R26)</f>
        <v>3.94</v>
      </c>
      <c r="S27" s="22"/>
      <c r="T27" s="22">
        <f t="shared" si="1"/>
        <v>2043.8999999999999</v>
      </c>
    </row>
    <row r="28" spans="1:20" ht="14.25">
      <c r="A28" s="8" t="s">
        <v>53</v>
      </c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f t="shared" si="1"/>
        <v>0</v>
      </c>
    </row>
    <row r="29" spans="2:20" ht="14.25">
      <c r="B29" s="10" t="s">
        <v>17</v>
      </c>
      <c r="C29" s="22">
        <v>0</v>
      </c>
      <c r="D29" s="22">
        <v>40.04</v>
      </c>
      <c r="E29" s="22">
        <v>0</v>
      </c>
      <c r="F29" s="22">
        <v>0</v>
      </c>
      <c r="G29" s="22">
        <v>0</v>
      </c>
      <c r="H29" s="22">
        <v>0</v>
      </c>
      <c r="I29" s="22">
        <v>20.54</v>
      </c>
      <c r="J29" s="22">
        <v>0</v>
      </c>
      <c r="K29" s="22">
        <v>0</v>
      </c>
      <c r="L29" s="22">
        <v>0</v>
      </c>
      <c r="M29" s="22">
        <v>0</v>
      </c>
      <c r="N29" s="22">
        <v>1196.3</v>
      </c>
      <c r="O29" s="22">
        <v>0</v>
      </c>
      <c r="P29" s="22">
        <v>0</v>
      </c>
      <c r="Q29" s="22">
        <v>0</v>
      </c>
      <c r="R29" s="22">
        <v>0</v>
      </c>
      <c r="S29" s="22"/>
      <c r="T29" s="22">
        <f t="shared" si="1"/>
        <v>1256.8799999999999</v>
      </c>
    </row>
    <row r="30" spans="2:20" ht="14.25">
      <c r="B30" s="10" t="s">
        <v>18</v>
      </c>
      <c r="C30" s="22">
        <v>3.59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41.96</v>
      </c>
      <c r="O30" s="22">
        <v>0</v>
      </c>
      <c r="P30" s="22">
        <v>0</v>
      </c>
      <c r="Q30" s="22">
        <v>0</v>
      </c>
      <c r="R30" s="22">
        <v>0</v>
      </c>
      <c r="S30" s="22"/>
      <c r="T30" s="22">
        <f t="shared" si="1"/>
        <v>45.55</v>
      </c>
    </row>
    <row r="31" spans="2:20" ht="14.25">
      <c r="B31" s="10" t="s">
        <v>19</v>
      </c>
      <c r="C31" s="22">
        <v>0</v>
      </c>
      <c r="D31" s="22">
        <v>0</v>
      </c>
      <c r="E31" s="22">
        <v>0</v>
      </c>
      <c r="F31" s="22">
        <v>58.7105</v>
      </c>
      <c r="G31" s="22">
        <v>0</v>
      </c>
      <c r="H31" s="22">
        <v>55.5299</v>
      </c>
      <c r="I31" s="22">
        <v>0.56226</v>
      </c>
      <c r="J31" s="22">
        <v>2.91</v>
      </c>
      <c r="K31" s="22">
        <v>0</v>
      </c>
      <c r="L31" s="22">
        <v>0.15945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/>
      <c r="T31" s="22">
        <f t="shared" si="1"/>
        <v>117.87210999999999</v>
      </c>
    </row>
    <row r="32" spans="1:20" ht="14.25">
      <c r="A32" s="13"/>
      <c r="B32" s="11" t="s">
        <v>16</v>
      </c>
      <c r="C32" s="22">
        <f>SUM(C29:C31)</f>
        <v>3.59</v>
      </c>
      <c r="D32" s="22">
        <f>SUM(D29:D31)</f>
        <v>40.04</v>
      </c>
      <c r="E32" s="22">
        <f>SUM(E29:E31)</f>
        <v>0</v>
      </c>
      <c r="F32" s="22">
        <f>SUM(F29:F31)</f>
        <v>58.7105</v>
      </c>
      <c r="G32" s="22">
        <f>SUM(G29:G31)</f>
        <v>0</v>
      </c>
      <c r="H32" s="22">
        <f>SUM(H29:H31)</f>
        <v>55.5299</v>
      </c>
      <c r="I32" s="22">
        <f>SUM(I29:I31)</f>
        <v>21.102259999999998</v>
      </c>
      <c r="J32" s="22">
        <f>SUM(J29:J31)</f>
        <v>2.91</v>
      </c>
      <c r="K32" s="22">
        <f>SUM(K29:K31)</f>
        <v>0</v>
      </c>
      <c r="L32" s="22">
        <f>SUM(L29:L31)</f>
        <v>0.15945</v>
      </c>
      <c r="M32" s="22">
        <f>SUM(M29:M31)</f>
        <v>0</v>
      </c>
      <c r="N32" s="22">
        <f>SUM(N29:N31)</f>
        <v>1238.26</v>
      </c>
      <c r="O32" s="22">
        <f>SUM(O29:O31)</f>
        <v>0</v>
      </c>
      <c r="P32" s="22">
        <f>SUM(P29:P31)</f>
        <v>0</v>
      </c>
      <c r="Q32" s="22">
        <f>SUM(Q29:Q31)</f>
        <v>0</v>
      </c>
      <c r="R32" s="22">
        <f>SUM(R29:R31)</f>
        <v>0</v>
      </c>
      <c r="S32" s="22"/>
      <c r="T32" s="22">
        <f t="shared" si="1"/>
        <v>1420.30211</v>
      </c>
    </row>
    <row r="33" spans="1:20" ht="14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f t="shared" si="1"/>
        <v>0</v>
      </c>
    </row>
    <row r="34" spans="1:20" ht="14.25">
      <c r="A34" s="8" t="s">
        <v>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f t="shared" si="1"/>
        <v>0</v>
      </c>
    </row>
    <row r="35" spans="2:20" ht="14.25">
      <c r="B35" s="10" t="s">
        <v>17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4508.911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1261.828</v>
      </c>
      <c r="P35" s="22">
        <v>0</v>
      </c>
      <c r="Q35" s="22">
        <v>0</v>
      </c>
      <c r="R35" s="22">
        <v>0</v>
      </c>
      <c r="S35" s="22"/>
      <c r="T35" s="22">
        <f>SUM(C35:R35)</f>
        <v>5770.739</v>
      </c>
    </row>
    <row r="36" spans="2:20" ht="14.25">
      <c r="B36" s="10" t="s">
        <v>18</v>
      </c>
      <c r="C36" s="22">
        <v>0</v>
      </c>
      <c r="D36" s="22">
        <v>27.671</v>
      </c>
      <c r="E36" s="22">
        <v>933.706</v>
      </c>
      <c r="F36" s="22">
        <v>6.155</v>
      </c>
      <c r="G36" s="22">
        <v>1267.412</v>
      </c>
      <c r="H36" s="22">
        <v>1795.847</v>
      </c>
      <c r="I36" s="22">
        <v>74.857</v>
      </c>
      <c r="J36" s="22">
        <v>0</v>
      </c>
      <c r="K36" s="22">
        <v>0</v>
      </c>
      <c r="L36" s="22">
        <v>0</v>
      </c>
      <c r="M36" s="22">
        <v>0</v>
      </c>
      <c r="N36" s="22">
        <v>705.056</v>
      </c>
      <c r="O36" s="22">
        <v>59.999</v>
      </c>
      <c r="P36" s="22">
        <v>51.107</v>
      </c>
      <c r="Q36" s="22">
        <v>16.724</v>
      </c>
      <c r="R36" s="22">
        <v>0</v>
      </c>
      <c r="S36" s="22"/>
      <c r="T36" s="22">
        <f>SUM(C36:R36)</f>
        <v>4938.534</v>
      </c>
    </row>
    <row r="37" spans="2:20" ht="14.25">
      <c r="B37" s="10" t="s">
        <v>19</v>
      </c>
      <c r="C37" s="22">
        <v>0</v>
      </c>
      <c r="D37" s="22">
        <v>172.151</v>
      </c>
      <c r="E37" s="22">
        <v>265.745</v>
      </c>
      <c r="F37" s="22">
        <v>0.024</v>
      </c>
      <c r="G37" s="22">
        <v>1.2</v>
      </c>
      <c r="H37" s="22">
        <v>0</v>
      </c>
      <c r="I37" s="22">
        <v>46.069</v>
      </c>
      <c r="J37" s="22">
        <v>0</v>
      </c>
      <c r="K37" s="22">
        <v>0</v>
      </c>
      <c r="L37" s="22">
        <v>0</v>
      </c>
      <c r="M37" s="22">
        <v>0</v>
      </c>
      <c r="N37" s="22">
        <v>6.516</v>
      </c>
      <c r="O37" s="22">
        <v>6.007</v>
      </c>
      <c r="P37" s="22">
        <v>19.301</v>
      </c>
      <c r="Q37" s="22">
        <v>5724</v>
      </c>
      <c r="R37" s="22">
        <v>0</v>
      </c>
      <c r="S37" s="22"/>
      <c r="T37" s="22">
        <f>SUM(C37:R37)</f>
        <v>6241.013</v>
      </c>
    </row>
    <row r="38" spans="2:20" ht="14.25">
      <c r="B38" s="11" t="s">
        <v>16</v>
      </c>
      <c r="C38" s="22">
        <f>SUM(C35:C37)</f>
        <v>0</v>
      </c>
      <c r="D38" s="22">
        <f aca="true" t="shared" si="3" ref="D38:T38">SUM(D35:D37)</f>
        <v>199.822</v>
      </c>
      <c r="E38" s="22">
        <f t="shared" si="3"/>
        <v>1199.451</v>
      </c>
      <c r="F38" s="22">
        <f t="shared" si="3"/>
        <v>6.179</v>
      </c>
      <c r="G38" s="22">
        <f t="shared" si="3"/>
        <v>1268.612</v>
      </c>
      <c r="H38" s="22">
        <f t="shared" si="3"/>
        <v>6304.758</v>
      </c>
      <c r="I38" s="22">
        <f t="shared" si="3"/>
        <v>120.926</v>
      </c>
      <c r="J38" s="22">
        <f t="shared" si="3"/>
        <v>0</v>
      </c>
      <c r="K38" s="22">
        <f t="shared" si="3"/>
        <v>0</v>
      </c>
      <c r="L38" s="22">
        <f t="shared" si="3"/>
        <v>0</v>
      </c>
      <c r="M38" s="22">
        <f t="shared" si="3"/>
        <v>0</v>
      </c>
      <c r="N38" s="22">
        <f t="shared" si="3"/>
        <v>711.572</v>
      </c>
      <c r="O38" s="22">
        <f t="shared" si="3"/>
        <v>1327.834</v>
      </c>
      <c r="P38" s="22">
        <f t="shared" si="3"/>
        <v>70.408</v>
      </c>
      <c r="Q38" s="22">
        <f t="shared" si="3"/>
        <v>5740.724</v>
      </c>
      <c r="R38" s="22">
        <f t="shared" si="3"/>
        <v>0</v>
      </c>
      <c r="S38" s="22"/>
      <c r="T38" s="22">
        <f t="shared" si="3"/>
        <v>16950.286</v>
      </c>
    </row>
    <row r="39" spans="1:20" ht="14.25">
      <c r="A39" s="8" t="s">
        <v>45</v>
      </c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ht="14.25">
      <c r="B40" s="10" t="s">
        <v>17</v>
      </c>
      <c r="C40" s="22">
        <v>0</v>
      </c>
      <c r="D40" s="22">
        <v>2668.69</v>
      </c>
      <c r="E40" s="22">
        <v>0</v>
      </c>
      <c r="F40" s="22">
        <v>73.49</v>
      </c>
      <c r="G40" s="22">
        <v>0</v>
      </c>
      <c r="H40" s="22">
        <v>6739.3</v>
      </c>
      <c r="I40" s="22">
        <v>2178.59</v>
      </c>
      <c r="J40" s="22">
        <v>0</v>
      </c>
      <c r="K40" s="22">
        <v>0</v>
      </c>
      <c r="L40" s="22">
        <v>0</v>
      </c>
      <c r="M40" s="22">
        <v>0</v>
      </c>
      <c r="N40" s="22">
        <v>416.3</v>
      </c>
      <c r="O40" s="22">
        <v>5739.92</v>
      </c>
      <c r="P40" s="22"/>
      <c r="Q40" s="22">
        <v>965.21</v>
      </c>
      <c r="R40" s="22"/>
      <c r="S40" s="22"/>
      <c r="T40" s="22">
        <f>SUM(C40:R40)</f>
        <v>18781.5</v>
      </c>
    </row>
    <row r="41" spans="2:20" ht="14.25">
      <c r="B41" s="10" t="s">
        <v>18</v>
      </c>
      <c r="C41" s="22">
        <v>454.89</v>
      </c>
      <c r="D41" s="22">
        <v>328.75</v>
      </c>
      <c r="E41" s="22">
        <v>0</v>
      </c>
      <c r="F41" s="22">
        <v>1242.64</v>
      </c>
      <c r="G41" s="22">
        <v>0</v>
      </c>
      <c r="H41" s="22">
        <v>215.44</v>
      </c>
      <c r="I41" s="22">
        <v>0</v>
      </c>
      <c r="J41" s="22">
        <v>0</v>
      </c>
      <c r="K41" s="22">
        <v>0</v>
      </c>
      <c r="L41" s="22">
        <v>46.91</v>
      </c>
      <c r="M41" s="22">
        <v>0</v>
      </c>
      <c r="N41" s="22">
        <v>0</v>
      </c>
      <c r="O41" s="22">
        <v>12.32</v>
      </c>
      <c r="P41" s="22">
        <v>974.65</v>
      </c>
      <c r="Q41" s="22">
        <v>0</v>
      </c>
      <c r="R41" s="22">
        <v>0</v>
      </c>
      <c r="S41" s="22"/>
      <c r="T41" s="22">
        <f aca="true" t="shared" si="4" ref="T41:T59">SUM(C41:R41)</f>
        <v>3275.6000000000004</v>
      </c>
    </row>
    <row r="42" spans="2:20" ht="14.25">
      <c r="B42" s="10" t="s">
        <v>19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/>
      <c r="T42" s="22">
        <f t="shared" si="4"/>
        <v>0</v>
      </c>
    </row>
    <row r="43" spans="2:20" ht="28.5">
      <c r="B43" s="10" t="s">
        <v>25</v>
      </c>
      <c r="C43" s="22">
        <v>0</v>
      </c>
      <c r="D43" s="22">
        <v>0</v>
      </c>
      <c r="E43" s="22">
        <v>749.1</v>
      </c>
      <c r="F43" s="22">
        <v>7187.9</v>
      </c>
      <c r="G43" s="22">
        <v>0</v>
      </c>
      <c r="H43" s="22">
        <v>0</v>
      </c>
      <c r="I43" s="22">
        <v>0</v>
      </c>
      <c r="J43" s="22">
        <v>88.3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744.5</v>
      </c>
      <c r="S43" s="22"/>
      <c r="T43" s="22">
        <f t="shared" si="4"/>
        <v>8769.8</v>
      </c>
    </row>
    <row r="44" spans="2:20" ht="14.25">
      <c r="B44" s="11" t="s">
        <v>16</v>
      </c>
      <c r="C44" s="22">
        <f>SUM(C40:C43)</f>
        <v>454.89</v>
      </c>
      <c r="D44" s="22">
        <f aca="true" t="shared" si="5" ref="D44:S44">SUM(D40:D43)</f>
        <v>2997.44</v>
      </c>
      <c r="E44" s="22">
        <f t="shared" si="5"/>
        <v>749.1</v>
      </c>
      <c r="F44" s="22">
        <f t="shared" si="5"/>
        <v>8504.029999999999</v>
      </c>
      <c r="G44" s="22">
        <f t="shared" si="5"/>
        <v>0</v>
      </c>
      <c r="H44" s="22">
        <f t="shared" si="5"/>
        <v>6954.74</v>
      </c>
      <c r="I44" s="22">
        <f t="shared" si="5"/>
        <v>2178.59</v>
      </c>
      <c r="J44" s="22">
        <f t="shared" si="5"/>
        <v>88.3</v>
      </c>
      <c r="K44" s="22">
        <f t="shared" si="5"/>
        <v>0</v>
      </c>
      <c r="L44" s="22">
        <f t="shared" si="5"/>
        <v>46.91</v>
      </c>
      <c r="M44" s="22">
        <f t="shared" si="5"/>
        <v>0</v>
      </c>
      <c r="N44" s="22">
        <f t="shared" si="5"/>
        <v>416.3</v>
      </c>
      <c r="O44" s="22">
        <f t="shared" si="5"/>
        <v>5752.24</v>
      </c>
      <c r="P44" s="22">
        <f t="shared" si="5"/>
        <v>974.65</v>
      </c>
      <c r="Q44" s="22">
        <f t="shared" si="5"/>
        <v>965.21</v>
      </c>
      <c r="R44" s="22">
        <f t="shared" si="5"/>
        <v>744.5</v>
      </c>
      <c r="S44" s="22"/>
      <c r="T44" s="22">
        <f t="shared" si="4"/>
        <v>30826.899999999994</v>
      </c>
    </row>
    <row r="45" spans="1:20" ht="14.25">
      <c r="A45" s="8" t="s">
        <v>46</v>
      </c>
      <c r="B45" s="1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14.25">
      <c r="B46" s="10" t="s">
        <v>17</v>
      </c>
      <c r="C46" s="22">
        <v>627.64</v>
      </c>
      <c r="D46" s="22">
        <v>0.8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149.93</v>
      </c>
      <c r="K46" s="22">
        <v>0</v>
      </c>
      <c r="L46" s="22">
        <v>2014.51</v>
      </c>
      <c r="M46" s="22">
        <v>0</v>
      </c>
      <c r="N46" s="22">
        <v>0</v>
      </c>
      <c r="O46" s="22">
        <v>429.06</v>
      </c>
      <c r="P46" s="22">
        <v>0</v>
      </c>
      <c r="Q46" s="22">
        <v>0</v>
      </c>
      <c r="R46" s="22">
        <v>0</v>
      </c>
      <c r="S46" s="22"/>
      <c r="T46" s="22">
        <f t="shared" si="4"/>
        <v>3221.94</v>
      </c>
    </row>
    <row r="47" spans="2:20" ht="14.25">
      <c r="B47" s="10" t="s">
        <v>18</v>
      </c>
      <c r="C47" s="22" t="s">
        <v>54</v>
      </c>
      <c r="D47" s="22">
        <v>86.13</v>
      </c>
      <c r="E47" s="22">
        <v>11.17</v>
      </c>
      <c r="F47" s="22">
        <v>173.06</v>
      </c>
      <c r="G47" s="22">
        <v>0</v>
      </c>
      <c r="H47" s="22">
        <v>427.47</v>
      </c>
      <c r="I47" s="22">
        <v>212.14</v>
      </c>
      <c r="J47" s="22">
        <v>0</v>
      </c>
      <c r="K47" s="22">
        <v>0</v>
      </c>
      <c r="L47" s="22">
        <v>0</v>
      </c>
      <c r="M47" s="22">
        <v>11.96</v>
      </c>
      <c r="N47" s="22">
        <v>0</v>
      </c>
      <c r="O47" s="22">
        <v>9.57</v>
      </c>
      <c r="P47" s="22">
        <v>0</v>
      </c>
      <c r="Q47" s="22">
        <v>677.09</v>
      </c>
      <c r="R47" s="22">
        <v>0</v>
      </c>
      <c r="S47" s="22"/>
      <c r="T47" s="22">
        <f t="shared" si="4"/>
        <v>1608.5900000000001</v>
      </c>
    </row>
    <row r="48" spans="2:20" ht="14.25">
      <c r="B48" s="10" t="s">
        <v>19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/>
      <c r="T48" s="22">
        <f t="shared" si="4"/>
        <v>0</v>
      </c>
    </row>
    <row r="49" spans="2:20" ht="14.25">
      <c r="B49" s="12" t="s">
        <v>16</v>
      </c>
      <c r="C49" s="22">
        <f>SUM(C46:C48)</f>
        <v>627.64</v>
      </c>
      <c r="D49" s="22">
        <f aca="true" t="shared" si="6" ref="D49:R49">SUM(D46:D48)</f>
        <v>86.92999999999999</v>
      </c>
      <c r="E49" s="22">
        <f t="shared" si="6"/>
        <v>11.17</v>
      </c>
      <c r="F49" s="22">
        <f t="shared" si="6"/>
        <v>173.06</v>
      </c>
      <c r="G49" s="22">
        <f t="shared" si="6"/>
        <v>0</v>
      </c>
      <c r="H49" s="22">
        <f t="shared" si="6"/>
        <v>427.47</v>
      </c>
      <c r="I49" s="22">
        <f t="shared" si="6"/>
        <v>212.14</v>
      </c>
      <c r="J49" s="22">
        <f t="shared" si="6"/>
        <v>149.93</v>
      </c>
      <c r="K49" s="22">
        <f t="shared" si="6"/>
        <v>0</v>
      </c>
      <c r="L49" s="22">
        <f t="shared" si="6"/>
        <v>2014.51</v>
      </c>
      <c r="M49" s="22">
        <f t="shared" si="6"/>
        <v>11.96</v>
      </c>
      <c r="N49" s="22">
        <f t="shared" si="6"/>
        <v>0</v>
      </c>
      <c r="O49" s="22">
        <f t="shared" si="6"/>
        <v>438.63</v>
      </c>
      <c r="P49" s="22">
        <f t="shared" si="6"/>
        <v>0</v>
      </c>
      <c r="Q49" s="22">
        <f t="shared" si="6"/>
        <v>677.09</v>
      </c>
      <c r="R49" s="22">
        <f t="shared" si="6"/>
        <v>0</v>
      </c>
      <c r="S49" s="22"/>
      <c r="T49" s="22">
        <f t="shared" si="4"/>
        <v>4830.53</v>
      </c>
    </row>
    <row r="50" spans="1:20" ht="14.25">
      <c r="A50" s="8" t="s">
        <v>47</v>
      </c>
      <c r="B50" s="1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2:20" ht="14.25">
      <c r="B51" s="10" t="s">
        <v>17</v>
      </c>
      <c r="C51" s="22">
        <v>339.73</v>
      </c>
      <c r="D51" s="22">
        <v>71.6</v>
      </c>
      <c r="E51" s="22">
        <v>60.95</v>
      </c>
      <c r="F51" s="22">
        <v>620.49</v>
      </c>
      <c r="G51" s="22">
        <v>2.25</v>
      </c>
      <c r="H51" s="22">
        <v>0</v>
      </c>
      <c r="I51" s="22">
        <v>0</v>
      </c>
      <c r="J51" s="22">
        <v>0</v>
      </c>
      <c r="K51" s="22">
        <v>0</v>
      </c>
      <c r="L51" s="22">
        <v>398.69</v>
      </c>
      <c r="M51" s="22">
        <v>100.99</v>
      </c>
      <c r="N51" s="22">
        <v>0</v>
      </c>
      <c r="O51" s="22">
        <v>0</v>
      </c>
      <c r="P51" s="22">
        <v>6.54</v>
      </c>
      <c r="Q51" s="22">
        <v>95.66</v>
      </c>
      <c r="R51" s="22"/>
      <c r="S51" s="22"/>
      <c r="T51" s="22">
        <f t="shared" si="4"/>
        <v>1696.9</v>
      </c>
    </row>
    <row r="52" spans="2:20" ht="14.25">
      <c r="B52" s="10" t="s">
        <v>18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/>
      <c r="T52" s="22">
        <f t="shared" si="4"/>
        <v>0</v>
      </c>
    </row>
    <row r="53" spans="2:20" ht="14.25">
      <c r="B53" s="10" t="s">
        <v>19</v>
      </c>
      <c r="C53" s="22">
        <v>0</v>
      </c>
      <c r="D53" s="22">
        <v>0</v>
      </c>
      <c r="E53" s="22">
        <v>0.32</v>
      </c>
      <c r="F53" s="22">
        <v>0</v>
      </c>
      <c r="G53" s="22">
        <v>0</v>
      </c>
      <c r="H53" s="22">
        <v>0</v>
      </c>
      <c r="I53" s="22">
        <v>20.66</v>
      </c>
      <c r="J53" s="22">
        <v>0</v>
      </c>
      <c r="K53" s="22">
        <v>0</v>
      </c>
      <c r="L53" s="22">
        <v>0</v>
      </c>
      <c r="M53" s="22">
        <v>2.31</v>
      </c>
      <c r="N53" s="22">
        <v>0</v>
      </c>
      <c r="O53" s="22">
        <v>0</v>
      </c>
      <c r="P53" s="22">
        <v>0</v>
      </c>
      <c r="Q53" s="22">
        <v>0</v>
      </c>
      <c r="R53" s="22">
        <v>4.43</v>
      </c>
      <c r="S53" s="22"/>
      <c r="T53" s="22">
        <f t="shared" si="4"/>
        <v>27.72</v>
      </c>
    </row>
    <row r="54" spans="2:20" ht="14.25">
      <c r="B54" s="11" t="s">
        <v>16</v>
      </c>
      <c r="C54" s="22">
        <f>SUM(C51:C53)</f>
        <v>339.73</v>
      </c>
      <c r="D54" s="22">
        <f>SUM(D51:D53)</f>
        <v>71.6</v>
      </c>
      <c r="E54" s="22">
        <f>SUM(E51:E53)</f>
        <v>61.27</v>
      </c>
      <c r="F54" s="22">
        <f>SUM(F51:F53)</f>
        <v>620.49</v>
      </c>
      <c r="G54" s="22">
        <f>SUM(G51:G53)</f>
        <v>2.25</v>
      </c>
      <c r="H54" s="22">
        <f>SUM(H51:H53)</f>
        <v>0</v>
      </c>
      <c r="I54" s="22">
        <f>SUM(I51:I53)</f>
        <v>20.66</v>
      </c>
      <c r="J54" s="22">
        <f>SUM(J51:J53)</f>
        <v>0</v>
      </c>
      <c r="K54" s="22">
        <f>SUM(K51:K53)</f>
        <v>0</v>
      </c>
      <c r="L54" s="22">
        <f>SUM(L51:L53)</f>
        <v>398.69</v>
      </c>
      <c r="M54" s="22">
        <f>SUM(M51:M53)</f>
        <v>103.3</v>
      </c>
      <c r="N54" s="22">
        <f>SUM(N51:N53)</f>
        <v>0</v>
      </c>
      <c r="O54" s="22">
        <f>SUM(O51:O53)</f>
        <v>0</v>
      </c>
      <c r="P54" s="22">
        <f>SUM(P51:P53)</f>
        <v>6.54</v>
      </c>
      <c r="Q54" s="22">
        <f>SUM(Q51:Q53)</f>
        <v>95.66</v>
      </c>
      <c r="R54" s="22">
        <f>SUM(R51:R53)</f>
        <v>4.43</v>
      </c>
      <c r="S54" s="22"/>
      <c r="T54" s="22">
        <f t="shared" si="4"/>
        <v>1724.6200000000003</v>
      </c>
    </row>
    <row r="55" spans="1:20" ht="14.25">
      <c r="A55" s="8" t="s">
        <v>48</v>
      </c>
      <c r="B55" s="1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ht="14.25">
      <c r="B56" s="10" t="s">
        <v>17</v>
      </c>
      <c r="C56" s="22">
        <v>0</v>
      </c>
      <c r="D56" s="22">
        <v>37.59</v>
      </c>
      <c r="E56" s="22">
        <v>0</v>
      </c>
      <c r="F56" s="22">
        <v>0</v>
      </c>
      <c r="G56" s="22">
        <v>0</v>
      </c>
      <c r="H56" s="22">
        <v>0</v>
      </c>
      <c r="I56" s="22">
        <v>12.7</v>
      </c>
      <c r="J56" s="22">
        <v>0</v>
      </c>
      <c r="K56" s="22">
        <v>0</v>
      </c>
      <c r="L56" s="22">
        <v>0</v>
      </c>
      <c r="M56" s="22">
        <v>0</v>
      </c>
      <c r="N56" s="22">
        <v>1202.25</v>
      </c>
      <c r="O56" s="22">
        <v>0</v>
      </c>
      <c r="P56" s="22">
        <v>0</v>
      </c>
      <c r="Q56" s="22">
        <v>0</v>
      </c>
      <c r="R56" s="22">
        <v>0</v>
      </c>
      <c r="S56" s="22"/>
      <c r="T56" s="22">
        <f t="shared" si="4"/>
        <v>1252.54</v>
      </c>
    </row>
    <row r="57" spans="2:20" ht="14.25">
      <c r="B57" s="10" t="s">
        <v>18</v>
      </c>
      <c r="C57" s="22">
        <v>4.8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/>
      <c r="T57" s="22">
        <f t="shared" si="4"/>
        <v>4.8</v>
      </c>
    </row>
    <row r="58" spans="2:20" ht="14.25">
      <c r="B58" s="10" t="s">
        <v>19</v>
      </c>
      <c r="C58" s="22">
        <v>0</v>
      </c>
      <c r="D58" s="22">
        <v>0.86</v>
      </c>
      <c r="E58" s="22">
        <v>0</v>
      </c>
      <c r="F58" s="22">
        <v>40.79</v>
      </c>
      <c r="G58" s="22">
        <v>0</v>
      </c>
      <c r="H58" s="22">
        <v>114.78</v>
      </c>
      <c r="I58" s="22">
        <v>0.62</v>
      </c>
      <c r="J58" s="22">
        <v>2.21</v>
      </c>
      <c r="K58" s="22">
        <v>0</v>
      </c>
      <c r="L58" s="22">
        <v>0.36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/>
      <c r="T58" s="22">
        <f t="shared" si="4"/>
        <v>159.62000000000003</v>
      </c>
    </row>
    <row r="59" spans="1:20" ht="14.25">
      <c r="A59" s="13"/>
      <c r="B59" s="11" t="s">
        <v>16</v>
      </c>
      <c r="C59" s="22">
        <f>SUM(C56:C58)</f>
        <v>4.8</v>
      </c>
      <c r="D59" s="22">
        <f>SUM(D56:D58)</f>
        <v>38.45</v>
      </c>
      <c r="E59" s="22">
        <f>SUM(E56:E58)</f>
        <v>0</v>
      </c>
      <c r="F59" s="22">
        <f>SUM(F56:F58)</f>
        <v>40.79</v>
      </c>
      <c r="G59" s="22">
        <f>SUM(G56:G58)</f>
        <v>0</v>
      </c>
      <c r="H59" s="22">
        <f>SUM(H56:H58)</f>
        <v>114.78</v>
      </c>
      <c r="I59" s="22">
        <f>SUM(I56:I58)</f>
        <v>13.319999999999999</v>
      </c>
      <c r="J59" s="22">
        <f>SUM(J56:J58)</f>
        <v>2.21</v>
      </c>
      <c r="K59" s="22">
        <f>SUM(K56:K58)</f>
        <v>0</v>
      </c>
      <c r="L59" s="22">
        <f>SUM(L56:L58)</f>
        <v>0.36</v>
      </c>
      <c r="M59" s="22">
        <f>SUM(M56:M58)</f>
        <v>0</v>
      </c>
      <c r="N59" s="22">
        <f>SUM(N56:N58)</f>
        <v>1202.25</v>
      </c>
      <c r="O59" s="22">
        <f>SUM(O56:O58)</f>
        <v>0</v>
      </c>
      <c r="P59" s="22">
        <f>SUM(P56:P58)</f>
        <v>0</v>
      </c>
      <c r="Q59" s="22">
        <f>SUM(Q56:Q58)</f>
        <v>0</v>
      </c>
      <c r="R59" s="22">
        <f>SUM(R56:R58)</f>
        <v>0</v>
      </c>
      <c r="S59" s="22"/>
      <c r="T59" s="22">
        <f t="shared" si="4"/>
        <v>1416.96</v>
      </c>
    </row>
    <row r="60" spans="1:20" ht="14.25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4.25">
      <c r="A61" s="8" t="s">
        <v>38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2:21" ht="14.25">
      <c r="B62" s="10" t="s">
        <v>17</v>
      </c>
      <c r="C62" s="23">
        <v>0</v>
      </c>
      <c r="D62" s="23">
        <v>0</v>
      </c>
      <c r="E62" s="23">
        <v>0</v>
      </c>
      <c r="F62" s="23">
        <v>0</v>
      </c>
      <c r="G62" s="22">
        <v>0</v>
      </c>
      <c r="H62" s="22">
        <v>4483.202</v>
      </c>
      <c r="I62" s="22">
        <v>310.635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1031.741</v>
      </c>
      <c r="P62" s="22">
        <v>0</v>
      </c>
      <c r="Q62" s="22">
        <v>0</v>
      </c>
      <c r="R62" s="22">
        <v>0</v>
      </c>
      <c r="S62" s="22"/>
      <c r="T62" s="22">
        <v>5825.578</v>
      </c>
      <c r="U62" s="9"/>
    </row>
    <row r="63" spans="2:21" ht="14.25">
      <c r="B63" s="10" t="s">
        <v>18</v>
      </c>
      <c r="C63" s="23">
        <v>0</v>
      </c>
      <c r="D63" s="23">
        <v>1218.887</v>
      </c>
      <c r="E63" s="23">
        <v>2723.039</v>
      </c>
      <c r="F63" s="23">
        <v>0</v>
      </c>
      <c r="G63" s="22">
        <v>0</v>
      </c>
      <c r="H63" s="22">
        <v>0.124</v>
      </c>
      <c r="I63" s="22">
        <v>3533.321</v>
      </c>
      <c r="J63" s="22">
        <v>0</v>
      </c>
      <c r="K63" s="22">
        <v>21.7</v>
      </c>
      <c r="L63" s="22">
        <v>0</v>
      </c>
      <c r="M63" s="22">
        <v>0</v>
      </c>
      <c r="N63" s="22">
        <v>727.968</v>
      </c>
      <c r="O63" s="22">
        <v>27.221</v>
      </c>
      <c r="P63" s="22">
        <v>5.808</v>
      </c>
      <c r="Q63" s="22">
        <v>176.619</v>
      </c>
      <c r="R63" s="22">
        <v>0</v>
      </c>
      <c r="S63" s="22"/>
      <c r="T63" s="22">
        <v>8434.687</v>
      </c>
      <c r="U63" s="9"/>
    </row>
    <row r="64" spans="2:21" ht="12.75" customHeight="1">
      <c r="B64" s="10" t="s">
        <v>19</v>
      </c>
      <c r="C64" s="23">
        <v>0</v>
      </c>
      <c r="D64" s="23">
        <v>77.228</v>
      </c>
      <c r="E64" s="23">
        <v>87.102</v>
      </c>
      <c r="F64" s="23">
        <v>0</v>
      </c>
      <c r="G64" s="22">
        <v>0</v>
      </c>
      <c r="H64" s="22">
        <v>0</v>
      </c>
      <c r="I64" s="22">
        <v>160.481</v>
      </c>
      <c r="J64" s="22">
        <v>0</v>
      </c>
      <c r="K64" s="22">
        <v>0</v>
      </c>
      <c r="L64" s="22">
        <v>0</v>
      </c>
      <c r="M64" s="22">
        <v>0</v>
      </c>
      <c r="N64" s="22">
        <v>34.91</v>
      </c>
      <c r="O64" s="22">
        <v>1.996</v>
      </c>
      <c r="P64" s="22">
        <v>7.118</v>
      </c>
      <c r="Q64" s="22">
        <v>12.774</v>
      </c>
      <c r="R64" s="22">
        <v>0</v>
      </c>
      <c r="S64" s="22"/>
      <c r="T64" s="22">
        <v>367.361</v>
      </c>
      <c r="U64" s="9"/>
    </row>
    <row r="65" spans="2:21" ht="12.75" customHeight="1">
      <c r="B65" s="11" t="s">
        <v>16</v>
      </c>
      <c r="C65" s="23">
        <v>0</v>
      </c>
      <c r="D65" s="23">
        <v>1296.115</v>
      </c>
      <c r="E65" s="23">
        <v>2810.141</v>
      </c>
      <c r="F65" s="23">
        <v>0</v>
      </c>
      <c r="G65" s="22">
        <v>0</v>
      </c>
      <c r="H65" s="22">
        <v>4483.326</v>
      </c>
      <c r="I65" s="22">
        <v>4004.425</v>
      </c>
      <c r="J65" s="22">
        <v>0</v>
      </c>
      <c r="K65" s="22">
        <v>21.7</v>
      </c>
      <c r="L65" s="22">
        <v>0</v>
      </c>
      <c r="M65" s="22">
        <v>0</v>
      </c>
      <c r="N65" s="22">
        <v>762.878</v>
      </c>
      <c r="O65" s="22">
        <v>1060.958</v>
      </c>
      <c r="P65" s="22">
        <v>12.926</v>
      </c>
      <c r="Q65" s="22">
        <v>189.393</v>
      </c>
      <c r="R65" s="22">
        <v>0</v>
      </c>
      <c r="S65" s="22"/>
      <c r="T65" s="22">
        <v>14627.626</v>
      </c>
      <c r="U65" s="9"/>
    </row>
    <row r="66" spans="1:21" ht="12.75" customHeight="1">
      <c r="A66" s="8" t="s">
        <v>39</v>
      </c>
      <c r="B66" s="11"/>
      <c r="C66" s="23"/>
      <c r="D66" s="23"/>
      <c r="E66" s="23"/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9"/>
    </row>
    <row r="67" spans="2:21" ht="12.75" customHeight="1">
      <c r="B67" s="10" t="s">
        <v>17</v>
      </c>
      <c r="C67" s="23">
        <v>8906.82</v>
      </c>
      <c r="D67" s="23">
        <v>2158.38</v>
      </c>
      <c r="E67" s="23">
        <v>0</v>
      </c>
      <c r="F67" s="23">
        <v>0</v>
      </c>
      <c r="G67" s="22">
        <v>0</v>
      </c>
      <c r="H67" s="22">
        <v>5333.8</v>
      </c>
      <c r="I67" s="22">
        <v>2454.7</v>
      </c>
      <c r="J67" s="22">
        <v>0</v>
      </c>
      <c r="K67" s="22">
        <v>0</v>
      </c>
      <c r="L67" s="22">
        <v>0</v>
      </c>
      <c r="M67" s="22">
        <v>0</v>
      </c>
      <c r="N67" s="22">
        <v>363.75</v>
      </c>
      <c r="O67" s="22">
        <v>5247.65</v>
      </c>
      <c r="P67" s="22">
        <v>0</v>
      </c>
      <c r="Q67" s="22">
        <v>783.56</v>
      </c>
      <c r="R67" s="22">
        <v>0</v>
      </c>
      <c r="S67" s="22"/>
      <c r="T67" s="22">
        <v>25248.66</v>
      </c>
      <c r="U67" s="9"/>
    </row>
    <row r="68" spans="2:21" ht="12.75" customHeight="1">
      <c r="B68" s="10" t="s">
        <v>18</v>
      </c>
      <c r="C68" s="23">
        <v>0</v>
      </c>
      <c r="D68" s="23">
        <v>298.524</v>
      </c>
      <c r="E68" s="23">
        <v>0</v>
      </c>
      <c r="F68" s="23">
        <v>806.58</v>
      </c>
      <c r="G68" s="22">
        <v>0</v>
      </c>
      <c r="H68" s="22">
        <v>194.67</v>
      </c>
      <c r="I68" s="22">
        <v>0</v>
      </c>
      <c r="J68" s="22">
        <v>0</v>
      </c>
      <c r="K68" s="22">
        <v>0</v>
      </c>
      <c r="L68" s="22">
        <v>2.48</v>
      </c>
      <c r="M68" s="22">
        <v>0</v>
      </c>
      <c r="N68" s="22">
        <v>0</v>
      </c>
      <c r="O68" s="22">
        <v>10.64</v>
      </c>
      <c r="P68" s="22">
        <v>873</v>
      </c>
      <c r="Q68" s="22">
        <v>0</v>
      </c>
      <c r="R68" s="22">
        <v>0</v>
      </c>
      <c r="S68" s="22"/>
      <c r="T68" s="22">
        <v>2119.018</v>
      </c>
      <c r="U68" s="9"/>
    </row>
    <row r="69" spans="2:21" ht="12.75" customHeight="1">
      <c r="B69" s="10" t="s">
        <v>19</v>
      </c>
      <c r="C69" s="23">
        <v>0</v>
      </c>
      <c r="D69" s="23">
        <v>0</v>
      </c>
      <c r="E69" s="23">
        <v>0</v>
      </c>
      <c r="F69" s="23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/>
      <c r="T69" s="22">
        <v>0</v>
      </c>
      <c r="U69" s="9"/>
    </row>
    <row r="70" spans="2:21" ht="28.5">
      <c r="B70" s="10" t="s">
        <v>25</v>
      </c>
      <c r="C70" s="23">
        <v>0</v>
      </c>
      <c r="D70" s="23">
        <v>0</v>
      </c>
      <c r="E70" s="23">
        <v>530.44</v>
      </c>
      <c r="F70" s="23">
        <v>7072.01</v>
      </c>
      <c r="G70" s="22">
        <v>0</v>
      </c>
      <c r="H70" s="22">
        <v>0</v>
      </c>
      <c r="I70" s="22">
        <v>5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818</v>
      </c>
      <c r="S70" s="22"/>
      <c r="T70" s="22">
        <v>8425.36</v>
      </c>
      <c r="U70" s="9"/>
    </row>
    <row r="71" spans="2:21" ht="14.25">
      <c r="B71" s="11" t="s">
        <v>16</v>
      </c>
      <c r="C71" s="23">
        <f>SUM(C67:C70)</f>
        <v>8906.82</v>
      </c>
      <c r="D71" s="23">
        <f>SUM(D67:D70)</f>
        <v>2456.904</v>
      </c>
      <c r="E71" s="23">
        <f aca="true" t="shared" si="7" ref="E71:R71">SUM(E67:E70)</f>
        <v>530.44</v>
      </c>
      <c r="F71" s="23">
        <f t="shared" si="7"/>
        <v>7878.59</v>
      </c>
      <c r="G71" s="22">
        <f t="shared" si="7"/>
        <v>0</v>
      </c>
      <c r="H71" s="22">
        <f t="shared" si="7"/>
        <v>5528.47</v>
      </c>
      <c r="I71" s="22">
        <f t="shared" si="7"/>
        <v>2459.7</v>
      </c>
      <c r="J71" s="22">
        <f t="shared" si="7"/>
        <v>0</v>
      </c>
      <c r="K71" s="22">
        <f t="shared" si="7"/>
        <v>0</v>
      </c>
      <c r="L71" s="22">
        <f t="shared" si="7"/>
        <v>2.48</v>
      </c>
      <c r="M71" s="22">
        <f t="shared" si="7"/>
        <v>0</v>
      </c>
      <c r="N71" s="22">
        <f t="shared" si="7"/>
        <v>363.75</v>
      </c>
      <c r="O71" s="22">
        <f t="shared" si="7"/>
        <v>5258.29</v>
      </c>
      <c r="P71" s="22">
        <f t="shared" si="7"/>
        <v>873</v>
      </c>
      <c r="Q71" s="22">
        <f t="shared" si="7"/>
        <v>783.56</v>
      </c>
      <c r="R71" s="22">
        <f t="shared" si="7"/>
        <v>818</v>
      </c>
      <c r="S71" s="22"/>
      <c r="T71" s="22">
        <f>SUM(T67:T70)</f>
        <v>35793.038</v>
      </c>
      <c r="U71" s="9"/>
    </row>
    <row r="72" spans="1:21" ht="12.75" customHeight="1">
      <c r="A72" s="8" t="s">
        <v>40</v>
      </c>
      <c r="B72" s="11"/>
      <c r="C72" s="23"/>
      <c r="D72" s="23"/>
      <c r="E72" s="23"/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9"/>
    </row>
    <row r="73" spans="2:20" ht="14.25">
      <c r="B73" s="10" t="s">
        <v>17</v>
      </c>
      <c r="C73" s="23">
        <v>538.8612652</v>
      </c>
      <c r="D73" s="23">
        <v>1.601370773</v>
      </c>
      <c r="E73" s="23">
        <v>0</v>
      </c>
      <c r="F73" s="23">
        <v>0</v>
      </c>
      <c r="G73" s="22">
        <v>0</v>
      </c>
      <c r="H73" s="22">
        <v>0</v>
      </c>
      <c r="I73" s="22">
        <v>0</v>
      </c>
      <c r="J73" s="22">
        <v>141.7213134</v>
      </c>
      <c r="K73" s="22">
        <v>0</v>
      </c>
      <c r="L73" s="22">
        <v>1999.311411</v>
      </c>
      <c r="M73" s="22">
        <v>0</v>
      </c>
      <c r="N73" s="22">
        <v>0</v>
      </c>
      <c r="O73" s="22">
        <v>437.1742211</v>
      </c>
      <c r="P73" s="22">
        <v>0</v>
      </c>
      <c r="Q73" s="22">
        <v>1.601370773</v>
      </c>
      <c r="R73" s="22">
        <v>0</v>
      </c>
      <c r="S73" s="22"/>
      <c r="T73" s="22">
        <v>3120.270952</v>
      </c>
    </row>
    <row r="74" spans="2:20" ht="14.25">
      <c r="B74" s="10" t="s">
        <v>18</v>
      </c>
      <c r="C74" s="23">
        <v>1009.664273</v>
      </c>
      <c r="D74" s="23">
        <v>84.0719656</v>
      </c>
      <c r="E74" s="23">
        <v>11.20959541</v>
      </c>
      <c r="F74" s="23">
        <v>74.46374096</v>
      </c>
      <c r="G74" s="22">
        <v>0</v>
      </c>
      <c r="H74" s="22">
        <v>288.2467392</v>
      </c>
      <c r="I74" s="22">
        <v>148.1267965</v>
      </c>
      <c r="J74" s="22">
        <v>0</v>
      </c>
      <c r="K74" s="22">
        <v>0</v>
      </c>
      <c r="L74" s="22">
        <v>20.01713467</v>
      </c>
      <c r="M74" s="22">
        <v>12.0102808</v>
      </c>
      <c r="N74" s="22">
        <v>0</v>
      </c>
      <c r="O74" s="22">
        <v>4.80411232</v>
      </c>
      <c r="P74" s="22">
        <v>0</v>
      </c>
      <c r="Q74" s="22">
        <v>652.5585902</v>
      </c>
      <c r="R74" s="22">
        <v>0</v>
      </c>
      <c r="S74" s="22"/>
      <c r="T74" s="22">
        <v>2314.781453</v>
      </c>
    </row>
    <row r="75" spans="2:20" ht="14.25">
      <c r="B75" s="10" t="s">
        <v>19</v>
      </c>
      <c r="C75" s="23">
        <v>0</v>
      </c>
      <c r="D75" s="23">
        <v>0</v>
      </c>
      <c r="E75" s="23">
        <v>0</v>
      </c>
      <c r="F75" s="23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/>
      <c r="T75" s="22">
        <v>0</v>
      </c>
    </row>
    <row r="76" spans="2:20" ht="14.25">
      <c r="B76" s="12" t="s">
        <v>16</v>
      </c>
      <c r="C76" s="23">
        <v>1548.525538</v>
      </c>
      <c r="D76" s="23">
        <v>85.67333638</v>
      </c>
      <c r="E76" s="23">
        <v>11.20959541</v>
      </c>
      <c r="F76" s="23">
        <v>74.46374096</v>
      </c>
      <c r="G76" s="22">
        <v>0</v>
      </c>
      <c r="H76" s="22">
        <v>288.2467392</v>
      </c>
      <c r="I76" s="22">
        <v>148.1267965</v>
      </c>
      <c r="J76" s="22">
        <v>141.7213134</v>
      </c>
      <c r="K76" s="22">
        <v>0</v>
      </c>
      <c r="L76" s="22">
        <v>2019.328545</v>
      </c>
      <c r="M76" s="22">
        <v>12.0102808</v>
      </c>
      <c r="N76" s="22">
        <v>0</v>
      </c>
      <c r="O76" s="22">
        <v>441.9783335</v>
      </c>
      <c r="P76" s="22">
        <v>0</v>
      </c>
      <c r="Q76" s="22">
        <v>653.3592755</v>
      </c>
      <c r="R76" s="22">
        <v>0</v>
      </c>
      <c r="S76" s="22"/>
      <c r="T76" s="22">
        <v>5338.169473</v>
      </c>
    </row>
    <row r="77" spans="1:20" ht="14.25">
      <c r="A77" s="8" t="s">
        <v>41</v>
      </c>
      <c r="B77" s="11"/>
      <c r="C77" s="23"/>
      <c r="D77" s="23"/>
      <c r="E77" s="23"/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1" ht="14.25">
      <c r="B78" s="10" t="s">
        <v>17</v>
      </c>
      <c r="C78" s="34">
        <v>305.3</v>
      </c>
      <c r="D78" s="27">
        <v>68.8</v>
      </c>
      <c r="E78" s="27">
        <v>0</v>
      </c>
      <c r="F78" s="27">
        <v>9.1</v>
      </c>
      <c r="G78" s="22">
        <v>0</v>
      </c>
      <c r="H78" s="22">
        <v>601.1</v>
      </c>
      <c r="I78" s="22">
        <v>-0.5</v>
      </c>
      <c r="J78" s="22">
        <v>0</v>
      </c>
      <c r="K78" s="22">
        <v>0</v>
      </c>
      <c r="L78" s="22">
        <v>399.2</v>
      </c>
      <c r="M78" s="22">
        <v>87.5</v>
      </c>
      <c r="N78" s="22">
        <v>0</v>
      </c>
      <c r="O78" s="22">
        <v>39.9</v>
      </c>
      <c r="P78" s="22">
        <v>5.2</v>
      </c>
      <c r="Q78" s="22">
        <v>85</v>
      </c>
      <c r="R78" s="22">
        <v>0</v>
      </c>
      <c r="S78" s="22"/>
      <c r="T78" s="22">
        <v>1600.7</v>
      </c>
      <c r="U78" s="9"/>
    </row>
    <row r="79" spans="2:21" ht="14.25">
      <c r="B79" s="10" t="s">
        <v>18</v>
      </c>
      <c r="C79" s="34">
        <v>0</v>
      </c>
      <c r="D79" s="27">
        <v>0</v>
      </c>
      <c r="E79" s="27">
        <v>0</v>
      </c>
      <c r="F79" s="27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/>
      <c r="T79" s="22">
        <v>0</v>
      </c>
      <c r="U79" s="9"/>
    </row>
    <row r="80" spans="2:21" ht="12.75" customHeight="1">
      <c r="B80" s="10" t="s">
        <v>19</v>
      </c>
      <c r="C80" s="34">
        <v>0</v>
      </c>
      <c r="D80" s="27">
        <v>0</v>
      </c>
      <c r="E80" s="27">
        <v>0</v>
      </c>
      <c r="F80" s="27">
        <v>11.8</v>
      </c>
      <c r="G80" s="22">
        <v>0</v>
      </c>
      <c r="H80" s="22">
        <v>-0.1</v>
      </c>
      <c r="I80" s="22">
        <v>16.1</v>
      </c>
      <c r="J80" s="22">
        <v>0</v>
      </c>
      <c r="K80" s="22">
        <v>0</v>
      </c>
      <c r="L80" s="22">
        <v>0.4</v>
      </c>
      <c r="M80" s="22">
        <v>3.6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/>
      <c r="T80" s="22">
        <v>31.5</v>
      </c>
      <c r="U80" s="21"/>
    </row>
    <row r="81" spans="2:22" ht="14.25">
      <c r="B81" s="11" t="s">
        <v>16</v>
      </c>
      <c r="C81" s="34">
        <f>SUM(C78:C80)</f>
        <v>305.3</v>
      </c>
      <c r="D81" s="27">
        <f>SUM(D78:D80)</f>
        <v>68.8</v>
      </c>
      <c r="E81" s="27">
        <f aca="true" t="shared" si="8" ref="E81:R81">SUM(E78:E80)</f>
        <v>0</v>
      </c>
      <c r="F81" s="27">
        <f t="shared" si="8"/>
        <v>20.9</v>
      </c>
      <c r="G81" s="22">
        <f t="shared" si="8"/>
        <v>0</v>
      </c>
      <c r="H81" s="22">
        <f t="shared" si="8"/>
        <v>601</v>
      </c>
      <c r="I81" s="22">
        <f t="shared" si="8"/>
        <v>15.600000000000001</v>
      </c>
      <c r="J81" s="22">
        <f t="shared" si="8"/>
        <v>0</v>
      </c>
      <c r="K81" s="22">
        <f t="shared" si="8"/>
        <v>0</v>
      </c>
      <c r="L81" s="22">
        <f t="shared" si="8"/>
        <v>399.59999999999997</v>
      </c>
      <c r="M81" s="22">
        <f t="shared" si="8"/>
        <v>91.1</v>
      </c>
      <c r="N81" s="22">
        <f t="shared" si="8"/>
        <v>0</v>
      </c>
      <c r="O81" s="22">
        <f t="shared" si="8"/>
        <v>39.9</v>
      </c>
      <c r="P81" s="22">
        <f t="shared" si="8"/>
        <v>5.2</v>
      </c>
      <c r="Q81" s="22">
        <f t="shared" si="8"/>
        <v>85</v>
      </c>
      <c r="R81" s="22">
        <f t="shared" si="8"/>
        <v>0</v>
      </c>
      <c r="S81" s="22"/>
      <c r="T81" s="22">
        <v>1632.2</v>
      </c>
      <c r="U81" s="9"/>
      <c r="V81" s="9"/>
    </row>
    <row r="82" spans="1:21" ht="12.75" customHeight="1">
      <c r="A82" s="8" t="s">
        <v>42</v>
      </c>
      <c r="B82" s="11"/>
      <c r="C82" s="23"/>
      <c r="D82" s="23"/>
      <c r="E82" s="23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9"/>
    </row>
    <row r="83" spans="2:21" ht="14.25">
      <c r="B83" s="10" t="s">
        <v>17</v>
      </c>
      <c r="C83" s="34">
        <v>0</v>
      </c>
      <c r="D83" s="27">
        <v>38.7</v>
      </c>
      <c r="E83" s="27">
        <v>0</v>
      </c>
      <c r="F83" s="27">
        <v>0</v>
      </c>
      <c r="G83" s="22">
        <v>0</v>
      </c>
      <c r="H83" s="22">
        <v>0</v>
      </c>
      <c r="I83" s="22">
        <v>9.5</v>
      </c>
      <c r="J83" s="22">
        <v>0</v>
      </c>
      <c r="K83" s="22">
        <v>0</v>
      </c>
      <c r="L83" s="22">
        <v>0</v>
      </c>
      <c r="M83" s="22">
        <v>0</v>
      </c>
      <c r="N83" s="22">
        <v>1226.1</v>
      </c>
      <c r="O83" s="22">
        <v>0</v>
      </c>
      <c r="P83" s="22">
        <v>0</v>
      </c>
      <c r="Q83" s="22">
        <v>0</v>
      </c>
      <c r="R83" s="22">
        <v>0</v>
      </c>
      <c r="S83" s="22"/>
      <c r="T83" s="22"/>
      <c r="U83" s="9"/>
    </row>
    <row r="84" spans="2:21" ht="14.25">
      <c r="B84" s="10" t="s">
        <v>18</v>
      </c>
      <c r="C84" s="34">
        <v>3.31</v>
      </c>
      <c r="D84" s="27">
        <v>0</v>
      </c>
      <c r="E84" s="27">
        <v>0</v>
      </c>
      <c r="F84" s="27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/>
      <c r="T84" s="22"/>
      <c r="U84" s="9"/>
    </row>
    <row r="85" spans="2:21" ht="14.25">
      <c r="B85" s="10" t="s">
        <v>19</v>
      </c>
      <c r="C85" s="34">
        <v>0</v>
      </c>
      <c r="D85" s="27">
        <v>1</v>
      </c>
      <c r="E85" s="27">
        <v>0.0004</v>
      </c>
      <c r="F85" s="27">
        <v>34.6</v>
      </c>
      <c r="G85" s="22">
        <v>0</v>
      </c>
      <c r="H85" s="22">
        <v>44.4</v>
      </c>
      <c r="I85" s="22">
        <v>0.8</v>
      </c>
      <c r="J85" s="22">
        <v>2.7</v>
      </c>
      <c r="K85" s="22">
        <v>0</v>
      </c>
      <c r="L85" s="22">
        <v>0.7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/>
      <c r="T85" s="22"/>
      <c r="U85" s="9"/>
    </row>
    <row r="86" spans="1:21" ht="14.25">
      <c r="A86" s="13"/>
      <c r="B86" s="11" t="s">
        <v>16</v>
      </c>
      <c r="C86" s="22">
        <f>SUM(C83:C85)</f>
        <v>3.31</v>
      </c>
      <c r="D86" s="22">
        <f>SUM(D83:D85)</f>
        <v>39.7</v>
      </c>
      <c r="E86" s="22">
        <f>SUM(E83:E85)</f>
        <v>0.0004</v>
      </c>
      <c r="F86" s="22">
        <f>SUM(F83:F85)</f>
        <v>34.6</v>
      </c>
      <c r="G86" s="22">
        <f>SUM(G83:G85)</f>
        <v>0</v>
      </c>
      <c r="H86" s="22">
        <f>SUM(H83:H85)</f>
        <v>44.4</v>
      </c>
      <c r="I86" s="22">
        <f>SUM(I83:I85)</f>
        <v>10.3</v>
      </c>
      <c r="J86" s="22">
        <f>SUM(J83:J85)</f>
        <v>2.7</v>
      </c>
      <c r="K86" s="22">
        <f>SUM(K83:K85)</f>
        <v>0</v>
      </c>
      <c r="L86" s="22">
        <f>SUM(L83:L85)</f>
        <v>0.7</v>
      </c>
      <c r="M86" s="22">
        <f>SUM(M83:M85)</f>
        <v>0</v>
      </c>
      <c r="N86" s="22">
        <f>SUM(N83:N85)</f>
        <v>1226.1</v>
      </c>
      <c r="O86" s="22">
        <f>SUM(O83:O85)</f>
        <v>0</v>
      </c>
      <c r="P86" s="22">
        <f>SUM(P83:P85)</f>
        <v>0</v>
      </c>
      <c r="Q86" s="22">
        <f>SUM(Q83:Q85)</f>
        <v>0</v>
      </c>
      <c r="R86" s="22">
        <f>SUM(R83:R85)</f>
        <v>0</v>
      </c>
      <c r="S86" s="22"/>
      <c r="T86" s="22"/>
      <c r="U86" s="9"/>
    </row>
    <row r="87" spans="1:21" ht="14.25">
      <c r="A87" s="19"/>
      <c r="B87" s="20"/>
      <c r="C87" s="29"/>
      <c r="D87" s="29"/>
      <c r="E87" s="29"/>
      <c r="F87" s="29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9"/>
    </row>
    <row r="88" spans="3:21" ht="14.25">
      <c r="C88" s="30"/>
      <c r="D88" s="30"/>
      <c r="E88" s="30"/>
      <c r="F88" s="30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9"/>
    </row>
    <row r="89" spans="1:21" ht="14.25">
      <c r="A89" s="8" t="s">
        <v>33</v>
      </c>
      <c r="C89" s="23"/>
      <c r="D89" s="23"/>
      <c r="E89" s="23"/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9"/>
    </row>
    <row r="90" spans="2:21" ht="14.25">
      <c r="B90" s="10" t="s">
        <v>17</v>
      </c>
      <c r="C90" s="23">
        <v>0</v>
      </c>
      <c r="D90" s="23">
        <v>0</v>
      </c>
      <c r="E90" s="23">
        <v>0</v>
      </c>
      <c r="F90" s="23">
        <v>0</v>
      </c>
      <c r="G90" s="22">
        <v>0</v>
      </c>
      <c r="H90" s="22">
        <v>4377.477</v>
      </c>
      <c r="I90" s="22">
        <v>330.021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1132.826</v>
      </c>
      <c r="P90" s="22">
        <v>0</v>
      </c>
      <c r="Q90" s="22">
        <v>0</v>
      </c>
      <c r="R90" s="22">
        <v>0</v>
      </c>
      <c r="S90" s="22"/>
      <c r="T90" s="22">
        <v>5840.324</v>
      </c>
      <c r="U90" s="9"/>
    </row>
    <row r="91" spans="2:21" ht="14.25">
      <c r="B91" s="10" t="s">
        <v>18</v>
      </c>
      <c r="C91" s="23">
        <v>0</v>
      </c>
      <c r="D91" s="23">
        <v>2825.3379999999997</v>
      </c>
      <c r="E91" s="23">
        <v>1022.081</v>
      </c>
      <c r="F91" s="23">
        <v>203.315</v>
      </c>
      <c r="G91" s="22">
        <v>0</v>
      </c>
      <c r="H91" s="22">
        <v>672.561</v>
      </c>
      <c r="I91" s="22">
        <v>3833.94</v>
      </c>
      <c r="J91" s="22">
        <v>25.707</v>
      </c>
      <c r="K91" s="22">
        <v>10</v>
      </c>
      <c r="L91" s="22">
        <v>0</v>
      </c>
      <c r="M91" s="22">
        <v>0</v>
      </c>
      <c r="N91" s="22">
        <v>597.7</v>
      </c>
      <c r="O91" s="22">
        <v>74.811</v>
      </c>
      <c r="P91" s="22">
        <v>471.154</v>
      </c>
      <c r="Q91" s="22">
        <v>830.853</v>
      </c>
      <c r="R91" s="22">
        <v>0</v>
      </c>
      <c r="S91" s="22"/>
      <c r="T91" s="22">
        <v>10567.46</v>
      </c>
      <c r="U91" s="9"/>
    </row>
    <row r="92" spans="2:21" ht="14.25">
      <c r="B92" s="10" t="s">
        <v>19</v>
      </c>
      <c r="C92" s="23">
        <v>0</v>
      </c>
      <c r="D92" s="23">
        <v>129.63400000000001</v>
      </c>
      <c r="E92" s="23">
        <v>62.968</v>
      </c>
      <c r="F92" s="23">
        <v>0.755</v>
      </c>
      <c r="G92" s="22">
        <v>0</v>
      </c>
      <c r="H92" s="22">
        <v>20.316</v>
      </c>
      <c r="I92" s="22">
        <v>153.794</v>
      </c>
      <c r="J92" s="22">
        <v>0</v>
      </c>
      <c r="K92" s="22">
        <v>0</v>
      </c>
      <c r="L92" s="22">
        <v>0</v>
      </c>
      <c r="M92" s="22">
        <v>0</v>
      </c>
      <c r="N92" s="22">
        <v>26.693</v>
      </c>
      <c r="O92" s="22">
        <v>1.6960000000000002</v>
      </c>
      <c r="P92" s="22">
        <v>47.914</v>
      </c>
      <c r="Q92" s="22">
        <v>16.34</v>
      </c>
      <c r="R92" s="22">
        <v>0</v>
      </c>
      <c r="S92" s="22"/>
      <c r="T92" s="22">
        <v>460.11</v>
      </c>
      <c r="U92" s="9"/>
    </row>
    <row r="93" spans="2:21" ht="14.25">
      <c r="B93" s="11" t="s">
        <v>16</v>
      </c>
      <c r="C93" s="23">
        <v>0</v>
      </c>
      <c r="D93" s="23">
        <v>2954.9719999999998</v>
      </c>
      <c r="E93" s="23">
        <v>1085.049</v>
      </c>
      <c r="F93" s="23">
        <v>204.07</v>
      </c>
      <c r="G93" s="22">
        <v>0</v>
      </c>
      <c r="H93" s="22">
        <v>5070.354</v>
      </c>
      <c r="I93" s="22">
        <v>4317.755</v>
      </c>
      <c r="J93" s="22">
        <v>25.707</v>
      </c>
      <c r="K93" s="22">
        <v>10</v>
      </c>
      <c r="L93" s="22">
        <v>0</v>
      </c>
      <c r="M93" s="22">
        <v>0</v>
      </c>
      <c r="N93" s="22">
        <v>624.393</v>
      </c>
      <c r="O93" s="22">
        <v>1206.685</v>
      </c>
      <c r="P93" s="22">
        <v>519.068</v>
      </c>
      <c r="Q93" s="22">
        <v>847.193</v>
      </c>
      <c r="R93" s="22">
        <v>0</v>
      </c>
      <c r="S93" s="22"/>
      <c r="T93" s="22">
        <v>16865.246</v>
      </c>
      <c r="U93" s="9"/>
    </row>
    <row r="94" spans="1:21" ht="14.25">
      <c r="A94" s="8" t="s">
        <v>34</v>
      </c>
      <c r="B94" s="11"/>
      <c r="C94" s="23"/>
      <c r="D94" s="23"/>
      <c r="E94" s="23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9"/>
    </row>
    <row r="95" spans="2:21" ht="14.25">
      <c r="B95" s="10" t="s">
        <v>17</v>
      </c>
      <c r="C95" s="23">
        <v>10191.530054644807</v>
      </c>
      <c r="D95" s="23">
        <v>3051.2750455373402</v>
      </c>
      <c r="E95" s="23">
        <v>0</v>
      </c>
      <c r="F95" s="23">
        <v>0</v>
      </c>
      <c r="G95" s="22">
        <v>0</v>
      </c>
      <c r="H95" s="22">
        <v>5419.945355191256</v>
      </c>
      <c r="I95" s="22">
        <v>1885.6102003642986</v>
      </c>
      <c r="J95" s="22">
        <v>0</v>
      </c>
      <c r="K95" s="22">
        <v>0</v>
      </c>
      <c r="L95" s="22">
        <v>0</v>
      </c>
      <c r="M95" s="22">
        <v>0</v>
      </c>
      <c r="N95" s="22">
        <v>358.0145719489982</v>
      </c>
      <c r="O95" s="22">
        <v>5279.234972677596</v>
      </c>
      <c r="P95" s="22">
        <v>0</v>
      </c>
      <c r="Q95" s="22">
        <v>1759.5628415300544</v>
      </c>
      <c r="R95" s="22">
        <v>0</v>
      </c>
      <c r="S95" s="22"/>
      <c r="T95" s="22">
        <v>27945.173041894348</v>
      </c>
      <c r="U95" s="9"/>
    </row>
    <row r="96" spans="2:21" ht="14.25">
      <c r="B96" s="10" t="s">
        <v>18</v>
      </c>
      <c r="C96" s="23">
        <v>0</v>
      </c>
      <c r="D96" s="23">
        <v>278.9617486338798</v>
      </c>
      <c r="E96" s="23">
        <v>0</v>
      </c>
      <c r="F96" s="23">
        <v>511.9307832422586</v>
      </c>
      <c r="G96" s="22">
        <v>0</v>
      </c>
      <c r="H96" s="22">
        <v>0</v>
      </c>
      <c r="I96" s="22">
        <v>0</v>
      </c>
      <c r="J96" s="22">
        <v>167.85063752276866</v>
      </c>
      <c r="K96" s="22">
        <v>0</v>
      </c>
      <c r="L96" s="22">
        <v>8.743169398907103</v>
      </c>
      <c r="M96" s="22">
        <v>0</v>
      </c>
      <c r="N96" s="22">
        <v>0</v>
      </c>
      <c r="O96" s="22">
        <v>10.92896174863388</v>
      </c>
      <c r="P96" s="22">
        <v>877.8688524590164</v>
      </c>
      <c r="Q96" s="22">
        <v>7.6502732240437155</v>
      </c>
      <c r="R96" s="22">
        <v>0</v>
      </c>
      <c r="S96" s="22"/>
      <c r="T96" s="22">
        <v>1863.934426229508</v>
      </c>
      <c r="U96" s="9"/>
    </row>
    <row r="97" spans="2:21" ht="14.25">
      <c r="B97" s="10" t="s">
        <v>19</v>
      </c>
      <c r="C97" s="23">
        <v>0</v>
      </c>
      <c r="D97" s="23">
        <v>0</v>
      </c>
      <c r="E97" s="23">
        <v>0</v>
      </c>
      <c r="F97" s="23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/>
      <c r="T97" s="22">
        <v>0</v>
      </c>
      <c r="U97" s="9"/>
    </row>
    <row r="98" spans="2:21" ht="28.5">
      <c r="B98" s="10" t="s">
        <v>25</v>
      </c>
      <c r="C98" s="23">
        <v>0</v>
      </c>
      <c r="D98" s="23">
        <v>0</v>
      </c>
      <c r="E98" s="23">
        <v>808.8342440801457</v>
      </c>
      <c r="F98" s="23">
        <v>8010.473588342439</v>
      </c>
      <c r="G98" s="22">
        <v>0</v>
      </c>
      <c r="H98" s="22">
        <v>0</v>
      </c>
      <c r="I98" s="22">
        <v>93.53369763205828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734.608378870674</v>
      </c>
      <c r="S98" s="22"/>
      <c r="T98" s="22">
        <v>9647.449908925317</v>
      </c>
      <c r="U98" s="9"/>
    </row>
    <row r="99" spans="2:21" ht="14.25">
      <c r="B99" s="11" t="s">
        <v>16</v>
      </c>
      <c r="C99" s="23">
        <v>10191.530054644807</v>
      </c>
      <c r="D99" s="23">
        <v>3330.23679417122</v>
      </c>
      <c r="E99" s="23">
        <v>808.8342440801457</v>
      </c>
      <c r="F99" s="23">
        <v>8522.404371584698</v>
      </c>
      <c r="G99" s="22">
        <v>0</v>
      </c>
      <c r="H99" s="22">
        <v>5419.945355191256</v>
      </c>
      <c r="I99" s="22">
        <v>1979.1438979963568</v>
      </c>
      <c r="J99" s="22">
        <v>167.85063752276866</v>
      </c>
      <c r="K99" s="22">
        <v>0</v>
      </c>
      <c r="L99" s="22">
        <v>8.743169398907103</v>
      </c>
      <c r="M99" s="22">
        <v>0</v>
      </c>
      <c r="N99" s="22">
        <v>358.0145719489982</v>
      </c>
      <c r="O99" s="22">
        <v>5290.163934426229</v>
      </c>
      <c r="P99" s="22">
        <v>877.8688524590164</v>
      </c>
      <c r="Q99" s="22">
        <v>1767.2131147540981</v>
      </c>
      <c r="R99" s="22">
        <v>734.608378870674</v>
      </c>
      <c r="S99" s="22"/>
      <c r="T99" s="22">
        <v>39456.557377049176</v>
      </c>
      <c r="U99" s="9"/>
    </row>
    <row r="100" spans="1:21" ht="12.75" customHeight="1">
      <c r="A100" s="8" t="s">
        <v>35</v>
      </c>
      <c r="B100" s="11"/>
      <c r="C100" s="23"/>
      <c r="D100" s="23"/>
      <c r="E100" s="23"/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9"/>
    </row>
    <row r="101" spans="2:21" ht="12.75" customHeight="1">
      <c r="B101" s="10" t="s">
        <v>17</v>
      </c>
      <c r="C101" s="23">
        <v>732.2900707667615</v>
      </c>
      <c r="D101" s="23">
        <v>10.943313635368789</v>
      </c>
      <c r="E101" s="23">
        <v>0</v>
      </c>
      <c r="F101" s="23">
        <v>0</v>
      </c>
      <c r="G101" s="22">
        <v>0</v>
      </c>
      <c r="H101" s="22">
        <v>874.5531480265557</v>
      </c>
      <c r="I101" s="22">
        <v>0</v>
      </c>
      <c r="J101" s="22">
        <v>143.17502006274168</v>
      </c>
      <c r="K101" s="22">
        <v>0</v>
      </c>
      <c r="L101" s="22">
        <v>2321.806376304078</v>
      </c>
      <c r="M101" s="22">
        <v>0</v>
      </c>
      <c r="N101" s="22">
        <v>0</v>
      </c>
      <c r="O101" s="22">
        <v>486.97745677391106</v>
      </c>
      <c r="P101" s="22">
        <v>0</v>
      </c>
      <c r="Q101" s="22">
        <v>25.534398482527173</v>
      </c>
      <c r="R101" s="22">
        <v>0</v>
      </c>
      <c r="S101" s="22"/>
      <c r="T101" s="22">
        <v>4595.279784051943</v>
      </c>
      <c r="U101" s="9"/>
    </row>
    <row r="102" spans="2:21" ht="12.75" customHeight="1">
      <c r="B102" s="10" t="s">
        <v>18</v>
      </c>
      <c r="C102" s="23">
        <v>611.9136207777048</v>
      </c>
      <c r="D102" s="23">
        <v>93.0181659006347</v>
      </c>
      <c r="E102" s="23">
        <v>14.591084847158385</v>
      </c>
      <c r="F102" s="23">
        <v>84.86539724228497</v>
      </c>
      <c r="G102" s="22">
        <v>0</v>
      </c>
      <c r="H102" s="22">
        <v>314.62026701685267</v>
      </c>
      <c r="I102" s="22">
        <v>142.26307725979427</v>
      </c>
      <c r="J102" s="22">
        <v>0</v>
      </c>
      <c r="K102" s="22">
        <v>0</v>
      </c>
      <c r="L102" s="22">
        <v>0</v>
      </c>
      <c r="M102" s="22">
        <v>13.679142044210986</v>
      </c>
      <c r="N102" s="22">
        <v>0</v>
      </c>
      <c r="O102" s="22">
        <v>5.471656817684394</v>
      </c>
      <c r="P102" s="22"/>
      <c r="Q102" s="22">
        <v>683.9571022105492</v>
      </c>
      <c r="R102" s="22">
        <v>0</v>
      </c>
      <c r="S102" s="22"/>
      <c r="T102" s="22">
        <v>1964.3795141168741</v>
      </c>
      <c r="U102" s="9"/>
    </row>
    <row r="103" spans="2:21" ht="12.75" customHeight="1">
      <c r="B103" s="10" t="s">
        <v>19</v>
      </c>
      <c r="C103" s="23"/>
      <c r="D103" s="23">
        <v>0</v>
      </c>
      <c r="E103" s="23">
        <v>0</v>
      </c>
      <c r="F103" s="23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/>
      <c r="P103" s="22">
        <v>0</v>
      </c>
      <c r="Q103" s="22">
        <v>0</v>
      </c>
      <c r="R103" s="22">
        <v>0</v>
      </c>
      <c r="S103" s="22"/>
      <c r="T103" s="22"/>
      <c r="U103" s="9"/>
    </row>
    <row r="104" spans="2:21" ht="12.75" customHeight="1">
      <c r="B104" s="12" t="s">
        <v>16</v>
      </c>
      <c r="C104" s="23">
        <v>1344.2036915444664</v>
      </c>
      <c r="D104" s="23">
        <v>103.9614795360035</v>
      </c>
      <c r="E104" s="23">
        <v>14.591084847158385</v>
      </c>
      <c r="F104" s="23">
        <v>84.86539724228497</v>
      </c>
      <c r="G104" s="22">
        <v>0</v>
      </c>
      <c r="H104" s="22">
        <v>1189.1734150434086</v>
      </c>
      <c r="I104" s="22">
        <v>142.26307725979427</v>
      </c>
      <c r="J104" s="22">
        <v>143.17502006274168</v>
      </c>
      <c r="K104" s="22">
        <v>0</v>
      </c>
      <c r="L104" s="22">
        <v>2321.806376304078</v>
      </c>
      <c r="M104" s="22">
        <v>13.679142044210986</v>
      </c>
      <c r="N104" s="22">
        <v>0</v>
      </c>
      <c r="O104" s="22">
        <v>492.44911359159545</v>
      </c>
      <c r="P104" s="22">
        <v>0</v>
      </c>
      <c r="Q104" s="22">
        <v>709.4915006930763</v>
      </c>
      <c r="R104" s="22"/>
      <c r="S104" s="22"/>
      <c r="T104" s="22">
        <v>6559.659298168817</v>
      </c>
      <c r="U104" s="9"/>
    </row>
    <row r="105" spans="1:21" ht="12.75" customHeight="1">
      <c r="A105" s="8" t="s">
        <v>36</v>
      </c>
      <c r="B105" s="11"/>
      <c r="C105" s="23"/>
      <c r="D105" s="23"/>
      <c r="E105" s="23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9"/>
    </row>
    <row r="106" spans="2:21" ht="12.75" customHeight="1">
      <c r="B106" s="10" t="s">
        <v>17</v>
      </c>
      <c r="C106" s="34">
        <v>441.5</v>
      </c>
      <c r="D106" s="27">
        <v>85</v>
      </c>
      <c r="E106" s="27">
        <v>0</v>
      </c>
      <c r="F106" s="27">
        <v>10.1</v>
      </c>
      <c r="G106" s="22">
        <v>0</v>
      </c>
      <c r="H106" s="22">
        <v>582.4</v>
      </c>
      <c r="I106" s="22">
        <v>-0.6</v>
      </c>
      <c r="J106" s="22">
        <v>0</v>
      </c>
      <c r="K106" s="22">
        <v>0</v>
      </c>
      <c r="L106" s="22">
        <v>382</v>
      </c>
      <c r="M106" s="22">
        <v>91.2</v>
      </c>
      <c r="N106" s="22">
        <v>0</v>
      </c>
      <c r="O106" s="22">
        <v>38.1</v>
      </c>
      <c r="P106" s="22">
        <v>4.7</v>
      </c>
      <c r="Q106" s="22">
        <v>142.5</v>
      </c>
      <c r="R106" s="22">
        <v>0</v>
      </c>
      <c r="S106" s="22"/>
      <c r="T106" s="22">
        <v>1775.6</v>
      </c>
      <c r="U106" s="9"/>
    </row>
    <row r="107" spans="2:21" ht="12.75" customHeight="1">
      <c r="B107" s="10" t="s">
        <v>18</v>
      </c>
      <c r="C107" s="34">
        <v>0</v>
      </c>
      <c r="D107" s="27">
        <v>0</v>
      </c>
      <c r="E107" s="27">
        <v>0</v>
      </c>
      <c r="F107" s="27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/>
      <c r="T107" s="22">
        <v>0</v>
      </c>
      <c r="U107" s="9"/>
    </row>
    <row r="108" spans="2:21" ht="12.75" customHeight="1">
      <c r="B108" s="10" t="s">
        <v>19</v>
      </c>
      <c r="C108" s="34">
        <v>0</v>
      </c>
      <c r="D108" s="27">
        <v>0</v>
      </c>
      <c r="E108" s="27">
        <v>0</v>
      </c>
      <c r="F108" s="27">
        <v>11.7</v>
      </c>
      <c r="G108" s="22">
        <v>0</v>
      </c>
      <c r="H108" s="22">
        <v>-0.8</v>
      </c>
      <c r="I108" s="22">
        <v>16</v>
      </c>
      <c r="J108" s="22">
        <v>0</v>
      </c>
      <c r="K108" s="22">
        <v>0</v>
      </c>
      <c r="L108" s="22">
        <v>0.4</v>
      </c>
      <c r="M108" s="22">
        <v>5.5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/>
      <c r="T108" s="22">
        <v>47.3</v>
      </c>
      <c r="U108" s="9"/>
    </row>
    <row r="109" spans="2:21" ht="12.75" customHeight="1">
      <c r="B109" s="11" t="s">
        <v>16</v>
      </c>
      <c r="C109" s="27">
        <f>SUM(C106:C108)</f>
        <v>441.5</v>
      </c>
      <c r="D109" s="27">
        <f aca="true" t="shared" si="9" ref="D109:T109">SUM(D106:D108)</f>
        <v>85</v>
      </c>
      <c r="E109" s="27">
        <f t="shared" si="9"/>
        <v>0</v>
      </c>
      <c r="F109" s="27">
        <f t="shared" si="9"/>
        <v>21.799999999999997</v>
      </c>
      <c r="G109" s="22">
        <f t="shared" si="9"/>
        <v>0</v>
      </c>
      <c r="H109" s="22">
        <f t="shared" si="9"/>
        <v>581.6</v>
      </c>
      <c r="I109" s="22">
        <f t="shared" si="9"/>
        <v>15.4</v>
      </c>
      <c r="J109" s="22">
        <f t="shared" si="9"/>
        <v>0</v>
      </c>
      <c r="K109" s="22">
        <f t="shared" si="9"/>
        <v>0</v>
      </c>
      <c r="L109" s="22">
        <f t="shared" si="9"/>
        <v>382.4</v>
      </c>
      <c r="M109" s="22">
        <f t="shared" si="9"/>
        <v>96.7</v>
      </c>
      <c r="N109" s="22">
        <f t="shared" si="9"/>
        <v>0</v>
      </c>
      <c r="O109" s="22">
        <f t="shared" si="9"/>
        <v>38.1</v>
      </c>
      <c r="P109" s="22">
        <f t="shared" si="9"/>
        <v>4.7</v>
      </c>
      <c r="Q109" s="22">
        <f t="shared" si="9"/>
        <v>142.5</v>
      </c>
      <c r="R109" s="22">
        <f t="shared" si="9"/>
        <v>0</v>
      </c>
      <c r="S109" s="22"/>
      <c r="T109" s="22">
        <f t="shared" si="9"/>
        <v>1822.8999999999999</v>
      </c>
      <c r="U109" s="9"/>
    </row>
    <row r="110" spans="1:21" ht="12.75" customHeight="1">
      <c r="A110" s="8" t="s">
        <v>37</v>
      </c>
      <c r="B110" s="11"/>
      <c r="C110" s="23"/>
      <c r="D110" s="23"/>
      <c r="E110" s="23"/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9"/>
    </row>
    <row r="111" spans="2:21" ht="12.75" customHeight="1">
      <c r="B111" s="10" t="s">
        <v>17</v>
      </c>
      <c r="C111" s="23">
        <v>0</v>
      </c>
      <c r="D111" s="23">
        <v>38.32391462245171</v>
      </c>
      <c r="E111" s="23">
        <v>0</v>
      </c>
      <c r="F111" s="23">
        <v>26.985274414909796</v>
      </c>
      <c r="G111" s="22">
        <v>0</v>
      </c>
      <c r="H111" s="22">
        <v>0</v>
      </c>
      <c r="I111" s="22">
        <v>7.013414231716658</v>
      </c>
      <c r="J111" s="22">
        <v>0</v>
      </c>
      <c r="K111" s="22">
        <v>0</v>
      </c>
      <c r="L111" s="22">
        <v>6.625694771732322</v>
      </c>
      <c r="M111" s="22">
        <v>0</v>
      </c>
      <c r="N111" s="22">
        <v>1419.2427752786625</v>
      </c>
      <c r="O111" s="22">
        <v>0</v>
      </c>
      <c r="P111" s="22">
        <v>0</v>
      </c>
      <c r="Q111" s="22">
        <v>0</v>
      </c>
      <c r="R111" s="22">
        <v>0</v>
      </c>
      <c r="S111" s="22"/>
      <c r="T111" s="22">
        <v>1498.191073319473</v>
      </c>
      <c r="U111" s="9"/>
    </row>
    <row r="112" spans="2:21" ht="12.75" customHeight="1">
      <c r="B112" s="10" t="s">
        <v>18</v>
      </c>
      <c r="C112" s="23">
        <v>0</v>
      </c>
      <c r="D112" s="23">
        <v>0</v>
      </c>
      <c r="E112" s="23">
        <v>0</v>
      </c>
      <c r="F112" s="23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/>
      <c r="T112" s="22">
        <v>0</v>
      </c>
      <c r="U112" s="9"/>
    </row>
    <row r="113" spans="2:21" ht="12.75" customHeight="1">
      <c r="B113" s="10" t="s">
        <v>19</v>
      </c>
      <c r="C113" s="23">
        <v>13.527101159453505</v>
      </c>
      <c r="D113" s="23">
        <v>1.309630175947091</v>
      </c>
      <c r="E113" s="23">
        <v>0.0008615987999651915</v>
      </c>
      <c r="F113" s="23">
        <v>37.46231582248651</v>
      </c>
      <c r="G113" s="22">
        <v>0</v>
      </c>
      <c r="H113" s="22">
        <v>0</v>
      </c>
      <c r="I113" s="22">
        <v>1.602573767935256</v>
      </c>
      <c r="J113" s="22">
        <v>0.18093574799269022</v>
      </c>
      <c r="K113" s="22">
        <v>0</v>
      </c>
      <c r="L113" s="22">
        <v>0.27571161598886124</v>
      </c>
      <c r="M113" s="22">
        <v>0.5772711959766782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/>
      <c r="T113" s="22">
        <v>54.93640108458056</v>
      </c>
      <c r="U113" s="9"/>
    </row>
    <row r="114" spans="1:21" ht="12.75" customHeight="1">
      <c r="A114" s="13"/>
      <c r="B114" s="11" t="s">
        <v>16</v>
      </c>
      <c r="C114" s="23">
        <v>13.527101159453505</v>
      </c>
      <c r="D114" s="23">
        <v>39.6335447983988</v>
      </c>
      <c r="E114" s="23">
        <v>0.0008615987999651915</v>
      </c>
      <c r="F114" s="23">
        <v>64.44759023739631</v>
      </c>
      <c r="G114" s="22">
        <v>0</v>
      </c>
      <c r="H114" s="22">
        <v>0</v>
      </c>
      <c r="I114" s="22">
        <v>8.615987999651914</v>
      </c>
      <c r="J114" s="22">
        <v>0.18093574799269022</v>
      </c>
      <c r="K114" s="22">
        <v>0</v>
      </c>
      <c r="L114" s="22">
        <v>6.901406387721183</v>
      </c>
      <c r="M114" s="22">
        <v>0.5772711959766782</v>
      </c>
      <c r="N114" s="22">
        <v>1419.2427752786625</v>
      </c>
      <c r="O114" s="22">
        <v>0</v>
      </c>
      <c r="P114" s="22">
        <v>0</v>
      </c>
      <c r="Q114" s="22">
        <v>0</v>
      </c>
      <c r="R114" s="22">
        <v>0</v>
      </c>
      <c r="S114" s="22"/>
      <c r="T114" s="22">
        <v>1553.1274744040534</v>
      </c>
      <c r="U114" s="9"/>
    </row>
    <row r="115" spans="1:21" ht="12.75" customHeight="1">
      <c r="A115" s="14"/>
      <c r="B115" s="14"/>
      <c r="C115" s="31"/>
      <c r="D115" s="31"/>
      <c r="E115" s="31"/>
      <c r="F115" s="3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9"/>
    </row>
    <row r="116" spans="1:21" ht="12.75" customHeight="1">
      <c r="A116" s="13"/>
      <c r="B116" s="13"/>
      <c r="C116" s="28"/>
      <c r="D116" s="28"/>
      <c r="E116" s="28"/>
      <c r="F116" s="28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9"/>
    </row>
    <row r="117" spans="1:21" ht="12.75" customHeight="1">
      <c r="A117" s="8" t="s">
        <v>30</v>
      </c>
      <c r="C117" s="23"/>
      <c r="D117" s="23"/>
      <c r="E117" s="23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9"/>
    </row>
    <row r="118" spans="2:21" ht="12.75" customHeight="1">
      <c r="B118" s="10" t="s">
        <v>17</v>
      </c>
      <c r="C118" s="23">
        <v>0</v>
      </c>
      <c r="D118" s="23">
        <v>0</v>
      </c>
      <c r="E118" s="23">
        <v>0</v>
      </c>
      <c r="F118" s="23">
        <v>0</v>
      </c>
      <c r="G118" s="22">
        <v>0</v>
      </c>
      <c r="H118" s="22">
        <v>4437</v>
      </c>
      <c r="I118" s="22">
        <v>303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1180</v>
      </c>
      <c r="P118" s="22">
        <v>0</v>
      </c>
      <c r="Q118" s="22">
        <v>0</v>
      </c>
      <c r="R118" s="22">
        <v>0</v>
      </c>
      <c r="S118" s="22"/>
      <c r="T118" s="22">
        <v>5921</v>
      </c>
      <c r="U118" s="9"/>
    </row>
    <row r="119" spans="2:21" ht="12.75" customHeight="1">
      <c r="B119" s="10" t="s">
        <v>18</v>
      </c>
      <c r="C119" s="23">
        <v>0</v>
      </c>
      <c r="D119" s="23">
        <v>2634.016</v>
      </c>
      <c r="E119" s="23">
        <v>2147.158</v>
      </c>
      <c r="F119" s="23">
        <v>133.004</v>
      </c>
      <c r="G119" s="22">
        <v>13</v>
      </c>
      <c r="H119" s="22">
        <v>167.877</v>
      </c>
      <c r="I119" s="22">
        <v>3024.327</v>
      </c>
      <c r="J119" s="22">
        <v>0</v>
      </c>
      <c r="K119" s="22">
        <v>0</v>
      </c>
      <c r="L119" s="22">
        <v>0</v>
      </c>
      <c r="M119" s="22">
        <v>0</v>
      </c>
      <c r="N119" s="22">
        <v>400.777</v>
      </c>
      <c r="O119" s="22">
        <v>0</v>
      </c>
      <c r="P119" s="22">
        <v>932.697</v>
      </c>
      <c r="Q119" s="22">
        <v>950.497</v>
      </c>
      <c r="R119" s="22">
        <v>0</v>
      </c>
      <c r="S119" s="22"/>
      <c r="T119" s="22">
        <v>10403.353</v>
      </c>
      <c r="U119" s="9"/>
    </row>
    <row r="120" spans="2:21" ht="12.75" customHeight="1">
      <c r="B120" s="10" t="s">
        <v>19</v>
      </c>
      <c r="C120" s="23">
        <v>0</v>
      </c>
      <c r="D120" s="23">
        <v>144.26</v>
      </c>
      <c r="E120" s="23">
        <v>216.505</v>
      </c>
      <c r="F120" s="23">
        <v>0</v>
      </c>
      <c r="G120" s="22">
        <v>0</v>
      </c>
      <c r="H120" s="22">
        <v>54.949</v>
      </c>
      <c r="I120" s="22">
        <v>75.181</v>
      </c>
      <c r="J120" s="22">
        <v>0.187</v>
      </c>
      <c r="K120" s="22">
        <v>0</v>
      </c>
      <c r="L120" s="22">
        <v>0</v>
      </c>
      <c r="M120" s="22">
        <v>0</v>
      </c>
      <c r="N120" s="22">
        <v>34.209</v>
      </c>
      <c r="O120" s="22">
        <v>27.026</v>
      </c>
      <c r="P120" s="22">
        <v>-8.443</v>
      </c>
      <c r="Q120" s="22">
        <v>23.428</v>
      </c>
      <c r="R120" s="22">
        <v>0</v>
      </c>
      <c r="S120" s="22"/>
      <c r="T120" s="22">
        <v>567.302</v>
      </c>
      <c r="U120" s="9"/>
    </row>
    <row r="121" spans="2:21" ht="12.75" customHeight="1">
      <c r="B121" s="11" t="s">
        <v>16</v>
      </c>
      <c r="C121" s="28">
        <v>0</v>
      </c>
      <c r="D121" s="28">
        <v>2778.276</v>
      </c>
      <c r="E121" s="28">
        <v>2363.663</v>
      </c>
      <c r="F121" s="28">
        <v>133.004</v>
      </c>
      <c r="G121" s="22">
        <v>13</v>
      </c>
      <c r="H121" s="22">
        <v>4660.149</v>
      </c>
      <c r="I121" s="22">
        <v>3402.636</v>
      </c>
      <c r="J121" s="22">
        <v>0.187</v>
      </c>
      <c r="K121" s="22">
        <v>0</v>
      </c>
      <c r="L121" s="22">
        <v>0</v>
      </c>
      <c r="M121" s="22">
        <v>0</v>
      </c>
      <c r="N121" s="22">
        <v>434.986</v>
      </c>
      <c r="O121" s="22">
        <v>1207.26</v>
      </c>
      <c r="P121" s="22">
        <v>924.254</v>
      </c>
      <c r="Q121" s="22">
        <v>973.925</v>
      </c>
      <c r="R121" s="22">
        <v>0</v>
      </c>
      <c r="S121" s="22"/>
      <c r="T121" s="22">
        <v>16891.34</v>
      </c>
      <c r="U121" s="9"/>
    </row>
    <row r="122" spans="1:21" ht="12.75" customHeight="1">
      <c r="A122" s="8" t="s">
        <v>26</v>
      </c>
      <c r="B122" s="11"/>
      <c r="C122" s="23"/>
      <c r="D122" s="23"/>
      <c r="E122" s="23"/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9"/>
    </row>
    <row r="123" spans="2:21" ht="12.75" customHeight="1">
      <c r="B123" s="10" t="s">
        <v>17</v>
      </c>
      <c r="C123" s="28">
        <v>13648.59228</v>
      </c>
      <c r="D123" s="28">
        <v>4265.693431</v>
      </c>
      <c r="E123" s="28">
        <v>0</v>
      </c>
      <c r="F123" s="28">
        <v>0</v>
      </c>
      <c r="G123" s="22">
        <v>0</v>
      </c>
      <c r="H123" s="22">
        <v>6062.565172</v>
      </c>
      <c r="I123" s="22">
        <v>2158.915537</v>
      </c>
      <c r="J123" s="22">
        <v>0</v>
      </c>
      <c r="K123" s="22">
        <v>0</v>
      </c>
      <c r="L123" s="22">
        <v>0</v>
      </c>
      <c r="M123" s="22">
        <v>0</v>
      </c>
      <c r="N123" s="22">
        <v>409.9061522</v>
      </c>
      <c r="O123" s="22">
        <v>5967.153285</v>
      </c>
      <c r="P123" s="22">
        <v>0</v>
      </c>
      <c r="Q123" s="22">
        <v>2803.649635</v>
      </c>
      <c r="R123" s="22">
        <v>0</v>
      </c>
      <c r="S123" s="22"/>
      <c r="T123" s="22">
        <v>35316.4755</v>
      </c>
      <c r="U123" s="9"/>
    </row>
    <row r="124" spans="2:21" ht="12.75" customHeight="1">
      <c r="B124" s="10" t="s">
        <v>18</v>
      </c>
      <c r="C124" s="28">
        <v>0</v>
      </c>
      <c r="D124" s="28">
        <v>326.3816475</v>
      </c>
      <c r="E124" s="28">
        <v>0</v>
      </c>
      <c r="F124" s="28">
        <v>729.6141814</v>
      </c>
      <c r="G124" s="22">
        <v>0</v>
      </c>
      <c r="H124" s="22">
        <v>0.521376434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36.80917623</v>
      </c>
      <c r="P124" s="22">
        <v>1026.903024</v>
      </c>
      <c r="Q124" s="22">
        <v>16.37122002</v>
      </c>
      <c r="R124" s="22">
        <v>0</v>
      </c>
      <c r="S124" s="22"/>
      <c r="T124" s="22">
        <v>2136.600626</v>
      </c>
      <c r="U124" s="9"/>
    </row>
    <row r="125" spans="2:21" ht="12.75" customHeight="1">
      <c r="B125" s="10" t="s">
        <v>19</v>
      </c>
      <c r="C125" s="28">
        <v>0</v>
      </c>
      <c r="D125" s="28">
        <v>0</v>
      </c>
      <c r="E125" s="28">
        <v>0</v>
      </c>
      <c r="F125" s="28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/>
      <c r="T125" s="22">
        <v>0</v>
      </c>
      <c r="U125" s="9"/>
    </row>
    <row r="126" spans="2:21" ht="12.75" customHeight="1">
      <c r="B126" s="10" t="s">
        <v>25</v>
      </c>
      <c r="C126" s="23"/>
      <c r="D126" s="23"/>
      <c r="E126" s="23">
        <v>793.1178311</v>
      </c>
      <c r="F126" s="23">
        <v>9179.249218</v>
      </c>
      <c r="G126" s="22"/>
      <c r="H126" s="22"/>
      <c r="I126" s="22">
        <v>114.28571428571473</v>
      </c>
      <c r="J126" s="22"/>
      <c r="K126" s="22"/>
      <c r="L126" s="22"/>
      <c r="M126" s="22"/>
      <c r="N126" s="22"/>
      <c r="O126" s="22"/>
      <c r="P126" s="22"/>
      <c r="Q126" s="22"/>
      <c r="R126" s="22">
        <v>2140.0417101147113</v>
      </c>
      <c r="S126" s="22"/>
      <c r="T126" s="22">
        <v>12226.69447340985</v>
      </c>
      <c r="U126" s="9"/>
    </row>
    <row r="127" spans="2:21" ht="12.75" customHeight="1">
      <c r="B127" s="11" t="s">
        <v>16</v>
      </c>
      <c r="C127" s="28">
        <v>13648.59228</v>
      </c>
      <c r="D127" s="28">
        <v>4592.075078</v>
      </c>
      <c r="E127" s="28">
        <f>SUM(E123:E126)</f>
        <v>793.1178311</v>
      </c>
      <c r="F127" s="28">
        <f>SUM(F123:F126)</f>
        <v>9908.863399400001</v>
      </c>
      <c r="G127" s="22">
        <v>0</v>
      </c>
      <c r="H127" s="22">
        <v>6063.086548</v>
      </c>
      <c r="I127" s="22">
        <f>SUM(I123:I126)</f>
        <v>2273.2012512857145</v>
      </c>
      <c r="J127" s="22">
        <v>0</v>
      </c>
      <c r="K127" s="22">
        <v>0</v>
      </c>
      <c r="L127" s="22">
        <v>0</v>
      </c>
      <c r="M127" s="22">
        <v>0</v>
      </c>
      <c r="N127" s="22">
        <v>409.9061522</v>
      </c>
      <c r="O127" s="22">
        <v>6003.962461</v>
      </c>
      <c r="P127" s="22">
        <v>1026.903024</v>
      </c>
      <c r="Q127" s="22">
        <v>2820.020855</v>
      </c>
      <c r="R127" s="22">
        <f>SUM(R123:R126)</f>
        <v>2140.0417101147113</v>
      </c>
      <c r="S127" s="22"/>
      <c r="T127" s="22">
        <f>SUM(T123:T126)</f>
        <v>49679.77059940985</v>
      </c>
      <c r="U127" s="9"/>
    </row>
    <row r="128" spans="1:21" ht="12.75" customHeight="1">
      <c r="A128" s="8" t="s">
        <v>27</v>
      </c>
      <c r="B128" s="11"/>
      <c r="C128" s="23"/>
      <c r="D128" s="23"/>
      <c r="E128" s="23"/>
      <c r="F128" s="2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9"/>
    </row>
    <row r="129" spans="2:21" ht="12.75" customHeight="1">
      <c r="B129" s="10" t="s">
        <v>17</v>
      </c>
      <c r="C129" s="28">
        <v>784.3803663</v>
      </c>
      <c r="D129" s="28">
        <v>188.7163709</v>
      </c>
      <c r="E129" s="28">
        <v>0</v>
      </c>
      <c r="F129" s="28">
        <v>0</v>
      </c>
      <c r="G129" s="22">
        <v>0</v>
      </c>
      <c r="H129" s="22">
        <v>946.2650258</v>
      </c>
      <c r="I129" s="22">
        <v>0</v>
      </c>
      <c r="J129" s="22">
        <v>145.7856325</v>
      </c>
      <c r="K129" s="22">
        <v>0</v>
      </c>
      <c r="L129" s="22">
        <v>2367.451345</v>
      </c>
      <c r="M129" s="22">
        <v>0</v>
      </c>
      <c r="N129" s="22">
        <v>0</v>
      </c>
      <c r="O129" s="22">
        <v>487.442759</v>
      </c>
      <c r="P129" s="22">
        <v>0</v>
      </c>
      <c r="Q129" s="22">
        <v>619.8125358</v>
      </c>
      <c r="R129" s="22">
        <v>0</v>
      </c>
      <c r="S129" s="22"/>
      <c r="T129" s="22">
        <v>5539.854035</v>
      </c>
      <c r="U129" s="9"/>
    </row>
    <row r="130" spans="2:21" ht="12.75" customHeight="1">
      <c r="B130" s="10" t="s">
        <v>18</v>
      </c>
      <c r="C130" s="28">
        <v>719.0898683</v>
      </c>
      <c r="D130" s="28">
        <v>8.049513452</v>
      </c>
      <c r="E130" s="28">
        <v>8.049513452</v>
      </c>
      <c r="F130" s="28">
        <v>79.65440756</v>
      </c>
      <c r="G130" s="22">
        <v>0</v>
      </c>
      <c r="H130" s="22">
        <v>325.5580996</v>
      </c>
      <c r="I130" s="22">
        <v>87.65025758</v>
      </c>
      <c r="J130" s="22">
        <v>0</v>
      </c>
      <c r="K130" s="22">
        <v>0</v>
      </c>
      <c r="L130" s="22">
        <v>0</v>
      </c>
      <c r="M130" s="22">
        <v>13.41585575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/>
      <c r="T130" s="22">
        <v>1241.467516</v>
      </c>
      <c r="U130" s="9"/>
    </row>
    <row r="131" spans="2:21" ht="12.75" customHeight="1">
      <c r="B131" s="10" t="s">
        <v>19</v>
      </c>
      <c r="C131" s="28">
        <v>0</v>
      </c>
      <c r="D131" s="28">
        <v>0</v>
      </c>
      <c r="E131" s="28">
        <v>0</v>
      </c>
      <c r="F131" s="28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/>
      <c r="T131" s="22">
        <v>0</v>
      </c>
      <c r="U131" s="9"/>
    </row>
    <row r="132" spans="2:21" ht="12.75" customHeight="1">
      <c r="B132" s="12" t="s">
        <v>16</v>
      </c>
      <c r="C132" s="28">
        <v>1503.470235</v>
      </c>
      <c r="D132" s="28">
        <v>196.7658844</v>
      </c>
      <c r="E132" s="28">
        <v>8.049513452</v>
      </c>
      <c r="F132" s="28">
        <v>79.65440756</v>
      </c>
      <c r="G132" s="22">
        <v>0</v>
      </c>
      <c r="H132" s="22">
        <v>1271.823125</v>
      </c>
      <c r="I132" s="22">
        <v>87.65025758</v>
      </c>
      <c r="J132" s="22">
        <v>145.7856325</v>
      </c>
      <c r="K132" s="22">
        <v>0</v>
      </c>
      <c r="L132" s="22">
        <v>2367.451345</v>
      </c>
      <c r="M132" s="22">
        <v>13.41585575</v>
      </c>
      <c r="N132" s="22">
        <v>0</v>
      </c>
      <c r="O132" s="22">
        <v>487.442759</v>
      </c>
      <c r="P132" s="22">
        <v>0</v>
      </c>
      <c r="Q132" s="22">
        <v>619.8125358</v>
      </c>
      <c r="R132" s="22">
        <v>0</v>
      </c>
      <c r="S132" s="22"/>
      <c r="T132" s="22">
        <v>6781.321551</v>
      </c>
      <c r="U132" s="9"/>
    </row>
    <row r="133" spans="1:21" ht="12.75" customHeight="1">
      <c r="A133" s="8" t="s">
        <v>28</v>
      </c>
      <c r="B133" s="11"/>
      <c r="C133" s="27"/>
      <c r="D133" s="27"/>
      <c r="E133" s="27"/>
      <c r="F133" s="27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9"/>
    </row>
    <row r="134" spans="2:21" ht="12.75" customHeight="1">
      <c r="B134" s="10" t="s">
        <v>17</v>
      </c>
      <c r="C134" s="34">
        <v>368.6</v>
      </c>
      <c r="D134" s="27">
        <v>95.9</v>
      </c>
      <c r="E134" s="27">
        <v>0</v>
      </c>
      <c r="F134" s="27">
        <v>10.2</v>
      </c>
      <c r="G134" s="22">
        <v>0</v>
      </c>
      <c r="H134" s="22">
        <v>624.2</v>
      </c>
      <c r="I134" s="22">
        <v>26.8</v>
      </c>
      <c r="J134" s="22">
        <v>0</v>
      </c>
      <c r="K134" s="22">
        <v>0</v>
      </c>
      <c r="L134" s="22">
        <v>377.4</v>
      </c>
      <c r="M134" s="22">
        <v>102.4</v>
      </c>
      <c r="N134" s="22">
        <v>0</v>
      </c>
      <c r="O134" s="22">
        <v>39.5</v>
      </c>
      <c r="P134" s="22">
        <v>5.5</v>
      </c>
      <c r="Q134" s="22">
        <v>178.5</v>
      </c>
      <c r="R134" s="22">
        <v>0</v>
      </c>
      <c r="S134" s="22"/>
      <c r="T134" s="22">
        <v>1829.1</v>
      </c>
      <c r="U134" s="9"/>
    </row>
    <row r="135" spans="2:21" ht="12.75" customHeight="1">
      <c r="B135" s="10" t="s">
        <v>18</v>
      </c>
      <c r="C135" s="23">
        <v>0</v>
      </c>
      <c r="D135" s="27">
        <v>0</v>
      </c>
      <c r="E135" s="27">
        <v>0</v>
      </c>
      <c r="F135" s="27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/>
      <c r="T135" s="22">
        <v>0</v>
      </c>
      <c r="U135" s="9"/>
    </row>
    <row r="136" spans="2:21" ht="12.75" customHeight="1">
      <c r="B136" s="10" t="s">
        <v>19</v>
      </c>
      <c r="C136" s="34">
        <v>0</v>
      </c>
      <c r="D136" s="27">
        <v>0</v>
      </c>
      <c r="E136" s="27">
        <v>0</v>
      </c>
      <c r="F136" s="27">
        <v>7.7</v>
      </c>
      <c r="G136" s="22">
        <v>0</v>
      </c>
      <c r="H136" s="22">
        <v>-6.4</v>
      </c>
      <c r="I136" s="22">
        <v>0</v>
      </c>
      <c r="J136" s="22">
        <v>0</v>
      </c>
      <c r="K136" s="22">
        <v>0</v>
      </c>
      <c r="L136" s="22">
        <v>0.6</v>
      </c>
      <c r="M136" s="22">
        <v>8.1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/>
      <c r="T136" s="22">
        <v>9.3</v>
      </c>
      <c r="U136" s="21"/>
    </row>
    <row r="137" spans="2:21" ht="12.75" customHeight="1">
      <c r="B137" s="11" t="s">
        <v>16</v>
      </c>
      <c r="C137" s="27">
        <f>SUM(C134:C136)</f>
        <v>368.6</v>
      </c>
      <c r="D137" s="27">
        <f aca="true" t="shared" si="10" ref="D137:T137">SUM(D134:D136)</f>
        <v>95.9</v>
      </c>
      <c r="E137" s="27">
        <f t="shared" si="10"/>
        <v>0</v>
      </c>
      <c r="F137" s="27">
        <f t="shared" si="10"/>
        <v>17.9</v>
      </c>
      <c r="G137" s="22">
        <f t="shared" si="10"/>
        <v>0</v>
      </c>
      <c r="H137" s="22">
        <f t="shared" si="10"/>
        <v>617.8000000000001</v>
      </c>
      <c r="I137" s="22">
        <f t="shared" si="10"/>
        <v>26.8</v>
      </c>
      <c r="J137" s="22">
        <f t="shared" si="10"/>
        <v>0</v>
      </c>
      <c r="K137" s="22">
        <f t="shared" si="10"/>
        <v>0</v>
      </c>
      <c r="L137" s="22">
        <f t="shared" si="10"/>
        <v>378</v>
      </c>
      <c r="M137" s="22">
        <f t="shared" si="10"/>
        <v>110.5</v>
      </c>
      <c r="N137" s="22">
        <f t="shared" si="10"/>
        <v>0</v>
      </c>
      <c r="O137" s="22">
        <f t="shared" si="10"/>
        <v>39.5</v>
      </c>
      <c r="P137" s="22">
        <f t="shared" si="10"/>
        <v>5.5</v>
      </c>
      <c r="Q137" s="22">
        <f t="shared" si="10"/>
        <v>178.5</v>
      </c>
      <c r="R137" s="22">
        <f t="shared" si="10"/>
        <v>0</v>
      </c>
      <c r="S137" s="22"/>
      <c r="T137" s="22">
        <f t="shared" si="10"/>
        <v>1838.3999999999999</v>
      </c>
      <c r="U137" s="21"/>
    </row>
    <row r="138" spans="1:21" ht="12.75" customHeight="1">
      <c r="A138" s="8" t="s">
        <v>29</v>
      </c>
      <c r="B138" s="11"/>
      <c r="C138" s="23"/>
      <c r="D138" s="23"/>
      <c r="E138" s="23"/>
      <c r="F138" s="2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9"/>
    </row>
    <row r="139" spans="2:21" ht="12.75" customHeight="1">
      <c r="B139" s="10" t="s">
        <v>17</v>
      </c>
      <c r="C139" s="28">
        <v>0</v>
      </c>
      <c r="D139" s="28">
        <v>44.46269427</v>
      </c>
      <c r="E139" s="28">
        <v>0</v>
      </c>
      <c r="F139" s="28">
        <v>0</v>
      </c>
      <c r="G139" s="22">
        <v>0</v>
      </c>
      <c r="H139" s="22">
        <v>0</v>
      </c>
      <c r="I139" s="22">
        <v>4.420765013</v>
      </c>
      <c r="J139" s="22">
        <v>0</v>
      </c>
      <c r="K139" s="22">
        <v>0</v>
      </c>
      <c r="L139" s="22">
        <v>0</v>
      </c>
      <c r="M139" s="22">
        <v>0</v>
      </c>
      <c r="N139" s="22">
        <v>1277.932646</v>
      </c>
      <c r="O139" s="22">
        <v>0</v>
      </c>
      <c r="P139" s="22">
        <v>0</v>
      </c>
      <c r="Q139" s="22">
        <v>0</v>
      </c>
      <c r="R139" s="22">
        <v>0</v>
      </c>
      <c r="S139" s="22"/>
      <c r="T139" s="22">
        <v>1326.816106</v>
      </c>
      <c r="U139" s="9"/>
    </row>
    <row r="140" spans="2:21" ht="12.75" customHeight="1">
      <c r="B140" s="10" t="s">
        <v>18</v>
      </c>
      <c r="C140" s="28">
        <v>0.484583857</v>
      </c>
      <c r="D140" s="28">
        <v>0</v>
      </c>
      <c r="E140" s="28">
        <v>0</v>
      </c>
      <c r="F140" s="28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/>
      <c r="T140" s="22">
        <v>0.484583857</v>
      </c>
      <c r="U140" s="9"/>
    </row>
    <row r="141" spans="2:21" ht="12.75" customHeight="1">
      <c r="B141" s="10" t="s">
        <v>19</v>
      </c>
      <c r="C141" s="28">
        <v>1.725798649</v>
      </c>
      <c r="D141" s="28">
        <v>2.065857497</v>
      </c>
      <c r="E141" s="28">
        <v>0.042507356</v>
      </c>
      <c r="F141" s="28">
        <v>45.64439876</v>
      </c>
      <c r="G141" s="22">
        <v>0</v>
      </c>
      <c r="H141" s="22">
        <v>0</v>
      </c>
      <c r="I141" s="22">
        <v>0.807639762</v>
      </c>
      <c r="J141" s="22">
        <v>2.201881036</v>
      </c>
      <c r="K141" s="22">
        <v>0</v>
      </c>
      <c r="L141" s="22">
        <v>8.671500603</v>
      </c>
      <c r="M141" s="22">
        <v>0.323055905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/>
      <c r="T141" s="22">
        <v>61.48263957</v>
      </c>
      <c r="U141" s="9"/>
    </row>
    <row r="142" spans="1:21" ht="12.75" customHeight="1">
      <c r="A142" s="13"/>
      <c r="B142" s="11" t="s">
        <v>16</v>
      </c>
      <c r="C142" s="28">
        <v>2.210382507</v>
      </c>
      <c r="D142" s="28">
        <v>46.52855177</v>
      </c>
      <c r="E142" s="28">
        <v>0.042507356</v>
      </c>
      <c r="F142" s="28">
        <v>45.64439876</v>
      </c>
      <c r="G142" s="22">
        <v>0</v>
      </c>
      <c r="H142" s="22">
        <v>0</v>
      </c>
      <c r="I142" s="22">
        <v>5.228404775</v>
      </c>
      <c r="J142" s="22">
        <v>2.201881036</v>
      </c>
      <c r="K142" s="22">
        <v>0</v>
      </c>
      <c r="L142" s="22">
        <v>8.671500603</v>
      </c>
      <c r="M142" s="22">
        <v>0.323055905</v>
      </c>
      <c r="N142" s="22">
        <v>1277.932646</v>
      </c>
      <c r="O142" s="22">
        <v>0</v>
      </c>
      <c r="P142" s="22">
        <v>0</v>
      </c>
      <c r="Q142" s="22">
        <v>0</v>
      </c>
      <c r="R142" s="22">
        <v>0</v>
      </c>
      <c r="S142" s="22"/>
      <c r="T142" s="22">
        <v>1388.783329</v>
      </c>
      <c r="U142" s="9"/>
    </row>
    <row r="143" spans="1:21" ht="14.25">
      <c r="A143" s="14"/>
      <c r="B143" s="15"/>
      <c r="C143" s="31"/>
      <c r="D143" s="31"/>
      <c r="E143" s="31"/>
      <c r="F143" s="3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9"/>
    </row>
    <row r="144" spans="1:21" ht="12.75" customHeight="1">
      <c r="A144" s="8"/>
      <c r="C144" s="23"/>
      <c r="D144" s="23"/>
      <c r="E144" s="23"/>
      <c r="F144" s="2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9"/>
    </row>
    <row r="145" spans="1:21" ht="14.25">
      <c r="A145" s="8" t="s">
        <v>20</v>
      </c>
      <c r="C145" s="32"/>
      <c r="D145" s="32"/>
      <c r="E145" s="32"/>
      <c r="F145" s="3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9"/>
    </row>
    <row r="146" spans="2:21" ht="14.25">
      <c r="B146" s="10" t="s">
        <v>17</v>
      </c>
      <c r="C146" s="23">
        <v>0</v>
      </c>
      <c r="D146" s="23">
        <v>0</v>
      </c>
      <c r="E146" s="23">
        <v>0</v>
      </c>
      <c r="F146" s="23">
        <v>0</v>
      </c>
      <c r="G146" s="22">
        <v>0</v>
      </c>
      <c r="H146" s="22">
        <v>4332</v>
      </c>
      <c r="I146" s="22">
        <v>350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1093</v>
      </c>
      <c r="P146" s="22">
        <v>0</v>
      </c>
      <c r="Q146" s="22">
        <v>0</v>
      </c>
      <c r="R146" s="22">
        <v>0</v>
      </c>
      <c r="S146" s="22"/>
      <c r="T146" s="22">
        <v>5776</v>
      </c>
      <c r="U146" s="9"/>
    </row>
    <row r="147" spans="2:21" ht="14.25">
      <c r="B147" s="10" t="s">
        <v>18</v>
      </c>
      <c r="C147" s="23">
        <v>0</v>
      </c>
      <c r="D147" s="23">
        <v>1546.68</v>
      </c>
      <c r="E147" s="23">
        <v>824.03</v>
      </c>
      <c r="F147" s="23">
        <v>0</v>
      </c>
      <c r="G147" s="22">
        <v>123.22</v>
      </c>
      <c r="H147" s="22">
        <v>200.14</v>
      </c>
      <c r="I147" s="22">
        <v>1253.05</v>
      </c>
      <c r="J147" s="22">
        <v>0</v>
      </c>
      <c r="K147" s="22">
        <v>0</v>
      </c>
      <c r="L147" s="22">
        <v>0</v>
      </c>
      <c r="M147" s="22">
        <v>0</v>
      </c>
      <c r="N147" s="22">
        <v>14.08</v>
      </c>
      <c r="O147" s="22">
        <v>0</v>
      </c>
      <c r="P147" s="22">
        <v>0</v>
      </c>
      <c r="Q147" s="22">
        <v>475.86</v>
      </c>
      <c r="R147" s="22">
        <v>0</v>
      </c>
      <c r="S147" s="22"/>
      <c r="T147" s="22">
        <v>4437.06</v>
      </c>
      <c r="U147" s="9"/>
    </row>
    <row r="148" spans="2:21" ht="14.25">
      <c r="B148" s="10" t="s">
        <v>19</v>
      </c>
      <c r="C148" s="23">
        <v>0</v>
      </c>
      <c r="D148" s="23">
        <v>153.81</v>
      </c>
      <c r="E148" s="23">
        <v>110.91</v>
      </c>
      <c r="F148" s="23">
        <v>0</v>
      </c>
      <c r="G148" s="22">
        <v>0</v>
      </c>
      <c r="H148" s="22">
        <v>28</v>
      </c>
      <c r="I148" s="22">
        <v>43.65</v>
      </c>
      <c r="J148" s="22">
        <v>0.05</v>
      </c>
      <c r="K148" s="22">
        <v>0</v>
      </c>
      <c r="L148" s="22">
        <v>0</v>
      </c>
      <c r="M148" s="22">
        <v>0</v>
      </c>
      <c r="N148" s="22">
        <v>6.73</v>
      </c>
      <c r="O148" s="22">
        <v>-37.79</v>
      </c>
      <c r="P148" s="22">
        <v>-7.5</v>
      </c>
      <c r="Q148" s="22">
        <v>39.71</v>
      </c>
      <c r="R148" s="22">
        <v>0</v>
      </c>
      <c r="S148" s="22"/>
      <c r="T148" s="22">
        <v>337.57</v>
      </c>
      <c r="U148" s="9"/>
    </row>
    <row r="149" spans="2:21" ht="14.25">
      <c r="B149" s="11" t="s">
        <v>16</v>
      </c>
      <c r="C149" s="28">
        <v>0</v>
      </c>
      <c r="D149" s="28">
        <v>1700.49</v>
      </c>
      <c r="E149" s="28">
        <v>934.94</v>
      </c>
      <c r="F149" s="28">
        <v>0</v>
      </c>
      <c r="G149" s="22">
        <v>123.22</v>
      </c>
      <c r="H149" s="22">
        <v>4560.44</v>
      </c>
      <c r="I149" s="22">
        <v>1646.74</v>
      </c>
      <c r="J149" s="22">
        <v>0.05</v>
      </c>
      <c r="K149" s="22">
        <v>0</v>
      </c>
      <c r="L149" s="22">
        <v>0</v>
      </c>
      <c r="M149" s="22">
        <v>0</v>
      </c>
      <c r="N149" s="22">
        <v>20.81</v>
      </c>
      <c r="O149" s="22">
        <v>1055.46</v>
      </c>
      <c r="P149" s="22">
        <v>-7.5</v>
      </c>
      <c r="Q149" s="22">
        <v>515.57</v>
      </c>
      <c r="R149" s="22">
        <v>0</v>
      </c>
      <c r="S149" s="22"/>
      <c r="T149" s="22">
        <v>10550.22</v>
      </c>
      <c r="U149" s="9"/>
    </row>
    <row r="150" spans="1:21" ht="14.25">
      <c r="A150" s="8" t="s">
        <v>21</v>
      </c>
      <c r="B150" s="11"/>
      <c r="C150" s="28"/>
      <c r="D150" s="28"/>
      <c r="E150" s="28"/>
      <c r="F150" s="28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9"/>
    </row>
    <row r="151" spans="2:21" ht="14.25">
      <c r="B151" s="10" t="s">
        <v>17</v>
      </c>
      <c r="C151" s="28">
        <v>15011.44781</v>
      </c>
      <c r="D151" s="28">
        <v>4775.084175</v>
      </c>
      <c r="E151" s="28">
        <v>0</v>
      </c>
      <c r="F151" s="28">
        <v>0</v>
      </c>
      <c r="G151" s="22">
        <v>0</v>
      </c>
      <c r="H151" s="22">
        <v>6416.722783</v>
      </c>
      <c r="I151" s="22">
        <v>2018.294052</v>
      </c>
      <c r="J151" s="22">
        <v>0</v>
      </c>
      <c r="K151" s="22">
        <v>0</v>
      </c>
      <c r="L151" s="22">
        <v>0</v>
      </c>
      <c r="M151" s="22">
        <v>0</v>
      </c>
      <c r="N151" s="22">
        <v>491.02132435465813</v>
      </c>
      <c r="O151" s="22">
        <v>6458.585859</v>
      </c>
      <c r="P151" s="22">
        <v>0</v>
      </c>
      <c r="Q151" s="22">
        <v>3210.549944</v>
      </c>
      <c r="R151" s="22">
        <v>0</v>
      </c>
      <c r="S151" s="22"/>
      <c r="T151" s="22">
        <v>38381.70595</v>
      </c>
      <c r="U151" s="9"/>
    </row>
    <row r="152" spans="2:21" ht="14.25">
      <c r="B152" s="10" t="s">
        <v>18</v>
      </c>
      <c r="C152" s="28">
        <v>0</v>
      </c>
      <c r="D152" s="28">
        <v>344.5566779</v>
      </c>
      <c r="E152" s="23">
        <v>0</v>
      </c>
      <c r="F152" s="28">
        <v>614.8148148</v>
      </c>
      <c r="G152" s="22">
        <v>0</v>
      </c>
      <c r="H152" s="22">
        <v>0.785634119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63.74859708</v>
      </c>
      <c r="P152" s="22">
        <v>1021.099888</v>
      </c>
      <c r="Q152" s="22">
        <v>23.34455668</v>
      </c>
      <c r="R152" s="22">
        <v>0</v>
      </c>
      <c r="S152" s="22"/>
      <c r="T152" s="22">
        <v>2068.350168</v>
      </c>
      <c r="U152" s="9"/>
    </row>
    <row r="153" spans="2:21" ht="14.25">
      <c r="B153" s="10" t="s">
        <v>19</v>
      </c>
      <c r="C153" s="28">
        <v>0</v>
      </c>
      <c r="D153" s="28">
        <v>0</v>
      </c>
      <c r="E153" s="23">
        <v>0</v>
      </c>
      <c r="F153" s="28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/>
      <c r="T153" s="22">
        <v>0</v>
      </c>
      <c r="U153" s="9"/>
    </row>
    <row r="154" spans="2:21" ht="28.5">
      <c r="B154" s="10" t="s">
        <v>25</v>
      </c>
      <c r="C154" s="28">
        <v>0</v>
      </c>
      <c r="D154" s="28">
        <v>0</v>
      </c>
      <c r="E154" s="23">
        <v>941.8630752</v>
      </c>
      <c r="F154" s="28">
        <v>8765.881033</v>
      </c>
      <c r="G154" s="22">
        <v>0</v>
      </c>
      <c r="H154" s="22">
        <v>0</v>
      </c>
      <c r="I154" s="22">
        <v>121.3243547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2051.851852</v>
      </c>
      <c r="S154" s="22"/>
      <c r="T154" s="22">
        <f>SUM(C154:R154)</f>
        <v>11880.9203149</v>
      </c>
      <c r="U154" s="9"/>
    </row>
    <row r="155" spans="2:21" ht="14.25">
      <c r="B155" s="11" t="s">
        <v>16</v>
      </c>
      <c r="C155" s="28">
        <v>15011.44781</v>
      </c>
      <c r="D155" s="28">
        <v>5119.640853</v>
      </c>
      <c r="E155" s="23">
        <f>SUM(E151:E154)</f>
        <v>941.8630752</v>
      </c>
      <c r="F155" s="23">
        <f>SUM(F151:F154)</f>
        <v>9380.6958478</v>
      </c>
      <c r="G155" s="22">
        <v>0</v>
      </c>
      <c r="H155" s="22">
        <v>6417.508418</v>
      </c>
      <c r="I155" s="22">
        <f>SUM(I151:I154)</f>
        <v>2139.6184067</v>
      </c>
      <c r="J155" s="22">
        <v>0</v>
      </c>
      <c r="K155" s="22">
        <v>0</v>
      </c>
      <c r="L155" s="22">
        <v>0</v>
      </c>
      <c r="M155" s="22">
        <v>0</v>
      </c>
      <c r="N155" s="22">
        <v>491.02132435465813</v>
      </c>
      <c r="O155" s="22">
        <v>6522.334456</v>
      </c>
      <c r="P155" s="22">
        <v>1021.099888</v>
      </c>
      <c r="Q155" s="22">
        <v>3233.894501</v>
      </c>
      <c r="R155" s="22">
        <f>SUM(R151:R154)</f>
        <v>2051.851852</v>
      </c>
      <c r="S155" s="22"/>
      <c r="T155" s="22">
        <f>SUM(T151:T154)</f>
        <v>52330.9764329</v>
      </c>
      <c r="U155" s="9"/>
    </row>
    <row r="156" spans="1:21" ht="14.25">
      <c r="A156" s="8" t="s">
        <v>22</v>
      </c>
      <c r="B156" s="11"/>
      <c r="C156" s="28"/>
      <c r="D156" s="28"/>
      <c r="E156" s="23"/>
      <c r="F156" s="28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9"/>
    </row>
    <row r="157" spans="2:21" ht="14.25">
      <c r="B157" s="10" t="s">
        <v>17</v>
      </c>
      <c r="C157" s="28">
        <v>697.2134599</v>
      </c>
      <c r="D157" s="28">
        <v>114.9168203</v>
      </c>
      <c r="E157" s="28">
        <v>0</v>
      </c>
      <c r="F157" s="28">
        <v>0</v>
      </c>
      <c r="G157" s="22">
        <v>0</v>
      </c>
      <c r="H157" s="22">
        <v>827.5553567</v>
      </c>
      <c r="I157" s="22">
        <v>0</v>
      </c>
      <c r="J157" s="22">
        <v>157.3357808</v>
      </c>
      <c r="K157" s="22">
        <v>0</v>
      </c>
      <c r="L157" s="22">
        <v>2204.243439</v>
      </c>
      <c r="M157" s="22">
        <v>0</v>
      </c>
      <c r="N157" s="22">
        <v>0</v>
      </c>
      <c r="O157" s="22">
        <v>461.2097888</v>
      </c>
      <c r="P157" s="22">
        <v>0</v>
      </c>
      <c r="Q157" s="22">
        <v>525.9951103</v>
      </c>
      <c r="R157" s="22">
        <v>0</v>
      </c>
      <c r="S157" s="22"/>
      <c r="T157" s="22">
        <v>4988.469755</v>
      </c>
      <c r="U157" s="9"/>
    </row>
    <row r="158" spans="2:21" ht="14.25">
      <c r="B158" s="10" t="s">
        <v>18</v>
      </c>
      <c r="C158" s="28">
        <v>579.2116243</v>
      </c>
      <c r="D158" s="28">
        <v>6.941284446</v>
      </c>
      <c r="E158" s="23">
        <v>10.02629976</v>
      </c>
      <c r="F158" s="28">
        <v>74.85789648</v>
      </c>
      <c r="G158" s="22">
        <v>0</v>
      </c>
      <c r="H158" s="22">
        <v>313.1290539</v>
      </c>
      <c r="I158" s="22">
        <v>53.21651409</v>
      </c>
      <c r="J158" s="22">
        <v>0</v>
      </c>
      <c r="K158" s="22">
        <v>0</v>
      </c>
      <c r="L158" s="22">
        <v>0</v>
      </c>
      <c r="M158" s="22">
        <v>11.56880741</v>
      </c>
      <c r="N158" s="22">
        <v>323.15535365844244</v>
      </c>
      <c r="O158" s="22">
        <v>0</v>
      </c>
      <c r="P158" s="22">
        <v>0</v>
      </c>
      <c r="Q158" s="22">
        <v>0</v>
      </c>
      <c r="R158" s="22">
        <v>0</v>
      </c>
      <c r="S158" s="22"/>
      <c r="T158" s="22">
        <v>1372.106834</v>
      </c>
      <c r="U158" s="9"/>
    </row>
    <row r="159" spans="2:21" ht="14.25">
      <c r="B159" s="10" t="s">
        <v>19</v>
      </c>
      <c r="C159" s="28">
        <v>579.2116243</v>
      </c>
      <c r="D159" s="28">
        <v>6.941284446</v>
      </c>
      <c r="E159" s="23">
        <v>10.02629976</v>
      </c>
      <c r="F159" s="28">
        <v>74.85789648</v>
      </c>
      <c r="G159" s="22">
        <v>0</v>
      </c>
      <c r="H159" s="22">
        <v>313.1290539</v>
      </c>
      <c r="I159" s="22">
        <v>53.21651409</v>
      </c>
      <c r="J159" s="22">
        <v>0</v>
      </c>
      <c r="K159" s="22">
        <v>0</v>
      </c>
      <c r="L159" s="22">
        <v>0</v>
      </c>
      <c r="M159" s="22">
        <v>11.56880741</v>
      </c>
      <c r="N159" s="22">
        <v>323.15535365844244</v>
      </c>
      <c r="O159" s="22">
        <v>0</v>
      </c>
      <c r="P159" s="22">
        <v>0</v>
      </c>
      <c r="Q159" s="22">
        <v>0</v>
      </c>
      <c r="R159" s="22">
        <v>0</v>
      </c>
      <c r="S159" s="22"/>
      <c r="T159" s="22">
        <v>1372.106834</v>
      </c>
      <c r="U159" s="9"/>
    </row>
    <row r="160" spans="2:21" ht="14.25">
      <c r="B160" s="12" t="s">
        <v>16</v>
      </c>
      <c r="C160" s="28">
        <v>1276.425084</v>
      </c>
      <c r="D160" s="28">
        <v>121.8581047</v>
      </c>
      <c r="E160" s="28">
        <v>10.02629976</v>
      </c>
      <c r="F160" s="28">
        <v>74.85789648</v>
      </c>
      <c r="G160" s="22">
        <v>0</v>
      </c>
      <c r="H160" s="22">
        <v>1140.684411</v>
      </c>
      <c r="I160" s="22">
        <v>53.21651409</v>
      </c>
      <c r="J160" s="22">
        <v>157.3357808</v>
      </c>
      <c r="K160" s="22">
        <v>0</v>
      </c>
      <c r="L160" s="22">
        <v>2204.243439</v>
      </c>
      <c r="M160" s="22">
        <v>11.56880741</v>
      </c>
      <c r="N160" s="22">
        <v>323.15535365844244</v>
      </c>
      <c r="O160" s="22">
        <v>461.2097888</v>
      </c>
      <c r="P160" s="22">
        <v>0</v>
      </c>
      <c r="Q160" s="22">
        <v>525.9951103</v>
      </c>
      <c r="R160" s="22">
        <v>0</v>
      </c>
      <c r="S160" s="22"/>
      <c r="T160" s="22">
        <v>6360.576589</v>
      </c>
      <c r="U160" s="9"/>
    </row>
    <row r="161" spans="1:21" ht="14.25">
      <c r="A161" s="8" t="s">
        <v>23</v>
      </c>
      <c r="B161" s="11"/>
      <c r="C161" s="28"/>
      <c r="D161" s="28"/>
      <c r="E161" s="28"/>
      <c r="F161" s="28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9"/>
    </row>
    <row r="162" spans="2:21" ht="14.25">
      <c r="B162" s="10" t="s">
        <v>17</v>
      </c>
      <c r="C162" s="23">
        <v>365.6293223</v>
      </c>
      <c r="D162" s="28">
        <v>132.6417704</v>
      </c>
      <c r="E162" s="28">
        <v>0</v>
      </c>
      <c r="F162" s="28">
        <v>69.08713693</v>
      </c>
      <c r="G162" s="22">
        <v>0</v>
      </c>
      <c r="H162" s="22">
        <v>702.4896266</v>
      </c>
      <c r="I162" s="22">
        <v>32.22683264</v>
      </c>
      <c r="J162" s="22">
        <v>0</v>
      </c>
      <c r="K162" s="22">
        <v>0</v>
      </c>
      <c r="L162" s="22">
        <v>490.4564315</v>
      </c>
      <c r="M162" s="22">
        <v>196.7496542</v>
      </c>
      <c r="N162" s="22">
        <v>0</v>
      </c>
      <c r="O162" s="22">
        <v>0</v>
      </c>
      <c r="P162" s="22">
        <v>5.670816044</v>
      </c>
      <c r="Q162" s="22">
        <v>174.9654219</v>
      </c>
      <c r="R162" s="22">
        <v>0</v>
      </c>
      <c r="S162" s="22"/>
      <c r="T162" s="22">
        <v>2169.917012</v>
      </c>
      <c r="U162" s="9"/>
    </row>
    <row r="163" spans="2:21" ht="14.25">
      <c r="B163" s="10" t="s">
        <v>18</v>
      </c>
      <c r="C163" s="23">
        <v>0</v>
      </c>
      <c r="D163" s="28">
        <v>0</v>
      </c>
      <c r="E163" s="23">
        <v>0</v>
      </c>
      <c r="F163" s="28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/>
      <c r="T163" s="22">
        <v>0</v>
      </c>
      <c r="U163" s="9"/>
    </row>
    <row r="164" spans="2:21" ht="14.25">
      <c r="B164" s="10" t="s">
        <v>19</v>
      </c>
      <c r="C164" s="23">
        <v>45.57399723</v>
      </c>
      <c r="D164" s="28">
        <v>36.37621024</v>
      </c>
      <c r="E164" s="23">
        <v>0</v>
      </c>
      <c r="F164" s="28">
        <v>9.889349931</v>
      </c>
      <c r="G164" s="22">
        <v>0</v>
      </c>
      <c r="H164" s="22">
        <v>-3.734439834</v>
      </c>
      <c r="I164" s="22">
        <v>0</v>
      </c>
      <c r="J164" s="22">
        <v>0</v>
      </c>
      <c r="K164" s="22">
        <v>0</v>
      </c>
      <c r="L164" s="22">
        <v>0.276625173</v>
      </c>
      <c r="M164" s="22">
        <v>3.457814661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/>
      <c r="T164" s="22">
        <v>91.8395574</v>
      </c>
      <c r="U164" s="9"/>
    </row>
    <row r="165" spans="2:21" ht="28.5">
      <c r="B165" s="10" t="s">
        <v>25</v>
      </c>
      <c r="C165" s="23">
        <v>0</v>
      </c>
      <c r="D165" s="23">
        <v>0</v>
      </c>
      <c r="E165" s="23">
        <v>0</v>
      </c>
      <c r="F165" s="28">
        <v>1.659751037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/>
      <c r="T165" s="22">
        <f>SUM(C165:R165)</f>
        <v>1.659751037</v>
      </c>
      <c r="U165" s="9"/>
    </row>
    <row r="166" spans="2:21" ht="14.25">
      <c r="B166" s="11" t="s">
        <v>16</v>
      </c>
      <c r="C166" s="23">
        <v>411.2033195</v>
      </c>
      <c r="D166" s="28">
        <v>169.0179806</v>
      </c>
      <c r="E166" s="23">
        <v>0</v>
      </c>
      <c r="F166" s="28">
        <f>SUM(F162:F165)</f>
        <v>80.636237898</v>
      </c>
      <c r="G166" s="22">
        <v>0</v>
      </c>
      <c r="H166" s="22">
        <v>698.7551867</v>
      </c>
      <c r="I166" s="22">
        <v>32.22683264</v>
      </c>
      <c r="J166" s="22">
        <v>0</v>
      </c>
      <c r="K166" s="22">
        <v>0</v>
      </c>
      <c r="L166" s="22">
        <v>490.7330567</v>
      </c>
      <c r="M166" s="22">
        <v>200.2074689</v>
      </c>
      <c r="N166" s="22">
        <v>0</v>
      </c>
      <c r="O166" s="22">
        <v>0</v>
      </c>
      <c r="P166" s="22">
        <v>5.670816044</v>
      </c>
      <c r="Q166" s="22">
        <v>174.9654219</v>
      </c>
      <c r="R166" s="22">
        <v>0</v>
      </c>
      <c r="S166" s="22"/>
      <c r="T166" s="22">
        <f>SUM(T162:T165)</f>
        <v>2263.416320437</v>
      </c>
      <c r="U166" s="9"/>
    </row>
    <row r="167" spans="1:21" ht="14.25">
      <c r="A167" s="8" t="s">
        <v>24</v>
      </c>
      <c r="B167" s="11"/>
      <c r="C167" s="23"/>
      <c r="D167" s="28"/>
      <c r="E167" s="23"/>
      <c r="F167" s="28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9"/>
    </row>
    <row r="168" spans="2:21" ht="14.25">
      <c r="B168" s="10" t="s">
        <v>17</v>
      </c>
      <c r="C168" s="28">
        <v>139.4078505</v>
      </c>
      <c r="D168" s="28">
        <v>40.67277372</v>
      </c>
      <c r="E168" s="28">
        <v>0</v>
      </c>
      <c r="F168" s="28">
        <v>0</v>
      </c>
      <c r="G168" s="22">
        <v>0</v>
      </c>
      <c r="H168" s="22">
        <v>0</v>
      </c>
      <c r="I168" s="22">
        <v>6.630429528</v>
      </c>
      <c r="J168" s="22">
        <v>0</v>
      </c>
      <c r="K168" s="22">
        <v>0</v>
      </c>
      <c r="L168" s="22">
        <v>0</v>
      </c>
      <c r="M168" s="22">
        <v>0</v>
      </c>
      <c r="N168" s="22">
        <v>1158.6138411751201</v>
      </c>
      <c r="O168" s="22">
        <v>0</v>
      </c>
      <c r="P168" s="22">
        <v>0</v>
      </c>
      <c r="Q168" s="22">
        <v>0</v>
      </c>
      <c r="R168" s="22">
        <v>0</v>
      </c>
      <c r="S168" s="22"/>
      <c r="T168" s="22">
        <v>1345.324895</v>
      </c>
      <c r="U168" s="9"/>
    </row>
    <row r="169" spans="2:21" ht="14.25">
      <c r="B169" s="10" t="s">
        <v>18</v>
      </c>
      <c r="C169" s="28">
        <v>0</v>
      </c>
      <c r="D169" s="28">
        <v>0</v>
      </c>
      <c r="E169" s="23">
        <v>0</v>
      </c>
      <c r="F169" s="28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/>
      <c r="T169" s="22">
        <v>0</v>
      </c>
      <c r="U169" s="9"/>
    </row>
    <row r="170" spans="2:21" ht="14.25">
      <c r="B170" s="10" t="s">
        <v>19</v>
      </c>
      <c r="C170" s="28">
        <v>1.074375155</v>
      </c>
      <c r="D170" s="28">
        <v>2.478736965</v>
      </c>
      <c r="E170" s="23">
        <v>0.007674108</v>
      </c>
      <c r="F170" s="28">
        <v>33.98095133</v>
      </c>
      <c r="G170" s="22">
        <v>0</v>
      </c>
      <c r="H170" s="22">
        <v>0</v>
      </c>
      <c r="I170" s="22">
        <v>0.552535794</v>
      </c>
      <c r="J170" s="22">
        <v>3.207777248</v>
      </c>
      <c r="K170" s="22">
        <v>0</v>
      </c>
      <c r="L170" s="22">
        <v>10.73607744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/>
      <c r="T170" s="22">
        <v>52.03812804</v>
      </c>
      <c r="U170" s="9"/>
    </row>
    <row r="171" spans="1:21" ht="14.25">
      <c r="A171" s="16"/>
      <c r="B171" s="17" t="s">
        <v>16</v>
      </c>
      <c r="C171" s="33">
        <v>140.4822256</v>
      </c>
      <c r="D171" s="33">
        <v>43.15151069</v>
      </c>
      <c r="E171" s="33">
        <v>0.007674108</v>
      </c>
      <c r="F171" s="33">
        <v>33.98095133</v>
      </c>
      <c r="G171" s="33">
        <v>0</v>
      </c>
      <c r="H171" s="33">
        <v>0</v>
      </c>
      <c r="I171" s="33">
        <v>7.182965321</v>
      </c>
      <c r="J171" s="33">
        <v>3.207777248</v>
      </c>
      <c r="K171" s="33">
        <v>0</v>
      </c>
      <c r="L171" s="33">
        <v>10.73607744</v>
      </c>
      <c r="M171" s="33">
        <v>0</v>
      </c>
      <c r="N171" s="33">
        <v>1158.6138411751201</v>
      </c>
      <c r="O171" s="33">
        <v>0</v>
      </c>
      <c r="P171" s="33">
        <v>0</v>
      </c>
      <c r="Q171" s="33">
        <v>0</v>
      </c>
      <c r="R171" s="33">
        <v>0</v>
      </c>
      <c r="S171" s="33"/>
      <c r="T171" s="33">
        <v>1397.363023</v>
      </c>
      <c r="U171" s="9"/>
    </row>
    <row r="172" spans="7:21" ht="14.25"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9"/>
    </row>
    <row r="173" spans="1:21" ht="14.25">
      <c r="A173" s="18" t="s">
        <v>31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9"/>
    </row>
    <row r="174" spans="1:21" ht="14.25">
      <c r="A174" s="2" t="s">
        <v>32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9"/>
    </row>
    <row r="175" spans="7:21" ht="14.25"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9"/>
    </row>
    <row r="176" spans="7:21" ht="14.25"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9"/>
    </row>
    <row r="177" spans="7:21" ht="14.25"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9"/>
    </row>
    <row r="178" spans="3:21" ht="14.25">
      <c r="C178" s="9"/>
      <c r="D178" s="9"/>
      <c r="E178" s="9"/>
      <c r="F178" s="9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9"/>
    </row>
    <row r="179" spans="3:21" ht="14.25">
      <c r="C179" s="9"/>
      <c r="D179" s="9"/>
      <c r="E179" s="9"/>
      <c r="F179" s="9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9"/>
    </row>
    <row r="180" spans="3:21" ht="14.25">
      <c r="C180" s="9"/>
      <c r="D180" s="9"/>
      <c r="E180" s="9"/>
      <c r="F180" s="9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9"/>
    </row>
    <row r="181" spans="3:21" ht="14.25">
      <c r="C181" s="9"/>
      <c r="D181" s="9"/>
      <c r="E181" s="9"/>
      <c r="F181" s="9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9"/>
    </row>
    <row r="182" spans="3:21" ht="14.25">
      <c r="C182" s="9"/>
      <c r="D182" s="9"/>
      <c r="E182" s="9"/>
      <c r="F182" s="9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9"/>
    </row>
    <row r="183" spans="3:21" ht="14.25">
      <c r="C183" s="9"/>
      <c r="D183" s="9"/>
      <c r="E183" s="9"/>
      <c r="F183" s="9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9"/>
    </row>
    <row r="184" spans="3:21" ht="14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3:21" ht="14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3:21" ht="14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3:21" ht="14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3:21" ht="14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3:21" ht="14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3:21" ht="14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3:21" ht="14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3:21" ht="14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3:21" ht="14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3:21" ht="14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3:21" ht="14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3:21" ht="14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3:21" ht="14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3:21" ht="14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3:21" ht="14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3:21" ht="14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3:21" ht="14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3:21" ht="14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3:21" ht="14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3:21" ht="14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3:21" ht="14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3:21" ht="14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3:21" ht="14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3:21" ht="14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3:21" ht="14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3:21" ht="14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3:21" ht="14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3:21" ht="14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3:21" ht="14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3:21" ht="14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3:21" ht="14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3:21" ht="14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3:21" ht="14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3:21" ht="14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3:21" ht="14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3:21" ht="14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3:21" ht="14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3:21" ht="14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3:21" ht="14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3:21" ht="14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3:21" ht="14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3:21" ht="14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3:21" ht="14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3:21" ht="14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3:21" ht="14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3:21" ht="14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3:21" ht="14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3:21" ht="14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3:21" ht="14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3:21" ht="14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3:21" ht="14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3:21" ht="14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3:21" ht="14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3:21" ht="14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3:21" ht="14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3:21" ht="14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3:21" ht="14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3:21" ht="14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3:21" ht="14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3:21" ht="14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3:21" ht="14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3:21" ht="14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3:21" ht="14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3:21" ht="14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3:21" ht="14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3:21" ht="14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3:21" ht="14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3:21" ht="14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3:21" ht="14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3:21" ht="14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3:21" ht="14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3:21" ht="14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3:21" ht="14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3:21" ht="14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3:21" ht="14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3:21" ht="14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3:21" ht="14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3:21" ht="14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3:21" ht="14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3:21" ht="14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3:21" ht="14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3:21" ht="14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3:21" ht="14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3:21" ht="14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3:21" ht="14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3:21" ht="14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3:21" ht="14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3:21" ht="14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3:21" ht="14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3:21" ht="14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3:21" ht="14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3:21" ht="14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3:21" ht="14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3:21" ht="14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3:21" ht="14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3:21" ht="14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3:21" ht="14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3:21" ht="14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3:21" ht="14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3:21" ht="14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3:21" ht="14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3:21" ht="14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3:21" ht="14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3:21" ht="14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3:21" ht="14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3:21" ht="14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3:21" ht="14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3:21" ht="14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3:21" ht="14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3:21" ht="14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3:21" ht="14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3:21" ht="14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3:21" ht="14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3:21" ht="14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3:21" ht="14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3:21" ht="14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3:21" ht="14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3:21" ht="14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3:21" ht="14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3:21" ht="14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3:21" ht="14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3:21" ht="14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3:21" ht="14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3:21" ht="14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3:21" ht="14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3:21" ht="14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3:21" ht="14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3:21" ht="14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3:21" ht="14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3:21" ht="14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3:21" ht="14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3:21" ht="14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3:21" ht="14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3:21" ht="14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3:21" ht="14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3:21" ht="14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3:21" ht="14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3:21" ht="14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3:21" ht="14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3:21" ht="14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3:21" ht="14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3:21" ht="14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3:21" ht="14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3:21" ht="14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3:21" ht="14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3:21" ht="14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3:21" ht="14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3:21" ht="14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3:21" ht="14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3:21" ht="14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3:21" ht="14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3:21" ht="14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3:21" ht="14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3:21" ht="14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3:21" ht="14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3:21" ht="14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3:21" ht="14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3:21" ht="14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3:21" ht="14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3:21" ht="14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3:21" ht="14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3:21" ht="14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3:21" ht="14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3:21" ht="14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3:21" ht="14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3:21" ht="14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3:21" ht="14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3:21" ht="14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3:21" ht="14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3:21" ht="14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3:21" ht="14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3:21" ht="14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3:21" ht="14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3:21" ht="14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3:21" ht="14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3:21" ht="14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3:21" ht="14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3:21" ht="14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3:21" ht="14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3:21" ht="14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3:21" ht="14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3:21" ht="14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3:21" ht="14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3:21" ht="14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3:21" ht="14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3:21" ht="14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3:21" ht="14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3:21" ht="14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3:21" ht="14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3:21" ht="14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3:21" ht="14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3:21" ht="14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3:21" ht="14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3:21" ht="14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3:21" ht="14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3:21" ht="14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3:21" ht="14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3:21" ht="14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3:21" ht="14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3:21" ht="14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3:21" ht="14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3:21" ht="14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3:21" ht="14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3:21" ht="14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3:21" ht="14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3:21" ht="14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3:21" ht="14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3:21" ht="14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3:21" ht="14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3:21" ht="14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3:21" ht="14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3:21" ht="14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3:21" ht="14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3:21" ht="14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3:21" ht="14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3:21" ht="14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3:21" ht="14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3:21" ht="14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3:21" ht="14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3:21" ht="14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3:21" ht="14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3:21" ht="14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3:21" ht="14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3:21" ht="14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3:21" ht="14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3:21" ht="14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3:21" ht="14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3:21" ht="14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3:21" ht="14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3:21" ht="14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3:21" ht="14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3:21" ht="14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3:21" ht="14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3:21" ht="14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3:21" ht="14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3:21" ht="14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3:21" ht="14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3:21" ht="14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3:21" ht="14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3:21" ht="14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3:21" ht="14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3:21" ht="14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3:21" ht="14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3:21" ht="14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3:21" ht="14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3:21" ht="14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3:21" ht="14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3:21" ht="14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3:21" ht="14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3:21" ht="14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3:21" ht="14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3:21" ht="14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3:21" ht="14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3:21" ht="14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3:21" ht="14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3:21" ht="14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3:21" ht="14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3:21" ht="14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3:21" ht="14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3:21" ht="14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3:21" ht="14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3:21" ht="14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3:21" ht="14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3:21" ht="14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3:21" ht="14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3:21" ht="14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3:21" ht="14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3:21" ht="14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3:21" ht="14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3:21" ht="14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3:21" ht="14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3:21" ht="14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3:21" ht="14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3:21" ht="14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3:21" ht="14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3:21" ht="14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3:21" ht="14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3:21" ht="14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3:21" ht="14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3:21" ht="14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3:21" ht="14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3:21" ht="14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3:21" ht="14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3:21" ht="14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3:21" ht="14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3:21" ht="14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3:21" ht="14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3:21" ht="14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3:21" ht="14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3:21" ht="14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3:21" ht="14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3:21" ht="14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3:21" ht="14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3:21" ht="14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3:21" ht="14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3:21" ht="14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3:21" ht="14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3:21" ht="14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3:21" ht="14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3:21" ht="14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3:21" ht="14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3:21" ht="14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3:21" ht="14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3:21" ht="14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3:21" ht="14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3:21" ht="14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3:21" ht="14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  <row r="492" spans="3:21" ht="14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</row>
    <row r="493" spans="3:21" ht="14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</row>
    <row r="494" spans="3:21" ht="14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</row>
    <row r="495" spans="3:21" ht="14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</row>
    <row r="496" spans="3:21" ht="14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</row>
    <row r="497" spans="3:21" ht="14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</row>
    <row r="498" spans="3:21" ht="14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</row>
    <row r="499" spans="3:21" ht="14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</row>
    <row r="500" spans="3:21" ht="14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</row>
    <row r="501" spans="3:21" ht="14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</row>
    <row r="502" spans="3:21" ht="14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</row>
    <row r="503" spans="3:21" ht="14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</row>
    <row r="504" spans="3:21" ht="14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</row>
    <row r="505" spans="3:21" ht="14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</row>
    <row r="506" spans="3:21" ht="14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</row>
    <row r="507" spans="3:21" ht="14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</row>
    <row r="508" spans="3:21" ht="14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</row>
    <row r="509" spans="3:21" ht="14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</row>
    <row r="510" spans="3:21" ht="14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</row>
    <row r="511" spans="3:21" ht="14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</row>
    <row r="512" spans="3:21" ht="14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</row>
    <row r="513" spans="3:21" ht="14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</row>
    <row r="514" spans="3:21" ht="14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</row>
    <row r="515" spans="3:21" ht="14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</row>
    <row r="516" spans="3:21" ht="14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</row>
    <row r="517" spans="3:21" ht="14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</row>
    <row r="518" spans="3:21" ht="14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</row>
    <row r="519" spans="3:21" ht="14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</row>
    <row r="520" spans="3:21" ht="14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</row>
    <row r="521" spans="3:21" ht="14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</row>
    <row r="522" spans="3:21" ht="14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</row>
    <row r="523" spans="3:21" ht="14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</row>
    <row r="524" spans="3:21" ht="14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</row>
    <row r="525" spans="3:21" ht="14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</row>
    <row r="526" spans="3:21" ht="14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</row>
    <row r="527" spans="3:21" ht="14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</row>
    <row r="528" spans="3:21" ht="14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</row>
    <row r="529" spans="3:21" ht="14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</row>
    <row r="530" spans="3:21" ht="14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</row>
    <row r="531" spans="3:21" ht="14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</row>
    <row r="532" spans="3:21" ht="14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</row>
    <row r="533" spans="3:21" ht="14.2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</row>
    <row r="534" spans="3:21" ht="14.2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</row>
    <row r="535" spans="3:21" ht="14.2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</row>
    <row r="536" spans="3:21" ht="14.2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</row>
    <row r="537" spans="3:21" ht="14.2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</row>
    <row r="538" spans="3:21" ht="14.2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</row>
    <row r="539" spans="3:21" ht="14.2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</row>
    <row r="540" spans="3:21" ht="14.2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</row>
    <row r="541" spans="3:21" ht="14.2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</row>
    <row r="542" spans="3:21" ht="14.2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</row>
    <row r="543" spans="3:21" ht="14.2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</row>
    <row r="544" spans="3:21" ht="14.2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</row>
    <row r="545" spans="3:21" ht="14.2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</row>
    <row r="546" spans="3:21" ht="14.2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</row>
    <row r="547" spans="3:21" ht="14.2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</row>
    <row r="548" spans="3:21" ht="14.2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</row>
    <row r="549" spans="3:21" ht="14.2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</row>
    <row r="550" spans="3:21" ht="14.2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</row>
    <row r="551" spans="3:21" ht="14.2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</row>
    <row r="552" spans="3:21" ht="14.2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</row>
    <row r="553" spans="3:21" ht="14.2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</row>
    <row r="554" spans="3:21" ht="14.2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</row>
    <row r="555" spans="3:21" ht="14.2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</row>
    <row r="556" spans="3:21" ht="14.2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</row>
    <row r="557" spans="3:21" ht="14.2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</row>
    <row r="558" spans="3:21" ht="14.2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</row>
    <row r="559" spans="3:21" ht="14.2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</row>
    <row r="560" spans="3:21" ht="14.2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</row>
    <row r="561" spans="3:21" ht="14.2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</row>
    <row r="562" spans="3:21" ht="14.2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</row>
    <row r="563" spans="3:21" ht="14.2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</row>
    <row r="564" spans="3:21" ht="14.2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</row>
    <row r="565" spans="3:21" ht="14.2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</row>
    <row r="566" spans="3:21" ht="14.2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</row>
    <row r="567" spans="3:21" ht="14.2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</row>
    <row r="568" spans="3:21" ht="14.2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</row>
    <row r="569" spans="3:21" ht="14.2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</row>
    <row r="570" spans="3:21" ht="14.2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</row>
    <row r="571" spans="3:21" ht="14.2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</row>
    <row r="572" spans="3:21" ht="14.2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</row>
    <row r="573" spans="3:21" ht="14.2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</row>
    <row r="574" spans="3:21" ht="14.2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</row>
    <row r="575" spans="3:21" ht="14.2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</row>
    <row r="576" spans="3:21" ht="14.2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</row>
    <row r="577" spans="3:21" ht="14.2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</row>
    <row r="578" spans="3:21" ht="14.2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</row>
    <row r="579" spans="3:21" ht="14.2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</row>
    <row r="580" spans="3:21" ht="14.2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</row>
    <row r="581" spans="3:21" ht="14.2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</row>
    <row r="582" spans="3:21" ht="14.2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</row>
    <row r="583" spans="3:21" ht="14.2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</row>
    <row r="584" spans="3:21" ht="14.2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</row>
    <row r="585" spans="3:21" ht="14.2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</row>
    <row r="586" spans="3:21" ht="14.2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</row>
    <row r="587" spans="3:21" ht="14.2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</row>
    <row r="588" spans="3:21" ht="14.2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</row>
    <row r="589" spans="3:21" ht="14.2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</row>
    <row r="590" spans="3:21" ht="14.2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</row>
    <row r="591" spans="3:21" ht="14.2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</row>
    <row r="592" spans="3:21" ht="14.2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</row>
    <row r="593" spans="3:21" ht="14.2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</row>
    <row r="594" spans="3:21" ht="14.2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</row>
    <row r="595" spans="3:21" ht="14.2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</row>
    <row r="596" spans="3:21" ht="14.2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</row>
    <row r="597" spans="3:21" ht="14.2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</row>
    <row r="598" spans="3:21" ht="14.2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</row>
    <row r="599" spans="3:21" ht="14.2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</row>
    <row r="600" spans="3:21" ht="14.2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</row>
    <row r="601" spans="3:21" ht="14.2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</row>
    <row r="602" spans="3:21" ht="14.2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</row>
    <row r="603" spans="3:21" ht="14.2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</row>
    <row r="604" spans="3:21" ht="14.2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</row>
    <row r="605" spans="3:21" ht="14.2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</row>
    <row r="606" spans="3:21" ht="14.2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</row>
    <row r="607" spans="3:21" ht="14.2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</row>
    <row r="608" spans="3:21" ht="14.2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</row>
    <row r="609" spans="3:21" ht="14.2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</row>
    <row r="610" spans="3:21" ht="14.2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</row>
    <row r="611" spans="3:21" ht="14.2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</row>
    <row r="612" spans="3:21" ht="14.2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</row>
    <row r="613" spans="3:21" ht="14.2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</row>
    <row r="614" spans="3:21" ht="14.2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</row>
    <row r="615" spans="3:21" ht="14.2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</row>
    <row r="616" spans="3:21" ht="14.2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</row>
    <row r="617" spans="3:21" ht="14.2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</row>
    <row r="618" spans="3:21" ht="14.2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</row>
    <row r="619" spans="3:21" ht="14.2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</row>
    <row r="620" spans="3:21" ht="14.2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</row>
    <row r="621" spans="3:21" ht="14.2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</row>
    <row r="622" spans="3:21" ht="14.2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</row>
    <row r="623" spans="3:21" ht="14.2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</row>
    <row r="624" spans="3:21" ht="14.2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</row>
    <row r="625" spans="3:21" ht="14.2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</row>
    <row r="626" spans="3:21" ht="14.2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</row>
    <row r="627" spans="3:21" ht="14.2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</row>
    <row r="628" spans="3:21" ht="14.2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</row>
    <row r="629" spans="3:21" ht="14.2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</row>
    <row r="630" spans="3:21" ht="14.2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</row>
    <row r="631" spans="3:21" ht="14.2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</row>
    <row r="632" spans="3:21" ht="14.2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</row>
    <row r="633" spans="3:21" ht="14.2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</row>
    <row r="634" spans="3:21" ht="14.2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</row>
    <row r="635" spans="3:21" ht="14.2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</row>
    <row r="636" spans="3:21" ht="14.2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</row>
    <row r="637" spans="3:21" ht="14.2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</row>
    <row r="638" spans="3:21" ht="14.2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</row>
    <row r="639" spans="3:21" ht="14.2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</row>
    <row r="640" spans="3:21" ht="14.2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</row>
    <row r="641" spans="3:21" ht="14.2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</row>
    <row r="642" spans="3:21" ht="14.2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</row>
    <row r="643" spans="3:21" ht="14.2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</row>
    <row r="644" spans="3:21" ht="14.2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</row>
    <row r="645" spans="3:21" ht="14.2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</row>
    <row r="646" spans="3:21" ht="14.2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</row>
    <row r="647" spans="3:21" ht="14.2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</row>
    <row r="648" spans="3:21" ht="14.2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</row>
    <row r="649" spans="3:21" ht="14.2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</row>
    <row r="650" spans="3:21" ht="14.2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</row>
    <row r="651" spans="3:21" ht="14.2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</row>
    <row r="652" spans="3:21" ht="14.2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</row>
    <row r="653" spans="3:21" ht="14.2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</row>
    <row r="654" spans="3:21" ht="14.2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</row>
    <row r="655" spans="3:21" ht="14.2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</row>
    <row r="656" spans="3:21" ht="14.2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</row>
    <row r="657" spans="3:21" ht="14.2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</row>
    <row r="658" spans="3:21" ht="14.2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</row>
    <row r="659" spans="3:21" ht="14.2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</row>
    <row r="660" spans="3:21" ht="14.2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</row>
    <row r="661" spans="3:21" ht="14.2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</row>
    <row r="662" spans="3:21" ht="14.2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</row>
    <row r="663" spans="3:21" ht="14.2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</row>
    <row r="664" spans="3:21" ht="14.2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</row>
    <row r="665" spans="3:21" ht="14.2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</row>
    <row r="666" spans="3:21" ht="14.2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</row>
    <row r="667" spans="3:21" ht="14.2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</row>
    <row r="668" spans="3:21" ht="14.2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</row>
    <row r="669" spans="3:21" ht="14.2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</row>
    <row r="670" spans="3:21" ht="14.2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</row>
    <row r="671" spans="3:21" ht="14.2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</row>
    <row r="672" spans="3:21" ht="14.2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</row>
    <row r="673" spans="3:21" ht="14.2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</row>
    <row r="674" spans="3:21" ht="14.2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</row>
    <row r="675" spans="3:21" ht="14.2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</row>
    <row r="676" spans="3:21" ht="14.2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</row>
    <row r="677" spans="3:21" ht="14.2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</row>
    <row r="678" spans="3:21" ht="14.2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</row>
    <row r="679" spans="3:21" ht="14.2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</row>
    <row r="680" spans="3:21" ht="14.2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</row>
    <row r="681" spans="3:21" ht="14.2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</row>
    <row r="682" spans="3:21" ht="14.2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</row>
    <row r="683" spans="3:21" ht="14.2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</row>
    <row r="684" spans="3:21" ht="14.2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</row>
    <row r="685" spans="3:21" ht="14.2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</row>
    <row r="686" spans="3:21" ht="14.2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</row>
    <row r="687" spans="3:21" ht="14.2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</row>
    <row r="688" spans="3:21" ht="14.2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</row>
    <row r="689" spans="3:21" ht="14.2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</row>
    <row r="690" spans="3:21" ht="14.2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</row>
    <row r="691" spans="3:21" ht="14.2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</row>
    <row r="692" spans="3:21" ht="14.2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</row>
    <row r="693" spans="3:21" ht="14.2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</row>
    <row r="694" spans="3:21" ht="14.2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</row>
    <row r="695" spans="3:21" ht="14.2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</row>
    <row r="696" spans="3:21" ht="14.2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</row>
    <row r="697" spans="3:21" ht="14.2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</row>
    <row r="698" spans="3:21" ht="14.2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</row>
    <row r="699" spans="3:21" ht="14.2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</row>
    <row r="700" spans="3:21" ht="14.2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</row>
    <row r="701" spans="3:21" ht="14.2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</row>
    <row r="702" spans="3:21" ht="14.2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</row>
    <row r="703" spans="3:21" ht="14.2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</row>
    <row r="704" spans="3:21" ht="14.2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</row>
    <row r="705" spans="3:21" ht="14.2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</row>
    <row r="706" spans="3:21" ht="14.2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</row>
    <row r="707" spans="3:21" ht="14.2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</row>
    <row r="708" spans="3:21" ht="14.2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</row>
    <row r="709" spans="3:21" ht="14.2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</row>
    <row r="710" spans="3:21" ht="14.2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</row>
    <row r="711" spans="3:21" ht="14.2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</row>
    <row r="712" spans="3:21" ht="14.2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</row>
    <row r="713" spans="3:21" ht="14.2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</row>
    <row r="714" spans="3:21" ht="14.2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</row>
    <row r="715" spans="3:21" ht="14.2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</row>
    <row r="716" spans="3:21" ht="14.2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</row>
    <row r="717" spans="3:21" ht="14.2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</row>
    <row r="718" spans="3:21" ht="14.2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</row>
    <row r="719" spans="3:21" ht="14.2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</row>
    <row r="720" spans="3:21" ht="14.2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</row>
    <row r="721" spans="3:21" ht="14.2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</row>
    <row r="722" spans="3:21" ht="14.2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</row>
    <row r="723" spans="3:21" ht="14.2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</row>
    <row r="724" spans="3:21" ht="14.2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</row>
    <row r="725" spans="3:21" ht="14.2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</row>
    <row r="726" spans="3:21" ht="14.2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</row>
    <row r="727" spans="3:21" ht="14.2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</row>
    <row r="728" spans="3:21" ht="14.2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</row>
    <row r="729" spans="3:21" ht="14.2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</row>
    <row r="730" spans="3:21" ht="14.2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</row>
    <row r="731" spans="3:21" ht="14.2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</row>
    <row r="732" spans="3:21" ht="14.2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</row>
    <row r="733" spans="3:21" ht="14.2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</row>
    <row r="734" spans="3:21" ht="14.2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</row>
    <row r="735" spans="3:21" ht="14.2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</row>
    <row r="736" spans="3:21" ht="14.2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</row>
    <row r="737" spans="3:21" ht="14.2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</row>
    <row r="738" spans="3:21" ht="14.2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</row>
    <row r="739" spans="3:21" ht="14.2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</row>
    <row r="740" spans="3:21" ht="14.2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</row>
    <row r="741" spans="3:21" ht="14.2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</row>
    <row r="742" spans="3:21" ht="14.2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</row>
    <row r="743" spans="3:21" ht="14.2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</row>
    <row r="744" spans="3:21" ht="14.2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</row>
    <row r="745" spans="3:21" ht="14.2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</row>
    <row r="746" spans="3:21" ht="14.2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</row>
    <row r="747" spans="3:21" ht="14.2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</row>
    <row r="748" spans="3:21" ht="14.2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</row>
    <row r="749" spans="3:21" ht="14.2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</row>
    <row r="750" spans="3:21" ht="14.2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</row>
    <row r="751" spans="3:21" ht="14.2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</row>
    <row r="752" spans="3:21" ht="14.2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</row>
    <row r="753" spans="3:21" ht="14.2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</row>
    <row r="754" spans="3:21" ht="14.2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</row>
    <row r="755" spans="3:21" ht="14.2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</row>
    <row r="756" spans="3:21" ht="14.2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</row>
    <row r="757" spans="3:21" ht="14.2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</row>
    <row r="758" spans="3:21" ht="14.2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</row>
    <row r="759" spans="3:21" ht="14.2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</row>
    <row r="760" spans="3:21" ht="14.2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</row>
    <row r="761" spans="3:21" ht="14.2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</row>
    <row r="762" spans="3:21" ht="14.2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</row>
    <row r="763" spans="3:21" ht="14.2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</row>
    <row r="764" spans="3:21" ht="14.2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</row>
    <row r="765" spans="3:21" ht="14.2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</row>
    <row r="766" spans="3:21" ht="14.2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</row>
    <row r="767" spans="3:21" ht="14.2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</row>
    <row r="768" spans="3:21" ht="14.2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</row>
    <row r="769" spans="3:21" ht="14.2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</row>
    <row r="770" spans="3:21" ht="14.2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</row>
    <row r="771" spans="3:21" ht="14.2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</row>
    <row r="772" spans="3:21" ht="14.2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</row>
    <row r="773" spans="3:21" ht="14.2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</row>
    <row r="774" spans="3:21" ht="14.2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</row>
    <row r="775" spans="3:21" ht="14.2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</row>
    <row r="776" spans="3:21" ht="14.2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</row>
    <row r="777" spans="3:21" ht="14.2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</row>
    <row r="778" spans="3:21" ht="14.2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</row>
    <row r="779" spans="3:21" ht="14.2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</row>
    <row r="780" spans="3:21" ht="14.2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</row>
    <row r="781" spans="3:21" ht="14.2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</row>
    <row r="782" spans="3:21" ht="14.2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</row>
    <row r="783" spans="3:21" ht="14.2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</row>
    <row r="784" spans="3:21" ht="14.2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</row>
    <row r="785" spans="3:21" ht="14.2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</row>
    <row r="786" spans="3:21" ht="14.2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</row>
    <row r="787" spans="3:21" ht="14.2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</row>
    <row r="788" spans="3:21" ht="14.2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</row>
    <row r="789" spans="3:21" ht="14.2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</row>
    <row r="790" spans="3:21" ht="14.2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</row>
    <row r="791" spans="3:21" ht="14.2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</row>
    <row r="792" spans="3:21" ht="14.2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</row>
    <row r="793" spans="3:21" ht="14.2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</row>
    <row r="794" spans="3:21" ht="14.2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</row>
    <row r="795" spans="3:21" ht="14.2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</row>
    <row r="796" spans="3:21" ht="14.2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</row>
    <row r="797" spans="3:21" ht="14.2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</row>
    <row r="798" spans="3:21" ht="14.2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</row>
    <row r="799" spans="3:21" ht="14.2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</row>
    <row r="800" spans="3:21" ht="14.2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</row>
    <row r="801" spans="3:21" ht="14.2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</row>
    <row r="802" spans="3:21" ht="14.2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</row>
    <row r="803" spans="3:21" ht="14.2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</row>
    <row r="804" spans="3:21" ht="14.2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</row>
    <row r="805" spans="3:21" ht="14.2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</row>
    <row r="806" spans="3:21" ht="14.2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</row>
    <row r="807" spans="3:21" ht="14.2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</row>
    <row r="808" spans="3:21" ht="14.2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</row>
    <row r="809" spans="3:21" ht="14.2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</row>
    <row r="810" spans="3:21" ht="14.2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</row>
    <row r="811" spans="3:21" ht="14.2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</row>
    <row r="812" spans="3:21" ht="14.2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</row>
    <row r="813" spans="3:21" ht="14.2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</row>
    <row r="814" spans="3:21" ht="14.2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</row>
    <row r="815" spans="3:21" ht="14.2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</row>
    <row r="816" spans="3:21" ht="14.2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</row>
    <row r="817" spans="3:21" ht="14.2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</row>
    <row r="818" spans="3:21" ht="14.2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</row>
    <row r="819" spans="3:21" ht="14.2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</row>
    <row r="820" spans="3:21" ht="14.2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</row>
    <row r="821" spans="3:21" ht="14.2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</row>
    <row r="822" spans="3:21" ht="14.2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</row>
    <row r="823" spans="3:21" ht="14.2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</row>
    <row r="824" spans="3:21" ht="14.2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</row>
    <row r="825" spans="3:21" ht="14.2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</row>
    <row r="826" spans="3:21" ht="14.2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</row>
    <row r="827" spans="3:21" ht="14.2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</row>
    <row r="828" spans="3:21" ht="14.2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</row>
    <row r="829" spans="3:21" ht="14.2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</row>
    <row r="830" spans="3:21" ht="14.2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</row>
    <row r="831" spans="3:21" ht="14.2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</row>
    <row r="832" spans="3:21" ht="14.2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</row>
    <row r="833" spans="3:21" ht="14.2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</row>
    <row r="834" spans="3:21" ht="14.2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</row>
    <row r="835" spans="3:21" ht="14.2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</row>
    <row r="836" spans="3:21" ht="14.2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</row>
    <row r="837" spans="3:21" ht="14.2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</row>
    <row r="838" spans="3:21" ht="14.2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</row>
    <row r="839" spans="3:21" ht="14.2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</row>
    <row r="840" spans="3:21" ht="14.2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</row>
    <row r="841" spans="3:21" ht="14.2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</row>
    <row r="842" spans="3:21" ht="14.2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</row>
    <row r="843" spans="3:21" ht="14.2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</row>
    <row r="844" spans="3:21" ht="14.2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</row>
    <row r="845" spans="3:21" ht="14.2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</row>
    <row r="846" spans="3:21" ht="14.2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</row>
    <row r="847" spans="3:21" ht="14.2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</row>
    <row r="848" spans="3:21" ht="14.2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</row>
    <row r="849" spans="3:21" ht="14.2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</row>
    <row r="850" spans="3:21" ht="14.2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</row>
    <row r="851" spans="3:21" ht="14.2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</row>
    <row r="852" spans="3:21" ht="14.2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</row>
    <row r="853" spans="3:21" ht="14.2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</row>
    <row r="854" spans="3:21" ht="14.2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</row>
    <row r="855" spans="3:21" ht="14.2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</row>
    <row r="856" spans="3:21" ht="14.25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</row>
    <row r="857" spans="3:21" ht="14.25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</row>
    <row r="858" spans="3:21" ht="14.25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</row>
    <row r="859" spans="3:21" ht="14.25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</row>
    <row r="860" spans="3:21" ht="14.25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</row>
    <row r="861" spans="3:21" ht="14.25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</row>
    <row r="862" spans="3:21" ht="14.25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</row>
    <row r="863" spans="3:21" ht="14.25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</row>
    <row r="864" spans="3:21" ht="14.25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</row>
    <row r="865" spans="3:21" ht="14.25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</row>
    <row r="866" spans="3:21" ht="14.25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</row>
    <row r="867" spans="3:21" ht="14.25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</row>
    <row r="868" spans="3:21" ht="14.25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</row>
    <row r="869" spans="3:21" ht="14.25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</row>
    <row r="870" spans="3:21" ht="14.25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</row>
    <row r="871" spans="3:21" ht="14.25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</row>
    <row r="872" spans="3:21" ht="14.25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</row>
    <row r="873" spans="3:21" ht="14.25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</row>
    <row r="874" spans="3:21" ht="14.25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</row>
    <row r="875" spans="3:21" ht="14.25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</row>
    <row r="876" spans="3:21" ht="14.25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</row>
    <row r="877" spans="3:21" ht="14.25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</row>
    <row r="878" spans="3:21" ht="14.25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</row>
    <row r="879" spans="3:21" ht="14.25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</row>
    <row r="880" spans="3:21" ht="14.25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</row>
    <row r="881" spans="3:21" ht="14.25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</row>
    <row r="882" spans="3:21" ht="14.25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</row>
    <row r="883" spans="3:21" ht="14.25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</row>
    <row r="884" spans="3:21" ht="14.25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</row>
    <row r="885" spans="3:21" ht="14.25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</row>
    <row r="886" spans="3:21" ht="14.25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</row>
    <row r="887" spans="3:21" ht="14.25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</row>
    <row r="888" spans="3:21" ht="14.25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</row>
    <row r="889" spans="3:21" ht="14.25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</row>
    <row r="890" spans="3:21" ht="14.25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</row>
    <row r="891" spans="3:21" ht="14.25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</row>
    <row r="892" spans="3:21" ht="14.25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</row>
    <row r="893" spans="3:21" ht="14.25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</row>
    <row r="894" spans="3:21" ht="14.25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</row>
    <row r="895" spans="3:21" ht="14.25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</row>
    <row r="896" spans="3:21" ht="14.25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 spans="3:21" ht="14.25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</row>
    <row r="898" spans="3:21" ht="14.25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</row>
    <row r="899" spans="3:21" ht="14.25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</row>
    <row r="900" spans="3:21" ht="14.25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 spans="3:21" ht="14.25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</row>
    <row r="902" spans="3:21" ht="14.25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</row>
    <row r="903" spans="3:21" ht="14.25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</row>
    <row r="904" spans="3:21" ht="14.25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</row>
    <row r="905" spans="3:21" ht="14.25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</row>
    <row r="906" spans="3:21" ht="14.25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</row>
    <row r="907" spans="3:21" ht="14.25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</row>
    <row r="908" spans="3:21" ht="14.25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</row>
    <row r="909" spans="3:21" ht="14.25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</row>
    <row r="910" spans="3:21" ht="14.25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</row>
    <row r="911" spans="3:21" ht="14.25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</row>
    <row r="912" spans="3:21" ht="14.25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</row>
    <row r="913" spans="3:21" ht="14.25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</row>
    <row r="914" spans="3:21" ht="14.25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</row>
    <row r="915" spans="3:21" ht="14.25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</row>
    <row r="916" spans="3:21" ht="14.25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</row>
    <row r="917" spans="3:21" ht="14.25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</row>
    <row r="918" spans="3:21" ht="14.25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</row>
    <row r="919" spans="3:21" ht="14.25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3:21" ht="14.25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</row>
    <row r="921" spans="3:21" ht="14.25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</row>
    <row r="922" spans="3:21" ht="14.25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3:21" ht="14.25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</row>
    <row r="924" spans="3:21" ht="14.25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</row>
    <row r="925" spans="3:21" ht="14.25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</row>
    <row r="926" spans="3:21" ht="14.25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</row>
    <row r="927" spans="3:21" ht="14.25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</row>
    <row r="928" spans="3:21" ht="14.25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</row>
    <row r="929" spans="3:21" ht="14.25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</row>
    <row r="930" spans="3:21" ht="14.25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</row>
    <row r="931" spans="3:21" ht="14.25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</row>
    <row r="932" spans="3:21" ht="14.25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</row>
    <row r="933" spans="3:21" ht="14.25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</row>
    <row r="934" spans="3:21" ht="14.25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</row>
    <row r="935" spans="3:21" ht="14.25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</row>
    <row r="936" spans="3:21" ht="14.25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</row>
    <row r="937" spans="3:21" ht="14.25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</row>
    <row r="938" spans="3:21" ht="14.25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</row>
    <row r="939" spans="3:21" ht="14.25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</row>
    <row r="940" spans="3:21" ht="14.25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</row>
    <row r="941" spans="3:21" ht="14.25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</row>
    <row r="942" spans="3:21" ht="14.25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</row>
    <row r="943" spans="3:21" ht="14.25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</row>
    <row r="944" spans="3:21" ht="14.25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</row>
    <row r="945" spans="3:21" ht="14.25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</row>
    <row r="946" spans="3:21" ht="14.25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</row>
    <row r="947" spans="3:21" ht="14.25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</row>
    <row r="948" spans="3:21" ht="14.25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</row>
    <row r="949" spans="3:21" ht="14.25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</row>
    <row r="950" spans="3:21" ht="14.25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</row>
    <row r="951" spans="3:21" ht="14.25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</row>
    <row r="952" spans="3:21" ht="14.25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</row>
    <row r="953" spans="3:21" ht="14.25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</row>
    <row r="954" spans="3:21" ht="14.25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</row>
    <row r="955" spans="3:21" ht="14.25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</row>
    <row r="956" spans="3:21" ht="14.25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</row>
    <row r="957" spans="3:21" ht="14.25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</row>
    <row r="958" spans="3:21" ht="14.25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</row>
    <row r="959" spans="3:21" ht="14.25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</row>
    <row r="960" spans="3:21" ht="14.25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</row>
    <row r="961" spans="3:21" ht="14.25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</row>
    <row r="962" spans="3:21" ht="14.25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</row>
    <row r="963" spans="3:21" ht="14.25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</row>
    <row r="964" spans="3:21" ht="14.25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</row>
    <row r="965" spans="3:21" ht="14.25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</row>
    <row r="966" spans="3:21" ht="14.25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</row>
    <row r="967" spans="3:21" ht="14.25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</row>
    <row r="968" spans="3:21" ht="14.25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</row>
    <row r="969" spans="3:21" ht="14.25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</row>
    <row r="970" spans="3:21" ht="14.25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</row>
    <row r="971" spans="3:21" ht="14.25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</row>
    <row r="972" spans="3:21" ht="14.25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</row>
    <row r="973" spans="3:21" ht="14.25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</row>
    <row r="974" spans="3:21" ht="14.25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</row>
    <row r="975" spans="3:21" ht="14.25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</row>
    <row r="976" spans="3:21" ht="14.25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</row>
    <row r="977" spans="3:21" ht="14.25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</row>
    <row r="978" spans="3:21" ht="14.25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</row>
    <row r="979" spans="3:21" ht="14.25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</row>
    <row r="980" spans="3:21" ht="14.25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</row>
    <row r="981" spans="3:21" ht="14.25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</row>
    <row r="982" spans="3:21" ht="14.25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</row>
    <row r="983" spans="3:21" ht="14.25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</row>
    <row r="984" spans="3:21" ht="14.25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</row>
    <row r="985" spans="3:21" ht="14.25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</row>
    <row r="986" spans="3:21" ht="14.25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</row>
    <row r="987" spans="3:21" ht="14.25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</row>
    <row r="988" spans="3:21" ht="14.25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</row>
    <row r="989" spans="3:21" ht="14.25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</row>
    <row r="990" spans="3:21" ht="14.25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</row>
    <row r="991" spans="3:21" ht="14.25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</row>
    <row r="992" spans="3:21" ht="14.25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</row>
    <row r="993" spans="3:21" ht="14.25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</row>
    <row r="994" spans="3:21" ht="14.25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</row>
    <row r="995" spans="3:21" ht="14.25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</row>
    <row r="996" spans="3:21" ht="14.25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</row>
    <row r="997" spans="3:21" ht="14.25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</row>
    <row r="998" spans="3:21" ht="14.25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</row>
    <row r="999" spans="3:21" ht="14.25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</row>
    <row r="1000" spans="3:21" ht="14.25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</row>
    <row r="1001" spans="3:21" ht="14.25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</row>
    <row r="1002" spans="3:21" ht="14.25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</row>
    <row r="1003" spans="3:21" ht="14.25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</row>
    <row r="1004" spans="3:21" ht="14.25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</row>
    <row r="1005" spans="3:21" ht="14.25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</row>
    <row r="1006" spans="3:21" ht="14.25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</row>
    <row r="1007" spans="3:21" ht="14.25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</row>
    <row r="1008" spans="3:21" ht="14.25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</row>
    <row r="1009" spans="3:21" ht="14.25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</row>
    <row r="1010" spans="3:21" ht="14.25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</row>
    <row r="1011" spans="3:21" ht="14.25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</row>
    <row r="1012" spans="3:21" ht="14.25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</row>
    <row r="1013" spans="3:21" ht="14.25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</row>
    <row r="1014" spans="3:21" ht="14.25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</row>
    <row r="1015" spans="3:21" ht="14.25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</row>
    <row r="1016" spans="3:21" ht="14.25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</row>
    <row r="1017" spans="3:21" ht="14.25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</row>
    <row r="1018" spans="3:21" ht="14.25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</row>
    <row r="1019" spans="3:21" ht="14.25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</row>
    <row r="1020" spans="3:21" ht="14.25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</row>
    <row r="1021" spans="3:21" ht="14.25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</row>
    <row r="1022" spans="3:21" ht="14.25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</row>
    <row r="1023" spans="3:21" ht="14.25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</row>
    <row r="1024" spans="3:21" ht="14.25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</row>
    <row r="1025" spans="3:21" ht="14.25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</row>
    <row r="1026" spans="3:21" ht="14.25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</row>
    <row r="1027" spans="3:21" ht="14.25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</row>
    <row r="1028" spans="3:21" ht="14.25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</row>
    <row r="1029" spans="3:21" ht="14.25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</row>
    <row r="1030" spans="3:21" ht="14.25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</row>
    <row r="1031" spans="3:21" ht="14.25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</row>
    <row r="1032" spans="3:21" ht="14.25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</row>
    <row r="1033" spans="3:21" ht="14.25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</row>
    <row r="1034" spans="3:21" ht="14.25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</row>
    <row r="1035" spans="3:21" ht="14.25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</row>
    <row r="1036" spans="3:21" ht="14.25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</row>
    <row r="1037" spans="3:21" ht="14.25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</row>
    <row r="1038" spans="3:21" ht="14.25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</row>
    <row r="1039" spans="3:21" ht="14.25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</row>
    <row r="1040" spans="3:21" ht="14.25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</row>
    <row r="1041" spans="3:21" ht="14.25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</row>
    <row r="1042" spans="3:21" ht="14.25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</row>
    <row r="1043" spans="3:21" ht="14.25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</row>
    <row r="1044" spans="3:21" ht="14.25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</row>
    <row r="1045" spans="3:21" ht="14.25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</row>
    <row r="1046" spans="3:21" ht="14.25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</row>
    <row r="1047" spans="3:21" ht="14.25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</row>
    <row r="1048" spans="3:21" ht="14.25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</row>
    <row r="1049" spans="3:21" ht="14.25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</row>
    <row r="1050" spans="3:21" ht="14.25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</row>
    <row r="1051" spans="3:21" ht="14.25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</row>
    <row r="1052" spans="3:21" ht="14.25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</row>
    <row r="1053" spans="3:21" ht="14.25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</row>
    <row r="1054" spans="3:21" ht="14.25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</row>
    <row r="1055" spans="3:21" ht="14.25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</row>
    <row r="1056" spans="3:21" ht="14.25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</row>
    <row r="1057" spans="3:21" ht="14.25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</row>
    <row r="1058" spans="3:21" ht="14.25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</row>
    <row r="1059" spans="3:21" ht="14.25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</row>
    <row r="1060" spans="3:21" ht="14.25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</row>
    <row r="1061" spans="3:21" ht="14.25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</row>
    <row r="1062" spans="3:21" ht="14.25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</row>
    <row r="1063" spans="3:21" ht="14.25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</row>
    <row r="1064" spans="3:21" ht="14.25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</row>
    <row r="1065" spans="3:21" ht="14.25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</row>
    <row r="1066" spans="3:21" ht="14.25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</row>
    <row r="1067" spans="3:21" ht="14.25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</row>
    <row r="1068" spans="3:21" ht="14.25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</row>
    <row r="1069" spans="3:21" ht="14.25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</row>
    <row r="1070" spans="3:21" ht="14.25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</row>
    <row r="1071" spans="3:21" ht="14.25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</row>
    <row r="1072" spans="3:21" ht="14.25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</row>
    <row r="1073" spans="3:21" ht="14.25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</row>
    <row r="1074" spans="3:21" ht="14.25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</row>
    <row r="1075" spans="3:21" ht="14.25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</row>
    <row r="1076" spans="3:21" ht="14.25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</row>
    <row r="1077" spans="3:21" ht="14.2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</row>
    <row r="1078" spans="3:21" ht="14.25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</row>
    <row r="1079" spans="3:21" ht="14.25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</row>
    <row r="1080" spans="3:21" ht="14.25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</row>
    <row r="1081" spans="3:21" ht="14.25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</row>
    <row r="1082" spans="3:21" ht="14.25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</row>
    <row r="1083" spans="3:21" ht="14.25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</row>
    <row r="1084" spans="3:21" ht="14.25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</row>
    <row r="1085" spans="3:21" ht="14.25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</row>
    <row r="1086" spans="3:21" ht="14.25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</row>
    <row r="1087" spans="3:21" ht="14.25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</row>
    <row r="1088" spans="3:21" ht="14.25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</row>
    <row r="1089" spans="3:21" ht="14.25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</row>
    <row r="1090" spans="3:21" ht="14.25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</row>
    <row r="1091" spans="3:21" ht="14.25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</row>
    <row r="1092" spans="3:21" ht="14.25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</row>
    <row r="1093" spans="3:21" ht="14.25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</row>
    <row r="1094" spans="3:21" ht="14.25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</row>
    <row r="1095" spans="3:21" ht="14.25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</row>
    <row r="1096" spans="3:21" ht="14.25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</row>
    <row r="1097" spans="3:21" ht="14.25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</row>
    <row r="1098" spans="3:21" ht="14.25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</row>
    <row r="1099" spans="3:21" ht="14.25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</row>
    <row r="1100" spans="3:21" ht="14.25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</row>
    <row r="1101" spans="3:21" ht="14.25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</row>
    <row r="1102" spans="3:21" ht="14.25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</row>
    <row r="1103" spans="3:21" ht="14.25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</row>
    <row r="1104" spans="3:21" ht="14.25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</row>
    <row r="1105" spans="3:21" ht="14.25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</row>
    <row r="1106" spans="3:21" ht="14.25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</row>
    <row r="1107" spans="3:21" ht="14.25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</row>
    <row r="1108" spans="3:21" ht="14.25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</row>
    <row r="1109" spans="3:21" ht="14.25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</row>
    <row r="1110" spans="3:21" ht="14.25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</row>
    <row r="1111" spans="3:21" ht="14.25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</row>
    <row r="1112" spans="3:21" ht="14.25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</row>
    <row r="1113" spans="3:21" ht="14.25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</row>
    <row r="1114" spans="3:21" ht="14.25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</row>
    <row r="1115" spans="3:21" ht="14.25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</row>
    <row r="1116" spans="3:21" ht="14.25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</row>
    <row r="1117" spans="3:21" ht="14.25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</row>
    <row r="1118" spans="3:21" ht="14.25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</row>
    <row r="1119" spans="3:21" ht="14.25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</row>
    <row r="1120" spans="3:21" ht="14.25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</row>
    <row r="1121" spans="3:21" ht="14.25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</row>
    <row r="1122" spans="3:21" ht="14.25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</row>
    <row r="1123" spans="3:21" ht="14.25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</row>
    <row r="1124" spans="3:21" ht="14.25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</row>
    <row r="1125" spans="3:21" ht="14.25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</row>
    <row r="1126" spans="3:21" ht="14.25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</row>
    <row r="1127" spans="3:21" ht="14.25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</row>
    <row r="1128" spans="3:21" ht="14.25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</row>
    <row r="1129" spans="3:21" ht="14.25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</row>
    <row r="1130" spans="3:21" ht="14.25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</row>
    <row r="1131" spans="3:21" ht="14.25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</row>
    <row r="1132" spans="3:21" ht="14.25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</row>
    <row r="1133" spans="3:21" ht="14.25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</row>
    <row r="1134" spans="3:21" ht="14.25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</row>
    <row r="1135" spans="3:21" ht="14.25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</row>
    <row r="1136" spans="3:21" ht="14.25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</row>
    <row r="1137" spans="3:21" ht="14.25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</row>
    <row r="1138" spans="3:21" ht="14.25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</row>
    <row r="1139" spans="3:21" ht="14.25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</row>
    <row r="1140" spans="3:21" ht="14.25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</row>
    <row r="1141" spans="3:21" ht="14.25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</row>
    <row r="1142" spans="3:21" ht="14.25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</row>
    <row r="1143" spans="3:21" ht="14.25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</row>
    <row r="1144" spans="3:21" ht="14.25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</row>
    <row r="1145" spans="3:21" ht="14.25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</row>
    <row r="1146" spans="3:21" ht="14.25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</row>
    <row r="1147" spans="3:21" ht="14.25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</row>
    <row r="1148" spans="3:21" ht="14.25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</row>
    <row r="1149" spans="3:21" ht="14.25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</row>
    <row r="1150" spans="3:21" ht="14.25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</row>
    <row r="1151" spans="3:21" ht="14.25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</row>
    <row r="1152" spans="3:21" ht="14.25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</row>
    <row r="1153" spans="3:21" ht="14.25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</row>
    <row r="1154" spans="3:21" ht="14.25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</row>
    <row r="1155" spans="3:21" ht="14.25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</row>
    <row r="1156" spans="3:21" ht="14.25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</row>
    <row r="1157" spans="3:21" ht="14.25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</row>
    <row r="1158" spans="3:21" ht="14.25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</row>
    <row r="1159" spans="3:21" ht="14.25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</row>
    <row r="1160" spans="3:21" ht="14.25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</row>
    <row r="1161" spans="3:21" ht="14.25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</row>
    <row r="1162" spans="3:21" ht="14.25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</row>
    <row r="1163" spans="3:21" ht="14.25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</row>
    <row r="1164" spans="3:21" ht="14.25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</row>
    <row r="1165" spans="3:21" ht="14.25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</row>
    <row r="1166" spans="3:21" ht="14.25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</row>
    <row r="1167" spans="3:21" ht="14.25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</row>
    <row r="1168" spans="3:21" ht="14.25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</row>
    <row r="1169" spans="3:21" ht="14.25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</row>
    <row r="1170" spans="3:21" ht="14.25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</row>
    <row r="1171" spans="3:21" ht="14.25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</row>
    <row r="1172" spans="3:21" ht="14.25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</row>
    <row r="1173" spans="3:21" ht="14.25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</row>
    <row r="1174" spans="3:21" ht="14.25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</row>
    <row r="1175" spans="3:21" ht="14.25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</row>
    <row r="1176" spans="3:21" ht="14.25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</row>
    <row r="1177" spans="3:21" ht="14.25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</row>
    <row r="1178" spans="3:21" ht="14.25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</row>
    <row r="1179" spans="3:21" ht="14.25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</row>
    <row r="1180" spans="3:21" ht="14.25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</row>
    <row r="1181" spans="3:21" ht="14.25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</row>
    <row r="1182" spans="3:21" ht="14.25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</row>
    <row r="1183" spans="3:21" ht="14.25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</row>
    <row r="1184" spans="3:21" ht="14.25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</row>
    <row r="1185" spans="3:21" ht="14.25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</row>
    <row r="1186" spans="3:21" ht="14.25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</row>
    <row r="1187" spans="3:21" ht="14.25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</row>
    <row r="1188" spans="3:21" ht="14.25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</row>
    <row r="1189" spans="3:21" ht="14.25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</row>
    <row r="1190" spans="3:21" ht="14.25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</row>
    <row r="1191" spans="3:21" ht="14.25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</row>
    <row r="1192" spans="3:21" ht="14.25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</row>
    <row r="1193" spans="3:21" ht="14.25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</row>
    <row r="1194" spans="3:21" ht="14.25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</row>
    <row r="1195" spans="3:21" ht="14.25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</row>
    <row r="1196" spans="3:21" ht="14.25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</row>
    <row r="1197" spans="3:21" ht="14.25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</row>
    <row r="1198" spans="3:21" ht="14.25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</row>
    <row r="1199" spans="3:21" ht="14.25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</row>
    <row r="1200" spans="3:21" ht="14.25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</row>
    <row r="1201" spans="3:21" ht="14.25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</row>
    <row r="1202" spans="3:21" ht="14.25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</row>
    <row r="1203" spans="3:21" ht="14.25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</row>
    <row r="1204" spans="3:21" ht="14.25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</row>
    <row r="1205" spans="3:21" ht="14.25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</row>
    <row r="1206" spans="3:21" ht="14.25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</row>
    <row r="1207" spans="3:21" ht="14.25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</row>
    <row r="1208" spans="3:21" ht="14.25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</row>
    <row r="1209" spans="3:21" ht="14.25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</row>
    <row r="1210" spans="3:21" ht="14.25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</row>
    <row r="1211" spans="3:21" ht="14.25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</row>
    <row r="1212" spans="3:21" ht="14.25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</row>
    <row r="1213" spans="3:21" ht="14.25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</row>
    <row r="1214" spans="3:21" ht="14.25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</row>
    <row r="1215" spans="3:21" ht="14.25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</row>
    <row r="1216" spans="3:21" ht="14.25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</row>
    <row r="1217" spans="3:21" ht="14.25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</row>
    <row r="1218" spans="3:21" ht="14.25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</row>
    <row r="1219" spans="3:21" ht="14.25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</row>
    <row r="1220" spans="3:21" ht="14.25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</row>
    <row r="1221" spans="3:21" ht="14.25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</row>
    <row r="1222" spans="3:21" ht="14.25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</row>
    <row r="1223" spans="3:21" ht="14.25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</row>
    <row r="1224" spans="3:21" ht="14.25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</row>
    <row r="1225" spans="3:21" ht="14.25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</row>
    <row r="1226" spans="3:21" ht="14.25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</row>
    <row r="1227" spans="3:21" ht="14.25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</row>
    <row r="1228" spans="3:21" ht="14.25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</row>
    <row r="1229" spans="3:21" ht="14.25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</row>
    <row r="1230" spans="3:21" ht="14.25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</row>
    <row r="1231" spans="3:21" ht="14.25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</row>
    <row r="1232" spans="3:21" ht="14.25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</row>
    <row r="1233" spans="3:21" ht="14.25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</row>
    <row r="1234" spans="3:21" ht="14.25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</row>
    <row r="1235" spans="3:21" ht="14.25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</row>
    <row r="1236" spans="3:21" ht="14.25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</row>
    <row r="1237" spans="3:21" ht="14.25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</row>
    <row r="1238" spans="3:21" ht="14.25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</row>
    <row r="1239" spans="3:21" ht="14.25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</row>
    <row r="1240" spans="3:21" ht="14.25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</row>
    <row r="1241" spans="3:21" ht="14.25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</row>
    <row r="1242" spans="3:21" ht="14.25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</row>
    <row r="1243" spans="3:21" ht="14.25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</row>
    <row r="1244" spans="3:21" ht="14.25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</row>
    <row r="1245" spans="3:21" ht="14.25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</row>
    <row r="1246" spans="3:21" ht="14.25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</row>
    <row r="1247" spans="3:21" ht="14.25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</row>
    <row r="1248" spans="3:21" ht="14.25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</row>
    <row r="1249" spans="3:21" ht="14.25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</row>
    <row r="1250" spans="3:21" ht="14.25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</row>
    <row r="1251" spans="3:21" ht="14.25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</row>
    <row r="1252" spans="3:21" ht="14.25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</row>
    <row r="1253" spans="3:21" ht="14.25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</row>
    <row r="1254" spans="3:21" ht="14.25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</row>
    <row r="1255" spans="3:21" ht="14.25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</row>
    <row r="1256" spans="3:21" ht="14.25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</row>
    <row r="1257" spans="3:21" ht="14.25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</row>
    <row r="1258" spans="3:21" ht="14.25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</row>
    <row r="1259" spans="3:21" ht="14.25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</row>
    <row r="1260" spans="3:21" ht="14.25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</row>
    <row r="1261" spans="3:21" ht="14.25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</row>
    <row r="1262" spans="3:21" ht="14.25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</row>
    <row r="1263" spans="3:21" ht="14.25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</row>
    <row r="1264" spans="3:21" ht="14.25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</row>
    <row r="1265" spans="3:21" ht="14.25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</row>
    <row r="1266" spans="3:21" ht="14.25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</row>
    <row r="1267" spans="3:21" ht="14.25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</row>
    <row r="1268" spans="3:21" ht="14.25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</row>
    <row r="1269" spans="3:21" ht="14.25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</row>
    <row r="1270" spans="3:21" ht="14.25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</row>
    <row r="1271" spans="3:21" ht="14.25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</row>
    <row r="1272" spans="3:21" ht="14.25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</row>
    <row r="1273" spans="3:21" ht="14.25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</row>
    <row r="1274" spans="3:21" ht="14.25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</row>
    <row r="1275" spans="3:21" ht="14.25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</row>
    <row r="1276" spans="3:21" ht="14.25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</row>
    <row r="1277" spans="3:21" ht="14.25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</row>
    <row r="1278" spans="3:21" ht="14.25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</row>
    <row r="1279" spans="3:21" ht="14.25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</row>
    <row r="1280" spans="3:21" ht="14.25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</row>
    <row r="1281" spans="3:21" ht="14.25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</row>
    <row r="1282" spans="3:21" ht="14.25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</row>
    <row r="1283" spans="3:21" ht="14.25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</row>
    <row r="1284" spans="3:21" ht="14.25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</row>
    <row r="1285" spans="3:21" ht="14.25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</row>
    <row r="1286" spans="3:21" ht="14.25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</row>
    <row r="1287" spans="3:21" ht="14.25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</row>
    <row r="1288" spans="3:21" ht="14.25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</row>
    <row r="1289" spans="3:21" ht="14.25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</row>
    <row r="1290" spans="3:21" ht="14.25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</row>
    <row r="1291" spans="3:21" ht="14.25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</row>
    <row r="1292" spans="3:21" ht="14.25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</row>
    <row r="1293" spans="3:21" ht="14.25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</row>
    <row r="1294" spans="3:21" ht="14.25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</row>
    <row r="1295" spans="3:21" ht="14.25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</row>
    <row r="1296" spans="3:21" ht="14.25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</row>
    <row r="1297" spans="3:21" ht="14.25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</row>
    <row r="1298" spans="3:21" ht="14.25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</row>
    <row r="1299" spans="3:21" ht="14.25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</row>
    <row r="1300" spans="3:21" ht="14.25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</row>
    <row r="1301" spans="3:21" ht="14.25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</row>
    <row r="1302" spans="3:21" ht="14.25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</row>
    <row r="1303" spans="3:21" ht="14.25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</row>
    <row r="1304" spans="3:21" ht="14.25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</row>
    <row r="1305" spans="3:21" ht="14.25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</row>
    <row r="1306" spans="3:21" ht="14.25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</row>
    <row r="1307" spans="3:21" ht="14.25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</row>
    <row r="1308" spans="3:21" ht="14.25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</row>
    <row r="1309" spans="3:21" ht="14.25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</row>
    <row r="1310" spans="3:21" ht="14.25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</row>
    <row r="1311" spans="3:21" ht="14.25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</row>
    <row r="1312" spans="3:21" ht="14.25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</row>
    <row r="1313" spans="3:21" ht="14.25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</row>
    <row r="1314" spans="3:21" ht="14.25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</row>
    <row r="1315" spans="3:21" ht="14.25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</row>
    <row r="1316" spans="3:21" ht="14.25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</row>
    <row r="1317" spans="3:21" ht="14.25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</row>
    <row r="1318" spans="3:21" ht="14.25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</row>
    <row r="1319" spans="3:21" ht="14.25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</row>
    <row r="1320" spans="3:21" ht="14.25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</row>
    <row r="1321" spans="3:21" ht="14.25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</row>
    <row r="1322" spans="3:21" ht="14.25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</row>
    <row r="1323" spans="3:21" ht="14.25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</row>
    <row r="1324" spans="3:21" ht="14.25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</row>
    <row r="1325" spans="3:21" ht="14.25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</row>
    <row r="1326" spans="3:21" ht="14.25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</row>
    <row r="1327" spans="3:21" ht="14.25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</row>
    <row r="1328" spans="3:21" ht="14.25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</row>
    <row r="1329" spans="3:21" ht="14.25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</row>
    <row r="1330" spans="3:21" ht="14.25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</row>
    <row r="1331" spans="3:21" ht="14.25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</row>
    <row r="1332" spans="3:21" ht="14.25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</row>
    <row r="1333" spans="3:21" ht="14.25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</row>
    <row r="1334" spans="3:21" ht="14.25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</row>
    <row r="1335" spans="3:21" ht="14.25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</row>
    <row r="1336" spans="3:21" ht="14.25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</row>
    <row r="1337" spans="3:21" ht="14.25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</row>
    <row r="1338" spans="3:21" ht="14.25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</row>
    <row r="1339" spans="3:21" ht="14.25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</row>
    <row r="1340" spans="3:21" ht="14.25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</row>
    <row r="1341" spans="3:21" ht="14.25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</row>
    <row r="1342" spans="3:21" ht="14.25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</row>
    <row r="1343" spans="3:21" ht="14.25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</row>
    <row r="1344" spans="3:21" ht="14.25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</row>
    <row r="1345" spans="3:21" ht="14.25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</row>
    <row r="1346" spans="3:21" ht="14.25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</row>
    <row r="1347" spans="3:21" ht="14.25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</row>
    <row r="1348" spans="3:21" ht="14.25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</row>
    <row r="1349" spans="3:21" ht="14.25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</row>
    <row r="1350" spans="3:21" ht="14.25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</row>
    <row r="1351" spans="3:21" ht="14.25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</row>
    <row r="1352" spans="3:21" ht="14.25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</row>
    <row r="1353" spans="3:21" ht="14.25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</row>
    <row r="1354" spans="3:21" ht="14.25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</row>
    <row r="1355" spans="3:21" ht="14.25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</row>
    <row r="1356" spans="3:21" ht="14.25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</row>
    <row r="1357" spans="3:21" ht="14.25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</row>
    <row r="1358" spans="3:21" ht="14.25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</row>
    <row r="1359" spans="3:21" ht="14.25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</row>
    <row r="1360" spans="3:21" ht="14.25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</row>
    <row r="1361" spans="3:21" ht="14.25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</row>
    <row r="1362" spans="3:21" ht="14.25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</row>
    <row r="1363" spans="3:21" ht="14.25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</row>
    <row r="1364" spans="3:21" ht="14.25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</row>
    <row r="1365" spans="3:21" ht="14.25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</row>
    <row r="1366" spans="3:21" ht="14.25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</row>
    <row r="1367" spans="3:21" ht="14.25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</row>
    <row r="1368" spans="3:21" ht="14.25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</row>
    <row r="1369" spans="3:21" ht="14.25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</row>
    <row r="1370" spans="3:21" ht="14.25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</row>
    <row r="1371" spans="3:21" ht="14.25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</row>
    <row r="1372" spans="3:21" ht="14.25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</row>
    <row r="1373" spans="3:21" ht="14.25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</row>
    <row r="1374" spans="3:21" ht="14.25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</row>
    <row r="1375" spans="3:21" ht="14.25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</row>
    <row r="1376" spans="3:21" ht="14.25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</row>
    <row r="1377" spans="3:21" ht="14.25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</row>
    <row r="1378" spans="3:21" ht="14.25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</row>
    <row r="1379" spans="3:21" ht="14.25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</row>
    <row r="1380" spans="3:21" ht="14.25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</row>
    <row r="1381" spans="3:21" ht="14.25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</row>
    <row r="1382" spans="3:21" ht="14.25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</row>
    <row r="1383" spans="3:21" ht="14.25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</row>
    <row r="1384" spans="3:21" ht="14.25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</row>
    <row r="1385" spans="3:21" ht="14.25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</row>
    <row r="1386" spans="3:21" ht="14.25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</row>
    <row r="1387" spans="3:21" ht="14.25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</row>
    <row r="1388" spans="3:21" ht="14.25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</row>
    <row r="1389" spans="3:21" ht="14.25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</row>
    <row r="1390" spans="3:21" ht="14.25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</row>
    <row r="1391" spans="3:21" ht="14.25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</row>
    <row r="1392" spans="3:21" ht="14.25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</row>
    <row r="1393" spans="3:21" ht="14.25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</row>
    <row r="1394" spans="3:21" ht="14.25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</row>
    <row r="1395" spans="3:21" ht="14.25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</row>
    <row r="1396" spans="3:21" ht="14.25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</row>
    <row r="1397" spans="3:21" ht="14.25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</row>
    <row r="1398" spans="3:21" ht="14.25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</row>
    <row r="1399" spans="3:21" ht="14.25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</row>
    <row r="1400" spans="3:21" ht="14.25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</row>
    <row r="1401" spans="3:21" ht="14.25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</row>
    <row r="1402" spans="3:21" ht="14.25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</row>
    <row r="1403" spans="3:21" ht="14.25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</row>
    <row r="1404" spans="3:21" ht="14.25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</row>
    <row r="1405" spans="3:21" ht="14.25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</row>
    <row r="1406" spans="3:21" ht="14.25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</row>
    <row r="1407" spans="3:21" ht="14.25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</row>
    <row r="1408" spans="3:21" ht="14.25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</row>
    <row r="1409" spans="3:21" ht="14.25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</row>
    <row r="1410" spans="3:21" ht="14.25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</row>
    <row r="1411" spans="3:21" ht="14.25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</row>
    <row r="1412" spans="3:21" ht="14.25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</row>
    <row r="1413" spans="3:21" ht="14.25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</row>
    <row r="1414" spans="3:21" ht="14.25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</row>
    <row r="1415" spans="3:21" ht="14.25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</row>
    <row r="1416" spans="3:21" ht="14.25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</row>
    <row r="1417" spans="3:21" ht="14.25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</row>
    <row r="1418" spans="3:21" ht="14.25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</row>
    <row r="1419" spans="3:21" ht="14.25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</row>
    <row r="1420" spans="3:21" ht="14.25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</row>
    <row r="1421" spans="3:21" ht="14.25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</row>
    <row r="1422" spans="3:21" ht="14.25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</row>
    <row r="1423" spans="3:21" ht="14.25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</row>
    <row r="1424" spans="3:21" ht="14.25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</row>
    <row r="1425" spans="3:21" ht="14.25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</row>
    <row r="1426" spans="3:21" ht="14.25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</row>
    <row r="1427" spans="3:21" ht="14.25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</row>
    <row r="1428" spans="3:21" ht="14.25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</row>
    <row r="1429" spans="3:21" ht="14.25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</row>
    <row r="1430" spans="3:21" ht="14.25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</row>
    <row r="1431" spans="3:21" ht="14.25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</row>
    <row r="1432" spans="3:21" ht="14.25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</row>
    <row r="1433" spans="3:21" ht="14.25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</row>
    <row r="1434" spans="3:21" ht="14.25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</row>
    <row r="1435" spans="3:21" ht="14.25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</row>
    <row r="1436" spans="3:21" ht="14.25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</row>
    <row r="1437" spans="3:21" ht="14.25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</row>
    <row r="1438" spans="3:21" ht="14.25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</row>
    <row r="1439" spans="3:21" ht="14.25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</row>
    <row r="1440" spans="3:21" ht="14.25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</row>
    <row r="1441" spans="3:21" ht="14.25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</row>
    <row r="1442" spans="3:21" ht="14.25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</row>
    <row r="1443" spans="3:21" ht="14.25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</row>
    <row r="1444" spans="3:21" ht="14.25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</row>
    <row r="1445" spans="3:21" ht="14.25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</row>
    <row r="1446" spans="3:21" ht="14.25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</row>
    <row r="1447" spans="3:21" ht="14.25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</row>
    <row r="1448" spans="3:21" ht="14.25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</row>
    <row r="1449" spans="3:21" ht="14.25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</row>
    <row r="1450" spans="3:21" ht="14.25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</row>
    <row r="1451" spans="3:21" ht="14.25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</row>
    <row r="1452" spans="3:21" ht="14.25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</row>
    <row r="1453" spans="3:21" ht="14.25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</row>
    <row r="1454" spans="3:21" ht="14.25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</row>
    <row r="1455" spans="3:21" ht="14.25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</row>
    <row r="1456" spans="3:21" ht="14.25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</row>
    <row r="1457" spans="3:21" ht="14.25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</row>
    <row r="1458" spans="3:21" ht="14.25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</row>
    <row r="1459" spans="3:21" ht="14.25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</row>
    <row r="1460" spans="3:21" ht="14.25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</row>
    <row r="1461" spans="3:21" ht="14.25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</row>
    <row r="1462" spans="3:21" ht="14.25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</row>
    <row r="1463" spans="3:21" ht="14.25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</row>
    <row r="1464" spans="3:21" ht="14.25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</row>
    <row r="1465" spans="3:21" ht="14.25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</row>
    <row r="1466" spans="3:21" ht="14.25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</row>
    <row r="1467" spans="3:21" ht="14.25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</row>
    <row r="1468" spans="3:21" ht="14.25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</row>
    <row r="1469" spans="3:21" ht="14.25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</row>
    <row r="1470" spans="3:21" ht="14.25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</row>
    <row r="1471" spans="3:21" ht="14.25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</row>
    <row r="1472" spans="3:21" ht="14.25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</row>
    <row r="1473" spans="3:21" ht="14.25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</row>
    <row r="1474" spans="3:21" ht="14.25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</row>
    <row r="1475" spans="3:21" ht="14.25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</row>
    <row r="1476" spans="3:21" ht="14.25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</row>
    <row r="1477" spans="3:21" ht="14.25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</row>
    <row r="1478" spans="3:21" ht="14.25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</row>
    <row r="1479" spans="3:21" ht="14.25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</row>
    <row r="1480" spans="3:21" ht="14.25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</row>
    <row r="1481" spans="3:21" ht="14.25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</row>
    <row r="1482" spans="3:21" ht="14.25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</row>
    <row r="1483" spans="3:21" ht="14.25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</row>
    <row r="1484" spans="3:21" ht="14.25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</row>
    <row r="1485" spans="3:21" ht="14.25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</row>
    <row r="1486" spans="3:21" ht="14.25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</row>
    <row r="1487" spans="3:21" ht="14.25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</row>
    <row r="1488" spans="3:21" ht="14.25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</row>
    <row r="1489" spans="3:21" ht="14.25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</row>
    <row r="1490" spans="3:21" ht="14.25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</row>
    <row r="1491" spans="3:21" ht="14.25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</row>
    <row r="1492" spans="3:21" ht="14.25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</row>
    <row r="1493" spans="3:21" ht="14.25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</row>
    <row r="1494" spans="3:21" ht="14.25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</row>
    <row r="1495" spans="3:21" ht="14.25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</row>
    <row r="1496" spans="3:21" ht="14.25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</row>
    <row r="1497" spans="3:21" ht="14.25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</row>
    <row r="1498" spans="3:21" ht="14.25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</row>
    <row r="1499" spans="3:21" ht="14.25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</row>
    <row r="1500" spans="3:21" ht="14.25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</row>
    <row r="1501" spans="3:21" ht="14.25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</row>
    <row r="1502" spans="3:21" ht="14.25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</row>
    <row r="1503" spans="3:21" ht="14.25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</row>
    <row r="1504" spans="3:21" ht="14.25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</row>
    <row r="1505" spans="3:21" ht="14.25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</row>
    <row r="1506" spans="3:21" ht="14.25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</row>
    <row r="1507" spans="3:21" ht="14.25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</row>
    <row r="1508" spans="3:21" ht="14.25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</row>
    <row r="1509" spans="3:21" ht="14.25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</row>
    <row r="1510" spans="3:21" ht="14.25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</row>
    <row r="1511" spans="3:21" ht="14.25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</row>
    <row r="1512" spans="3:21" ht="14.25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</row>
    <row r="1513" spans="3:21" ht="14.25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</row>
    <row r="1514" spans="3:21" ht="14.25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</row>
    <row r="1515" spans="3:21" ht="14.25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</row>
    <row r="1516" spans="3:21" ht="14.25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</row>
    <row r="1517" spans="3:21" ht="14.25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</row>
    <row r="1518" spans="3:21" ht="14.25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</row>
    <row r="1519" spans="3:21" ht="14.25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</row>
    <row r="1520" spans="3:21" ht="14.25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</row>
    <row r="1521" spans="3:21" ht="14.25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</row>
    <row r="1522" spans="3:21" ht="14.25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</row>
    <row r="1523" spans="3:21" ht="14.25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</row>
    <row r="1524" spans="3:21" ht="14.25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</row>
    <row r="1525" spans="3:21" ht="14.25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</row>
    <row r="1526" spans="3:21" ht="14.25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</row>
    <row r="1527" spans="3:21" ht="14.25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</row>
    <row r="1528" spans="3:21" ht="14.25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</row>
    <row r="1529" spans="3:21" ht="14.25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</row>
    <row r="1530" spans="3:21" ht="14.25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</row>
    <row r="1531" spans="3:21" ht="14.25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</row>
    <row r="1532" spans="3:21" ht="14.25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</row>
    <row r="1533" spans="3:21" ht="14.25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</row>
    <row r="1534" spans="3:21" ht="14.25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</row>
    <row r="1535" spans="3:21" ht="14.25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</row>
    <row r="1536" spans="3:21" ht="14.25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</row>
    <row r="1537" spans="3:21" ht="14.25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</row>
    <row r="1538" spans="3:21" ht="14.25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</row>
    <row r="1539" spans="3:21" ht="14.25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</row>
    <row r="1540" spans="3:21" ht="14.25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</row>
    <row r="1541" spans="3:21" ht="14.25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</row>
    <row r="1542" spans="3:21" ht="14.25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</row>
    <row r="1543" spans="3:21" ht="14.25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</row>
    <row r="1544" spans="3:21" ht="14.25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</row>
    <row r="1545" spans="3:21" ht="14.25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</row>
    <row r="1546" spans="3:21" ht="14.25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</row>
    <row r="1547" spans="3:21" ht="14.25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</row>
    <row r="1548" spans="3:21" ht="14.25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</row>
    <row r="1549" spans="3:21" ht="14.25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</row>
    <row r="1550" spans="3:21" ht="14.25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</row>
    <row r="1551" spans="3:21" ht="14.25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</row>
    <row r="1552" spans="3:21" ht="14.25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</row>
    <row r="1553" spans="3:21" ht="14.25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</row>
    <row r="1554" spans="3:21" ht="14.25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</row>
    <row r="1555" spans="3:21" ht="14.25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</row>
    <row r="1556" spans="3:21" ht="14.25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</row>
    <row r="1557" spans="3:21" ht="14.25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</row>
    <row r="1558" spans="3:21" ht="14.25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</row>
    <row r="1559" spans="3:21" ht="14.25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</row>
    <row r="1560" spans="3:21" ht="14.25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</row>
    <row r="1561" spans="3:21" ht="14.25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</row>
    <row r="1562" spans="3:21" ht="14.25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</row>
    <row r="1563" spans="3:21" ht="14.25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</row>
    <row r="1564" spans="3:21" ht="14.25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</row>
    <row r="1565" spans="3:21" ht="14.25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</row>
    <row r="1566" spans="3:21" ht="14.25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</row>
    <row r="1567" spans="3:21" ht="14.25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</row>
    <row r="1568" spans="3:21" ht="14.25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</row>
    <row r="1569" spans="3:21" ht="14.25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</row>
    <row r="1570" spans="3:21" ht="14.25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</row>
    <row r="1571" spans="3:21" ht="14.25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</row>
    <row r="1572" spans="3:21" ht="14.25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</row>
    <row r="1573" spans="3:21" ht="14.25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</row>
    <row r="1574" spans="3:21" ht="14.25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</row>
    <row r="1575" spans="3:21" ht="14.25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</row>
    <row r="1576" spans="3:21" ht="14.25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</row>
    <row r="1577" spans="3:21" ht="14.25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</row>
    <row r="1578" spans="3:21" ht="14.25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</row>
    <row r="1579" spans="3:21" ht="14.25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</row>
    <row r="1580" spans="3:21" ht="14.25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</row>
    <row r="1581" spans="3:21" ht="14.25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</row>
    <row r="1582" spans="3:21" ht="14.25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</row>
    <row r="1583" spans="3:21" ht="14.25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</row>
    <row r="1584" spans="3:21" ht="14.25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</row>
    <row r="1585" spans="3:21" ht="14.25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</row>
    <row r="1586" spans="3:21" ht="14.25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</row>
    <row r="1587" spans="3:21" ht="14.25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</row>
    <row r="1588" spans="3:21" ht="14.25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</row>
    <row r="1589" spans="3:21" ht="14.25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</row>
    <row r="1590" spans="3:21" ht="14.25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</row>
    <row r="1591" spans="3:21" ht="14.25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</row>
    <row r="1592" spans="3:21" ht="14.25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</row>
    <row r="1593" spans="3:21" ht="14.25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</row>
    <row r="1594" spans="3:21" ht="14.25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</row>
    <row r="1595" spans="3:21" ht="14.25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</row>
    <row r="1596" spans="3:21" ht="14.25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</row>
    <row r="1597" spans="3:21" ht="14.25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</row>
    <row r="1598" spans="3:21" ht="14.25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</row>
    <row r="1599" spans="3:21" ht="14.25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</row>
    <row r="1600" spans="3:21" ht="14.25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</row>
    <row r="1601" spans="3:21" ht="14.25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</row>
    <row r="1602" spans="3:21" ht="14.25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</row>
    <row r="1603" spans="3:21" ht="14.25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</row>
    <row r="1604" spans="3:21" ht="14.25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</row>
    <row r="1605" spans="3:21" ht="14.25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</row>
    <row r="1606" spans="3:21" ht="14.25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</row>
    <row r="1607" spans="3:21" ht="14.25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</row>
    <row r="1608" spans="3:21" ht="14.25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</row>
    <row r="1609" spans="3:21" ht="14.25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</row>
    <row r="1610" spans="3:21" ht="14.25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</row>
    <row r="1611" spans="3:21" ht="14.25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</row>
    <row r="1612" spans="3:21" ht="14.25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</row>
    <row r="1613" spans="3:21" ht="14.25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</row>
    <row r="1614" spans="3:21" ht="14.25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</row>
    <row r="1615" spans="3:21" ht="14.25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</row>
    <row r="1616" spans="3:21" ht="14.25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</row>
    <row r="1617" spans="3:21" ht="14.25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</row>
    <row r="1618" spans="3:21" ht="14.25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</row>
    <row r="1619" spans="3:21" ht="14.25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</row>
    <row r="1620" spans="3:21" ht="14.25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</row>
    <row r="1621" spans="3:21" ht="14.25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</row>
    <row r="1622" spans="3:21" ht="14.25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</row>
    <row r="1623" spans="3:21" ht="14.25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</row>
    <row r="1624" spans="3:21" ht="14.25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</row>
    <row r="1625" spans="3:21" ht="14.25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</row>
    <row r="1626" spans="3:21" ht="14.25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</row>
    <row r="1627" spans="3:21" ht="14.25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</row>
    <row r="1628" spans="3:21" ht="14.25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</row>
    <row r="1629" spans="3:21" ht="14.25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</row>
    <row r="1630" spans="3:21" ht="14.25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</row>
    <row r="1631" spans="3:21" ht="14.25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</row>
    <row r="1632" spans="3:21" ht="14.25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</row>
    <row r="1633" spans="3:21" ht="14.25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</row>
    <row r="1634" spans="3:21" ht="14.25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</row>
    <row r="1635" spans="3:21" ht="14.25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</row>
    <row r="1636" spans="3:21" ht="14.25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</row>
    <row r="1637" spans="3:21" ht="14.25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</row>
    <row r="1638" spans="3:21" ht="14.25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</row>
    <row r="1639" spans="3:21" ht="14.25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</row>
    <row r="1640" spans="3:21" ht="14.25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</row>
    <row r="1641" spans="3:21" ht="14.25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</row>
    <row r="1642" spans="3:21" ht="14.25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</row>
    <row r="1643" spans="3:21" ht="14.25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</row>
    <row r="1644" spans="3:21" ht="14.25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</row>
    <row r="1645" spans="3:21" ht="14.25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</row>
    <row r="1646" spans="3:21" ht="14.25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</row>
    <row r="1647" spans="3:21" ht="14.25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</row>
    <row r="1648" spans="3:21" ht="14.25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</row>
    <row r="1649" spans="3:21" ht="14.25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</row>
    <row r="1650" spans="3:21" ht="14.25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</row>
    <row r="1651" spans="3:21" ht="14.25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</row>
    <row r="1652" spans="3:21" ht="14.25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</row>
    <row r="1653" spans="3:21" ht="14.25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</row>
    <row r="1654" spans="3:21" ht="14.25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</row>
    <row r="1655" spans="3:21" ht="14.25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</row>
    <row r="1656" spans="3:21" ht="14.25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</row>
    <row r="1657" spans="3:21" ht="14.25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</row>
    <row r="1658" spans="3:21" ht="14.25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</row>
    <row r="1659" spans="3:21" ht="14.25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</row>
    <row r="1660" spans="3:21" ht="14.25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</row>
    <row r="1661" spans="3:21" ht="14.25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</row>
    <row r="1662" spans="3:21" ht="14.25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</row>
    <row r="1663" spans="3:21" ht="14.25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</row>
    <row r="1664" spans="3:21" ht="14.25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</row>
    <row r="1665" spans="3:21" ht="14.25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</row>
    <row r="1666" spans="3:21" ht="14.25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</row>
    <row r="1667" spans="3:21" ht="14.25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</row>
    <row r="1668" spans="3:21" ht="14.25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</row>
    <row r="1669" spans="3:21" ht="14.25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</row>
    <row r="1670" spans="3:21" ht="14.25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</row>
    <row r="1671" spans="3:21" ht="14.25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</row>
    <row r="1672" spans="3:21" ht="14.25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</row>
    <row r="1673" spans="3:21" ht="14.25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</row>
    <row r="1674" spans="3:21" ht="14.25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</row>
    <row r="1675" spans="3:21" ht="14.25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</row>
    <row r="1676" spans="3:21" ht="14.25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</row>
    <row r="1677" spans="3:21" ht="14.25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</row>
    <row r="1678" spans="3:21" ht="14.25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</row>
    <row r="1679" spans="3:21" ht="14.25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</row>
    <row r="1680" spans="3:21" ht="14.25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</row>
    <row r="1681" spans="3:21" ht="14.25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</row>
    <row r="1682" spans="3:21" ht="14.25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</row>
    <row r="1683" spans="3:21" ht="14.25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</row>
    <row r="1684" spans="3:21" ht="14.25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</row>
    <row r="1685" spans="3:21" ht="14.25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</row>
    <row r="1686" spans="3:21" ht="14.25"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</row>
    <row r="1687" spans="3:21" ht="14.25"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</row>
    <row r="1688" spans="3:21" ht="14.25"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</row>
    <row r="1689" spans="3:21" ht="14.25"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</row>
    <row r="1690" spans="3:21" ht="14.25"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</row>
    <row r="1691" spans="3:21" ht="14.25"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</row>
    <row r="1692" spans="3:21" ht="14.25"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</row>
    <row r="1693" spans="3:21" ht="14.25"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</row>
    <row r="1694" spans="3:21" ht="14.25"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</row>
    <row r="1695" spans="3:21" ht="14.25"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</row>
    <row r="1696" spans="3:21" ht="14.25"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</row>
    <row r="1697" spans="3:21" ht="14.25"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</row>
    <row r="1698" spans="3:21" ht="14.25"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</row>
    <row r="1699" spans="3:21" ht="14.25"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</row>
    <row r="1700" spans="3:21" ht="14.25"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</row>
    <row r="1701" spans="3:21" ht="14.25"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</row>
    <row r="1702" spans="3:21" ht="14.25"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</row>
    <row r="1703" spans="3:21" ht="14.25"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</row>
    <row r="1704" spans="3:21" ht="14.25"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</row>
    <row r="1705" spans="3:21" ht="14.25"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</row>
    <row r="1706" spans="3:21" ht="14.25"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</row>
    <row r="1707" spans="3:21" ht="14.25"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</row>
    <row r="1708" spans="3:21" ht="14.25"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</row>
    <row r="1709" spans="3:21" ht="14.25"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</row>
    <row r="1710" spans="3:21" ht="14.25"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</row>
    <row r="1711" spans="3:21" ht="14.25"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</row>
    <row r="1712" spans="3:21" ht="14.25"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</row>
    <row r="1713" spans="3:21" ht="14.25"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</row>
    <row r="1714" spans="3:21" ht="14.25"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</row>
    <row r="1715" spans="3:21" ht="14.25"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</row>
    <row r="1716" spans="3:21" ht="14.25"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</row>
    <row r="1717" spans="3:21" ht="14.25"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</row>
    <row r="1718" spans="3:21" ht="14.25"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</row>
    <row r="1719" spans="3:21" ht="14.25"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</row>
    <row r="1720" spans="3:21" ht="14.25"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</row>
    <row r="1721" spans="3:21" ht="14.25"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</row>
    <row r="1722" spans="3:21" ht="14.25"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</row>
    <row r="1723" spans="3:21" ht="14.25"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</row>
    <row r="1724" spans="3:21" ht="14.25"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</row>
    <row r="1725" spans="3:21" ht="14.25"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</row>
    <row r="1726" spans="3:21" ht="14.25"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</row>
    <row r="1727" spans="3:21" ht="14.25"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</row>
    <row r="1728" spans="3:21" ht="14.25"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</row>
    <row r="1729" spans="3:21" ht="14.25"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</row>
    <row r="1730" spans="3:21" ht="14.25"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</row>
    <row r="1731" spans="3:21" ht="14.25"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</row>
    <row r="1732" spans="3:21" ht="14.25"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</row>
    <row r="1733" spans="3:21" ht="14.25"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</row>
    <row r="1734" spans="3:21" ht="14.25"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</row>
    <row r="1735" spans="3:21" ht="14.25"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</row>
    <row r="1736" spans="3:21" ht="14.25"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</row>
    <row r="1737" spans="3:21" ht="14.25"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</row>
    <row r="1738" spans="3:21" ht="14.25"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</row>
    <row r="1739" spans="3:21" ht="14.25"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</row>
    <row r="1740" spans="3:21" ht="14.25"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</row>
    <row r="1741" spans="3:21" ht="14.25"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</row>
    <row r="1742" spans="3:21" ht="14.25"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</row>
    <row r="1743" spans="3:21" ht="14.25"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</row>
    <row r="1744" spans="3:21" ht="14.25"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</row>
    <row r="1745" spans="3:21" ht="14.25"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</row>
    <row r="1746" spans="3:21" ht="14.25"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</row>
    <row r="1747" spans="3:21" ht="14.25"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</row>
    <row r="1748" spans="3:21" ht="14.25"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</row>
    <row r="1749" spans="3:21" ht="14.25"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</row>
    <row r="1750" spans="3:21" ht="14.25"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</row>
    <row r="1751" spans="3:21" ht="14.25"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</row>
    <row r="1752" spans="3:21" ht="14.25"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</row>
    <row r="1753" spans="3:21" ht="14.25"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</row>
    <row r="1754" spans="3:21" ht="14.25"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</row>
    <row r="1755" spans="3:21" ht="14.25"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</row>
    <row r="1756" spans="3:21" ht="14.25"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</row>
    <row r="1757" spans="3:21" ht="14.25"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</row>
    <row r="1758" spans="3:21" ht="14.25"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</row>
    <row r="1759" spans="3:21" ht="14.25"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</row>
    <row r="1760" spans="3:21" ht="14.25"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</row>
    <row r="1761" spans="3:21" ht="14.25"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</row>
    <row r="1762" spans="3:21" ht="14.25"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</row>
    <row r="1763" spans="3:21" ht="14.25"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</row>
    <row r="1764" spans="3:21" ht="14.25"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</row>
    <row r="1765" spans="3:21" ht="14.25"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</row>
    <row r="1766" spans="3:21" ht="14.25"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</row>
    <row r="1767" spans="3:21" ht="14.25"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</row>
    <row r="1768" spans="3:21" ht="14.25"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</row>
    <row r="1769" spans="3:21" ht="14.25"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</row>
    <row r="1770" spans="3:21" ht="14.25"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</row>
    <row r="1771" spans="3:21" ht="14.25"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</row>
    <row r="1772" spans="3:21" ht="14.25"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</row>
    <row r="1773" spans="3:21" ht="14.25"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</row>
    <row r="1774" spans="3:21" ht="14.25"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</row>
    <row r="1775" spans="3:21" ht="14.25"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</row>
    <row r="1776" spans="3:21" ht="14.25"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</row>
    <row r="1777" spans="3:21" ht="14.25"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</row>
    <row r="1778" spans="3:21" ht="14.25"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</row>
    <row r="1779" spans="3:21" ht="14.25"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</row>
    <row r="1780" spans="3:21" ht="14.25"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</row>
    <row r="1781" spans="3:21" ht="14.25"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</row>
    <row r="1782" spans="3:21" ht="14.25"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</row>
    <row r="1783" spans="3:21" ht="14.25"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</row>
    <row r="1784" spans="3:21" ht="14.25"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</row>
    <row r="1785" spans="3:21" ht="14.25"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</row>
    <row r="1786" spans="3:21" ht="14.25"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</row>
    <row r="1787" spans="3:21" ht="14.25"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</row>
    <row r="1788" spans="3:21" ht="14.25"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</row>
    <row r="1789" spans="3:21" ht="14.25"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</row>
    <row r="1790" spans="3:21" ht="14.25"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</row>
    <row r="1791" spans="3:21" ht="14.25"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</row>
    <row r="1792" spans="3:21" ht="14.25"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</row>
    <row r="1793" spans="3:21" ht="14.25"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</row>
    <row r="1794" spans="3:21" ht="14.25"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</row>
    <row r="1795" spans="3:21" ht="14.25"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</row>
    <row r="1796" spans="3:21" ht="14.25"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</row>
    <row r="1797" spans="3:21" ht="14.25"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</row>
    <row r="1798" spans="3:21" ht="14.25"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</row>
    <row r="1799" spans="3:21" ht="14.25"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</row>
    <row r="1800" spans="3:21" ht="14.25"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</row>
    <row r="1801" spans="3:21" ht="14.25"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</row>
    <row r="1802" spans="3:21" ht="14.25"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</row>
    <row r="1803" spans="3:21" ht="14.25"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</row>
    <row r="1804" spans="3:21" ht="14.25"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</row>
    <row r="1805" spans="3:21" ht="14.25"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</row>
    <row r="1806" spans="3:21" ht="14.25"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</row>
    <row r="1807" spans="3:21" ht="14.25"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</row>
    <row r="1808" spans="3:21" ht="14.25"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</row>
    <row r="1809" spans="3:21" ht="14.25"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</row>
    <row r="1810" spans="3:21" ht="14.25"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</row>
    <row r="1811" spans="3:21" ht="14.25"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</row>
    <row r="1812" spans="3:21" ht="14.25"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</row>
    <row r="1813" spans="3:21" ht="14.25"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</row>
    <row r="1814" spans="3:21" ht="14.25"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</row>
    <row r="1815" spans="3:21" ht="14.25"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</row>
    <row r="1816" spans="3:21" ht="14.25"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</row>
    <row r="1817" spans="3:21" ht="14.25"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</row>
    <row r="1818" spans="3:21" ht="14.25"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</row>
    <row r="1819" spans="3:21" ht="14.25"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</row>
    <row r="1820" spans="3:21" ht="14.25"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</row>
    <row r="1821" spans="3:21" ht="14.25"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</row>
    <row r="1822" spans="3:21" ht="14.25"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</row>
    <row r="1823" spans="3:21" ht="14.25"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</row>
    <row r="1824" spans="3:21" ht="14.25"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</row>
    <row r="1825" spans="3:21" ht="14.25"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</row>
    <row r="1826" spans="3:21" ht="14.25"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</row>
    <row r="1827" spans="3:21" ht="14.25"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</row>
    <row r="1828" spans="3:21" ht="14.25"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</row>
    <row r="1829" spans="3:21" ht="14.25"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</row>
    <row r="1830" spans="3:21" ht="14.25"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</row>
    <row r="1831" spans="3:21" ht="14.25"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</row>
    <row r="1832" spans="3:21" ht="14.25"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</row>
    <row r="1833" spans="3:21" ht="14.25"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</row>
    <row r="1834" spans="3:21" ht="14.25"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</row>
    <row r="1835" spans="3:21" ht="14.25"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</row>
    <row r="1836" spans="3:21" ht="14.25"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</row>
    <row r="1837" spans="3:21" ht="14.25"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</row>
    <row r="1838" spans="3:21" ht="14.25"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</row>
    <row r="1839" spans="3:21" ht="14.25"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</row>
    <row r="1840" spans="3:21" ht="14.25"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</row>
    <row r="1841" spans="3:21" ht="14.25"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</row>
    <row r="1842" spans="3:21" ht="14.25"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</row>
    <row r="1843" spans="3:21" ht="14.25"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</row>
    <row r="1844" spans="3:21" ht="14.25"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</row>
    <row r="1845" spans="3:21" ht="14.25"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</row>
    <row r="1846" spans="3:21" ht="14.25"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</row>
    <row r="1847" spans="3:21" ht="14.25"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</row>
    <row r="1848" spans="3:21" ht="14.25"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</row>
    <row r="1849" spans="3:21" ht="14.25"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</row>
    <row r="1850" spans="3:21" ht="14.25"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</row>
    <row r="1851" spans="3:21" ht="14.25"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</row>
    <row r="1852" spans="3:21" ht="14.25"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</row>
    <row r="1853" spans="3:21" ht="14.25"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</row>
    <row r="1854" spans="3:21" ht="14.25"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</row>
    <row r="1855" spans="3:21" ht="14.25"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</row>
    <row r="1856" spans="3:21" ht="14.25"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</row>
    <row r="1857" spans="3:21" ht="14.25"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</row>
    <row r="1858" spans="3:21" ht="14.25"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</row>
    <row r="1859" spans="3:21" ht="14.25"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</row>
    <row r="1860" spans="3:21" ht="14.25"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</row>
    <row r="1861" spans="3:21" ht="14.25"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</row>
    <row r="1862" spans="3:21" ht="14.25"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</row>
    <row r="1863" spans="3:21" ht="14.25"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</row>
    <row r="1864" spans="3:21" ht="14.25"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</row>
    <row r="1865" spans="3:21" ht="14.25"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</row>
    <row r="1866" spans="3:21" ht="14.25"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</row>
    <row r="1867" spans="3:21" ht="14.25"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</row>
    <row r="1868" spans="3:21" ht="14.25"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</row>
    <row r="1869" spans="3:21" ht="14.25"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</row>
    <row r="1870" spans="3:21" ht="14.25"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</row>
    <row r="1871" spans="3:21" ht="14.25"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</row>
    <row r="1872" spans="3:21" ht="14.25"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</row>
    <row r="1873" spans="3:21" ht="14.25"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</row>
    <row r="1874" spans="3:21" ht="14.25"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</row>
    <row r="1875" spans="3:21" ht="14.25"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</row>
    <row r="1876" spans="3:21" ht="14.25"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</row>
    <row r="1877" spans="3:21" ht="14.25"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</row>
    <row r="1878" spans="3:21" ht="14.25"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</row>
    <row r="1879" spans="3:21" ht="14.25"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</row>
    <row r="1880" spans="3:21" ht="14.25"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</row>
    <row r="1881" spans="3:21" ht="14.25"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</row>
    <row r="1882" spans="3:21" ht="14.25"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</row>
    <row r="1883" spans="3:21" ht="14.25"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</row>
    <row r="1884" spans="3:21" ht="14.25"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</row>
    <row r="1885" spans="3:21" ht="14.25"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</row>
    <row r="1886" spans="3:21" ht="14.25"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</row>
    <row r="1887" spans="3:21" ht="14.25"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</row>
    <row r="1888" spans="3:21" ht="14.25"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</row>
    <row r="1889" spans="3:21" ht="14.25"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</row>
    <row r="1890" spans="3:21" ht="14.25"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</row>
    <row r="1891" spans="3:21" ht="14.25"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</row>
    <row r="1892" spans="3:21" ht="14.25"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</row>
    <row r="1893" spans="3:21" ht="14.25"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</row>
    <row r="1894" spans="3:21" ht="14.25"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</row>
    <row r="1895" spans="3:21" ht="14.25"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</row>
    <row r="1896" spans="3:21" ht="14.25"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</row>
    <row r="1897" spans="3:21" ht="14.25"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</row>
    <row r="1898" spans="3:21" ht="14.25"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</row>
    <row r="1899" spans="3:21" ht="14.25"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</row>
    <row r="1900" spans="3:21" ht="14.25"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</row>
    <row r="1901" spans="3:21" ht="14.25"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</row>
    <row r="1902" spans="3:21" ht="14.25"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</row>
    <row r="1903" spans="3:21" ht="14.25"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</row>
    <row r="1904" spans="3:21" ht="14.25"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</row>
    <row r="1905" spans="3:21" ht="14.25"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</row>
    <row r="1906" spans="3:21" ht="14.25"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</row>
    <row r="1907" spans="3:21" ht="14.25"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</row>
    <row r="1908" spans="3:21" ht="14.25"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</row>
    <row r="1909" spans="3:21" ht="14.25"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</row>
    <row r="1910" spans="3:21" ht="14.25"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</row>
    <row r="1911" spans="3:21" ht="14.25"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</row>
    <row r="1912" spans="3:21" ht="14.25"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</row>
    <row r="1913" spans="3:21" ht="14.25"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</row>
    <row r="1914" spans="3:21" ht="14.25"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</row>
    <row r="1915" spans="3:21" ht="14.25"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</row>
    <row r="1916" spans="3:21" ht="14.25"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</row>
    <row r="1917" spans="3:21" ht="14.25"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</row>
    <row r="1918" spans="3:21" ht="14.25"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</row>
    <row r="1919" spans="3:21" ht="14.25"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</row>
    <row r="1920" spans="3:21" ht="14.25"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</row>
    <row r="1921" spans="3:21" ht="14.25"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</row>
    <row r="1922" spans="3:21" ht="14.25"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</row>
    <row r="1923" spans="3:21" ht="14.25"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</row>
    <row r="1924" spans="3:21" ht="14.25"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</row>
    <row r="1925" spans="3:21" ht="14.25"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</row>
    <row r="1926" spans="3:21" ht="14.25"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</row>
    <row r="1927" spans="3:21" ht="14.25"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</row>
    <row r="1928" spans="3:21" ht="14.25"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</row>
    <row r="1929" spans="3:21" ht="14.25"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</row>
    <row r="1930" spans="3:21" ht="14.25"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</row>
    <row r="1931" spans="3:21" ht="14.25"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</row>
    <row r="1932" spans="3:21" ht="14.25"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</row>
    <row r="1933" spans="3:21" ht="14.25"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</row>
    <row r="1934" spans="3:21" ht="14.25"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</row>
    <row r="1935" spans="3:21" ht="14.25"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</row>
    <row r="1936" spans="3:21" ht="14.25"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</row>
    <row r="1937" spans="3:21" ht="14.25"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</row>
    <row r="1938" spans="3:21" ht="14.25"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</row>
    <row r="1939" spans="3:21" ht="14.25"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</row>
    <row r="1940" spans="3:21" ht="14.25"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</row>
    <row r="1941" spans="3:21" ht="14.25"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</row>
    <row r="1942" spans="3:21" ht="14.25"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</row>
    <row r="1943" spans="3:21" ht="14.25"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</row>
    <row r="1944" spans="3:21" ht="14.25"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</row>
    <row r="1945" spans="3:21" ht="14.25"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</row>
    <row r="1946" spans="3:21" ht="14.25"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</row>
    <row r="1947" spans="3:21" ht="14.25"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</row>
    <row r="1948" spans="3:21" ht="14.25"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</row>
    <row r="1949" spans="3:21" ht="14.25"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</row>
    <row r="1950" spans="3:21" ht="14.25"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</row>
    <row r="1951" spans="3:21" ht="14.25"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</row>
    <row r="1952" spans="3:21" ht="14.25"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</row>
    <row r="1953" spans="3:21" ht="14.25"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</row>
    <row r="1954" spans="3:21" ht="14.25"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</row>
    <row r="1955" spans="3:21" ht="14.25"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</row>
    <row r="1956" spans="3:21" ht="14.25"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</row>
    <row r="1957" spans="3:21" ht="14.25"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</row>
    <row r="1958" spans="3:21" ht="14.25"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</row>
    <row r="1959" spans="3:21" ht="14.25"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</row>
    <row r="1960" spans="3:21" ht="14.25"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</row>
    <row r="1961" spans="3:21" ht="14.25"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</row>
    <row r="1962" spans="3:21" ht="14.25"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</row>
    <row r="1963" spans="3:21" ht="14.25"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</row>
    <row r="1964" spans="3:21" ht="14.25"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</row>
    <row r="1965" spans="3:21" ht="14.25"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</row>
    <row r="1966" spans="3:21" ht="14.25"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</row>
    <row r="1967" spans="3:21" ht="14.25"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</row>
    <row r="1968" spans="3:21" ht="14.25"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</row>
    <row r="1969" spans="3:21" ht="14.25"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</row>
    <row r="1970" spans="3:21" ht="14.25"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</row>
    <row r="1971" spans="3:21" ht="14.25"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</row>
    <row r="1972" spans="3:21" ht="14.25"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</row>
    <row r="1973" spans="3:21" ht="14.25"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</row>
    <row r="1974" spans="3:21" ht="14.25"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</row>
    <row r="1975" spans="3:21" ht="14.25"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</row>
    <row r="1976" spans="3:21" ht="14.25"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</row>
    <row r="1977" spans="3:21" ht="14.25"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</row>
    <row r="1978" spans="3:21" ht="14.25"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</row>
    <row r="1979" spans="3:21" ht="14.25"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</row>
    <row r="1980" spans="3:21" ht="14.25"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</row>
    <row r="1981" spans="3:21" ht="14.25"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</row>
    <row r="1982" spans="3:21" ht="14.25"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</row>
    <row r="1983" spans="3:21" ht="14.25"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</row>
    <row r="1984" spans="3:21" ht="14.25"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</row>
    <row r="1985" spans="3:21" ht="14.25"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</row>
    <row r="1986" spans="3:21" ht="14.25"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</row>
    <row r="1987" spans="3:21" ht="14.25"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</row>
    <row r="1988" spans="3:21" ht="14.25"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</row>
    <row r="1989" spans="3:21" ht="14.25"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</row>
    <row r="1990" spans="3:21" ht="14.25"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</row>
    <row r="1991" spans="3:21" ht="14.25"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</row>
    <row r="1992" spans="3:21" ht="14.25"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</row>
    <row r="1993" spans="3:21" ht="14.25"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</row>
    <row r="1994" spans="3:21" ht="14.25"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</row>
    <row r="1995" spans="3:21" ht="14.25"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</row>
    <row r="1996" spans="3:21" ht="14.25"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</row>
    <row r="1997" spans="3:21" ht="14.25"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</row>
    <row r="1998" spans="3:21" ht="14.25"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</row>
    <row r="1999" spans="3:21" ht="14.25"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</row>
    <row r="2000" spans="3:21" ht="14.25"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</row>
    <row r="2001" spans="3:21" ht="14.25"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</row>
    <row r="2002" spans="3:21" ht="14.25"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</row>
    <row r="2003" spans="3:21" ht="14.25"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</row>
    <row r="2004" spans="3:21" ht="14.25"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</row>
    <row r="2005" spans="3:21" ht="14.25"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</row>
    <row r="2006" spans="3:21" ht="14.25"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</row>
    <row r="2007" spans="3:21" ht="14.25"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</row>
    <row r="2008" spans="3:21" ht="14.25"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</row>
    <row r="2009" spans="3:21" ht="14.25"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</row>
    <row r="2010" spans="3:21" ht="14.25"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</row>
    <row r="2011" spans="3:21" ht="14.25"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</row>
    <row r="2012" spans="3:21" ht="14.25"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</row>
    <row r="2013" spans="3:21" ht="14.25"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</row>
    <row r="2014" spans="3:21" ht="14.25"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</row>
    <row r="2015" spans="3:21" ht="14.25"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</row>
    <row r="2016" spans="3:21" ht="14.25"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</row>
    <row r="2017" spans="3:21" ht="14.25"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</row>
    <row r="2018" spans="3:21" ht="14.25"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</row>
    <row r="2019" spans="3:21" ht="14.25"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</row>
    <row r="2020" spans="3:21" ht="14.25"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</row>
    <row r="2021" spans="3:21" ht="14.25"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</row>
    <row r="2022" spans="3:21" ht="14.25"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</row>
    <row r="2023" spans="3:21" ht="14.25"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</row>
    <row r="2024" spans="3:21" ht="14.25"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</row>
    <row r="2025" spans="3:21" ht="14.25"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</row>
    <row r="2026" spans="3:21" ht="14.25"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</row>
    <row r="2027" spans="3:21" ht="14.25"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</row>
    <row r="2028" spans="3:21" ht="14.25"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</row>
    <row r="2029" spans="3:21" ht="14.25"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</row>
    <row r="2030" spans="3:21" ht="14.25"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</row>
    <row r="2031" spans="3:21" ht="14.25"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</row>
    <row r="2032" spans="3:21" ht="14.25"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</row>
    <row r="2033" spans="3:21" ht="14.25"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</row>
    <row r="2034" spans="3:21" ht="14.25"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</row>
    <row r="2035" spans="3:21" ht="14.25"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</row>
    <row r="2036" spans="3:21" ht="14.25"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</row>
    <row r="2037" spans="3:21" ht="14.25"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</row>
    <row r="2038" spans="3:21" ht="14.25"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</row>
    <row r="2039" spans="3:21" ht="14.25"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</row>
    <row r="2040" spans="3:21" ht="14.25"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</row>
    <row r="2041" spans="3:21" ht="14.25"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</row>
    <row r="2042" spans="3:21" ht="14.25"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</row>
    <row r="2043" spans="3:21" ht="14.25"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</row>
    <row r="2044" spans="3:21" ht="14.25"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</row>
    <row r="2045" spans="3:21" ht="14.25"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</row>
    <row r="2046" spans="3:21" ht="14.25"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</row>
    <row r="2047" spans="3:21" ht="14.25"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</row>
    <row r="2048" spans="3:21" ht="14.25"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</row>
    <row r="2049" spans="3:21" ht="14.25"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</row>
    <row r="2050" spans="3:21" ht="14.25"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</row>
    <row r="2051" spans="3:21" ht="14.25"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</row>
    <row r="2052" spans="3:21" ht="14.25"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</row>
    <row r="2053" spans="3:21" ht="14.25"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</row>
    <row r="2054" spans="3:21" ht="14.25"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</row>
    <row r="2055" spans="3:21" ht="14.25"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</row>
    <row r="2056" spans="3:21" ht="14.25"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</row>
    <row r="2057" spans="3:21" ht="14.25"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</row>
    <row r="2058" spans="3:21" ht="14.25"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</row>
    <row r="2059" spans="3:21" ht="14.25"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</row>
    <row r="2060" spans="3:21" ht="14.25"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</row>
    <row r="2061" spans="3:21" ht="14.25"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</row>
    <row r="2062" spans="3:21" ht="14.25"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</row>
    <row r="2063" spans="3:21" ht="14.25"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</row>
    <row r="2064" spans="3:21" ht="14.25"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</row>
    <row r="2065" spans="3:21" ht="14.25"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</row>
    <row r="2066" spans="3:21" ht="14.25"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</row>
    <row r="2067" spans="3:21" ht="14.25"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</row>
    <row r="2068" spans="3:21" ht="14.25"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</row>
    <row r="2069" spans="3:21" ht="14.25"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</row>
    <row r="2070" spans="3:21" ht="14.25"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</row>
    <row r="2071" spans="3:21" ht="14.25"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</row>
    <row r="2072" spans="3:21" ht="14.25"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</row>
    <row r="2073" spans="3:21" ht="14.25"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</row>
    <row r="2074" spans="3:21" ht="14.25"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</row>
    <row r="2075" spans="3:21" ht="14.25"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</row>
    <row r="2076" spans="3:21" ht="14.25"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</row>
    <row r="2077" spans="3:21" ht="14.25"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</row>
    <row r="2078" spans="3:21" ht="14.25"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</row>
    <row r="2079" spans="3:21" ht="14.25"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</row>
    <row r="2080" spans="3:21" ht="14.25"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</row>
    <row r="2081" spans="3:21" ht="14.25"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</row>
    <row r="2082" spans="3:21" ht="14.25"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</row>
    <row r="2083" spans="3:21" ht="14.25"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</row>
    <row r="2084" spans="3:21" ht="14.25"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</row>
    <row r="2085" spans="3:21" ht="14.25"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</row>
    <row r="2086" spans="3:21" ht="14.25"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</row>
    <row r="2087" spans="3:21" ht="14.25"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</row>
    <row r="2088" spans="3:21" ht="14.25"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</row>
    <row r="2089" spans="3:21" ht="14.25"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</row>
    <row r="2090" spans="3:21" ht="14.25"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</row>
    <row r="2091" spans="3:21" ht="14.25"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</row>
    <row r="2092" spans="3:21" ht="14.25"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</row>
    <row r="2093" spans="3:21" ht="14.25"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</row>
    <row r="2094" spans="3:21" ht="14.25"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</row>
    <row r="2095" spans="3:21" ht="14.25"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</row>
    <row r="2096" spans="3:21" ht="14.25"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</row>
    <row r="2097" spans="3:21" ht="14.25"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</row>
    <row r="2098" spans="3:21" ht="14.25"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</row>
    <row r="2099" spans="3:21" ht="14.25"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</row>
    <row r="2100" spans="3:21" ht="14.25"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</row>
    <row r="2101" spans="3:21" ht="14.25"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</row>
    <row r="2102" spans="3:21" ht="14.25"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</row>
    <row r="2103" spans="3:21" ht="14.25"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</row>
    <row r="2104" spans="3:21" ht="14.25"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</row>
    <row r="2105" spans="3:21" ht="14.25"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</row>
    <row r="2106" spans="3:21" ht="14.25"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</row>
    <row r="2107" spans="3:21" ht="14.25"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</row>
    <row r="2108" spans="3:21" ht="14.25"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</row>
    <row r="2109" spans="3:21" ht="14.25"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</row>
    <row r="2110" spans="3:21" ht="14.25"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</row>
    <row r="2111" spans="3:21" ht="14.25"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</row>
    <row r="2112" spans="3:21" ht="14.25"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</row>
    <row r="2113" spans="3:21" ht="14.25"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</row>
    <row r="2114" spans="3:21" ht="14.25"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</row>
    <row r="2115" spans="3:21" ht="14.25"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</row>
    <row r="2116" spans="3:21" ht="14.25"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</row>
    <row r="2117" spans="3:21" ht="14.25"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</row>
    <row r="2118" spans="3:21" ht="14.25"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</row>
    <row r="2119" spans="3:21" ht="14.25"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</row>
    <row r="2120" spans="3:21" ht="14.25"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</row>
    <row r="2121" spans="3:21" ht="14.25"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</row>
    <row r="2122" spans="3:21" ht="14.25"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</row>
    <row r="2123" spans="3:21" ht="14.25"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</row>
    <row r="2124" spans="3:21" ht="14.25"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</row>
    <row r="2125" spans="3:21" ht="14.25"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</row>
    <row r="2126" spans="3:21" ht="14.25"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</row>
    <row r="2127" spans="3:21" ht="14.25"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</row>
    <row r="2128" spans="3:21" ht="14.25"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</row>
    <row r="2129" spans="3:21" ht="14.25"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</row>
    <row r="2130" spans="3:21" ht="14.25"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</row>
    <row r="2131" spans="3:21" ht="14.25"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</row>
    <row r="2132" spans="3:21" ht="14.25"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</row>
    <row r="2133" spans="3:21" ht="14.25"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</row>
    <row r="2134" spans="3:21" ht="14.25"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</row>
    <row r="2135" spans="3:21" ht="14.25"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</row>
    <row r="2136" spans="3:21" ht="14.25"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</row>
    <row r="2137" spans="3:21" ht="14.25"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</row>
    <row r="2138" spans="3:21" ht="14.25"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</row>
    <row r="2139" spans="3:21" ht="14.25"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</row>
    <row r="2140" spans="3:21" ht="14.25"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</row>
    <row r="2141" spans="3:21" ht="14.25"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</row>
    <row r="2142" spans="3:21" ht="14.25"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</row>
    <row r="2143" spans="3:21" ht="14.25"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</row>
    <row r="2144" spans="3:21" ht="14.25"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</row>
    <row r="2145" spans="3:21" ht="14.25"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</row>
    <row r="2146" spans="3:21" ht="14.25"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</row>
    <row r="2147" spans="3:21" ht="14.25"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</row>
    <row r="2148" spans="3:21" ht="14.25"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</row>
    <row r="2149" spans="3:21" ht="14.25"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</row>
    <row r="2150" spans="3:21" ht="14.25"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</row>
    <row r="2151" spans="3:21" ht="14.25"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</row>
    <row r="2152" spans="3:21" ht="14.25"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</row>
    <row r="2153" spans="3:21" ht="14.25"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</row>
    <row r="2154" spans="3:21" ht="14.25"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</row>
    <row r="2155" spans="3:21" ht="14.25"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</row>
    <row r="2156" spans="3:21" ht="14.25"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</row>
    <row r="2157" spans="3:21" ht="14.25"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</row>
    <row r="2158" spans="3:21" ht="14.25"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</row>
    <row r="2159" spans="3:21" ht="14.25"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</row>
    <row r="2160" spans="3:21" ht="14.25"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</row>
    <row r="2161" spans="3:21" ht="14.25"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</row>
    <row r="2162" spans="3:21" ht="14.25"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</row>
    <row r="2163" spans="3:21" ht="14.25"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</row>
    <row r="2164" spans="3:21" ht="14.25"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</row>
    <row r="2165" spans="3:21" ht="14.25"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</row>
    <row r="2166" spans="3:21" ht="14.25"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</row>
    <row r="2167" spans="3:21" ht="14.25"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</row>
    <row r="2168" spans="3:21" ht="14.25"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</row>
    <row r="2169" spans="3:21" ht="14.25"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</row>
    <row r="2170" spans="3:21" ht="14.25"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</row>
    <row r="2171" spans="3:21" ht="14.25"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</row>
    <row r="2172" spans="3:21" ht="14.25"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</row>
    <row r="2173" spans="3:21" ht="14.25"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</row>
    <row r="2174" spans="3:21" ht="14.25"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</row>
    <row r="2175" spans="3:21" ht="14.25"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</row>
    <row r="2176" spans="3:21" ht="14.25"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</row>
    <row r="2177" spans="3:21" ht="14.25"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</row>
    <row r="2178" spans="3:21" ht="14.25"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</row>
    <row r="2179" spans="3:21" ht="14.25"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</row>
    <row r="2180" spans="3:21" ht="14.25"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</row>
    <row r="2181" spans="3:21" ht="14.25"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</row>
    <row r="2182" spans="3:21" ht="14.25"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</row>
    <row r="2183" spans="3:21" ht="14.25"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</row>
    <row r="2184" spans="3:21" ht="14.25"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</row>
    <row r="2185" spans="3:21" ht="14.25"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</row>
    <row r="2186" spans="3:21" ht="14.25"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</row>
    <row r="2187" spans="3:21" ht="14.25"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</row>
    <row r="2188" spans="3:21" ht="14.25"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</row>
    <row r="2189" spans="3:21" ht="14.25"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</row>
    <row r="2190" spans="3:21" ht="14.25"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</row>
    <row r="2191" spans="3:21" ht="14.25"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</row>
    <row r="2192" spans="3:21" ht="14.25"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</row>
    <row r="2193" spans="3:21" ht="14.25"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</row>
    <row r="2194" spans="3:21" ht="14.25"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</row>
    <row r="2195" spans="3:21" ht="14.25"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</row>
    <row r="2196" spans="3:21" ht="14.25"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</row>
    <row r="2197" spans="3:21" ht="14.25"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</row>
    <row r="2198" spans="3:21" ht="14.25"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</row>
    <row r="2199" spans="3:21" ht="14.25"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</row>
    <row r="2200" spans="3:21" ht="14.25"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</row>
    <row r="2201" spans="3:21" ht="14.25"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</row>
    <row r="2202" spans="3:21" ht="14.25"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</row>
    <row r="2203" spans="3:21" ht="14.25"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</row>
    <row r="2204" spans="3:21" ht="14.25"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</row>
    <row r="2205" spans="3:21" ht="14.25"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</row>
    <row r="2206" spans="3:21" ht="14.25"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</row>
    <row r="2207" spans="3:21" ht="14.25"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</row>
    <row r="2208" spans="3:21" ht="14.25"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</row>
    <row r="2209" spans="3:21" ht="14.25"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</row>
    <row r="2210" spans="3:21" ht="14.25"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</row>
    <row r="2211" spans="3:21" ht="14.25"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</row>
    <row r="2212" spans="3:21" ht="14.25"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</row>
    <row r="2213" spans="3:21" ht="14.25"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</row>
    <row r="2214" spans="3:21" ht="14.25"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</row>
    <row r="2215" spans="3:21" ht="14.25"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</row>
    <row r="2216" spans="3:21" ht="14.25"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</row>
    <row r="2217" spans="3:21" ht="14.25"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</row>
    <row r="2218" spans="3:21" ht="14.25"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</row>
    <row r="2219" spans="3:21" ht="14.25"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</row>
    <row r="2220" spans="3:21" ht="14.25"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</row>
    <row r="2221" spans="3:21" ht="14.25"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</row>
    <row r="2222" spans="3:21" ht="14.25"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</row>
    <row r="2223" spans="3:21" ht="14.25"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</row>
    <row r="2224" spans="3:21" ht="14.25"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</row>
    <row r="2225" spans="3:21" ht="14.25"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</row>
    <row r="2226" spans="3:21" ht="14.25"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</row>
    <row r="2227" spans="3:21" ht="14.25"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</row>
    <row r="2228" spans="3:21" ht="14.25"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</row>
    <row r="2229" spans="3:21" ht="14.25"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</row>
    <row r="2230" spans="3:21" ht="14.25"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</row>
    <row r="2231" spans="3:21" ht="14.25"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</row>
    <row r="2232" spans="3:21" ht="14.25"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</row>
    <row r="2233" spans="3:21" ht="14.25"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</row>
    <row r="2234" spans="3:21" ht="14.25"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</row>
    <row r="2235" spans="3:21" ht="14.25"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</row>
    <row r="2236" spans="3:21" ht="14.25"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</row>
    <row r="2237" spans="3:21" ht="14.25"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</row>
    <row r="2238" spans="3:21" ht="14.25"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</row>
    <row r="2239" spans="3:21" ht="14.25"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</row>
    <row r="2240" spans="3:21" ht="14.25"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</row>
    <row r="2241" spans="3:21" ht="14.25"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</row>
    <row r="2242" spans="3:21" ht="14.25"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</row>
    <row r="2243" spans="3:21" ht="14.25"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</row>
    <row r="2244" spans="3:21" ht="14.25"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</row>
    <row r="2245" spans="3:21" ht="14.25"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</row>
    <row r="2246" spans="3:21" ht="14.25"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</row>
    <row r="2247" spans="3:21" ht="14.25"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</row>
    <row r="2248" spans="3:21" ht="14.25"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</row>
    <row r="2249" spans="3:21" ht="14.25"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</row>
    <row r="2250" spans="3:21" ht="14.25"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</row>
    <row r="2251" spans="3:21" ht="14.25"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</row>
    <row r="2252" spans="3:21" ht="14.25"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</row>
    <row r="2253" spans="3:21" ht="14.25"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</row>
    <row r="2254" spans="3:21" ht="14.25"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</row>
    <row r="2255" spans="3:21" ht="14.25"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</row>
    <row r="2256" spans="3:21" ht="14.25"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</row>
    <row r="2257" spans="3:21" ht="14.25"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</row>
    <row r="2258" spans="3:21" ht="14.25"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</row>
    <row r="2259" spans="3:21" ht="14.25"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</row>
    <row r="2260" spans="3:21" ht="14.25"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</row>
    <row r="2261" spans="3:21" ht="14.25"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</row>
    <row r="2262" spans="3:21" ht="14.25"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</row>
    <row r="2263" spans="3:21" ht="14.25"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</row>
    <row r="2264" spans="3:21" ht="14.25"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</row>
    <row r="2265" spans="3:21" ht="14.25"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</row>
    <row r="2266" spans="3:21" ht="14.25"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</row>
    <row r="2267" spans="3:21" ht="14.25"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</row>
    <row r="2268" spans="3:21" ht="14.25"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</row>
    <row r="2269" spans="3:21" ht="14.25"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</row>
    <row r="2270" spans="3:21" ht="14.25"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</row>
    <row r="2271" spans="3:21" ht="14.25"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</row>
    <row r="2272" spans="3:21" ht="14.25"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</row>
    <row r="2273" spans="3:21" ht="14.25"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</row>
    <row r="2274" spans="3:21" ht="14.25"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</row>
    <row r="2275" spans="3:21" ht="14.25"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</row>
    <row r="2276" spans="3:21" ht="14.25"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</row>
    <row r="2277" spans="3:21" ht="14.25"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</row>
    <row r="2278" spans="3:21" ht="14.25"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</row>
    <row r="2279" spans="3:21" ht="14.25"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</row>
    <row r="2280" spans="3:21" ht="14.25"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</row>
    <row r="2281" spans="3:21" ht="14.25"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</row>
    <row r="2282" spans="3:21" ht="14.25"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</row>
    <row r="2283" spans="3:21" ht="14.25"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</row>
    <row r="2284" spans="3:21" ht="14.25"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</row>
    <row r="2285" spans="3:21" ht="14.25"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</row>
    <row r="2286" spans="3:21" ht="14.25"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</row>
    <row r="2287" spans="3:21" ht="14.25"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</row>
    <row r="2288" spans="3:21" ht="14.25"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</row>
    <row r="2289" spans="3:21" ht="14.25"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</row>
    <row r="2290" spans="3:21" ht="14.25"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</row>
    <row r="2291" spans="3:21" ht="14.25"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</row>
    <row r="2292" spans="3:21" ht="14.25"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</row>
    <row r="2293" spans="3:21" ht="14.25"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</row>
    <row r="2294" spans="3:21" ht="14.25"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</row>
    <row r="2295" spans="3:21" ht="14.25"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</row>
    <row r="2296" spans="3:21" ht="14.25"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</row>
    <row r="2297" spans="3:21" ht="14.25"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</row>
    <row r="2298" spans="3:21" ht="14.25"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</row>
    <row r="2299" spans="3:21" ht="14.25"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</row>
    <row r="2300" spans="3:21" ht="14.25"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</row>
    <row r="2301" spans="3:21" ht="14.25"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</row>
    <row r="2302" spans="3:21" ht="14.25"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</row>
    <row r="2303" spans="3:21" ht="14.25"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</row>
    <row r="2304" spans="3:21" ht="14.25"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</row>
    <row r="2305" spans="3:21" ht="14.25"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</row>
    <row r="2306" spans="3:21" ht="14.25"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</row>
    <row r="2307" spans="3:21" ht="14.25"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</row>
    <row r="2308" spans="3:21" ht="14.25"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</row>
    <row r="2309" spans="3:21" ht="14.25"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</row>
    <row r="2310" spans="3:21" ht="14.25"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</row>
    <row r="2311" spans="3:21" ht="14.25"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</row>
    <row r="2312" spans="3:21" ht="14.25"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</row>
    <row r="2313" spans="3:21" ht="14.25"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</row>
    <row r="2314" spans="3:21" ht="14.25"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</row>
    <row r="2315" spans="3:21" ht="14.25"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</row>
    <row r="2316" spans="3:21" ht="14.25"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</row>
    <row r="2317" spans="3:21" ht="14.25"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</row>
    <row r="2318" spans="3:21" ht="14.25"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</row>
    <row r="2319" spans="3:21" ht="14.25"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</row>
    <row r="2320" spans="3:21" ht="14.25"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</row>
    <row r="2321" spans="3:21" ht="14.25"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</row>
    <row r="2322" spans="3:21" ht="14.25"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</row>
    <row r="2323" spans="3:21" ht="14.25"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</row>
    <row r="2324" spans="3:21" ht="14.25"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</row>
    <row r="2325" spans="3:21" ht="14.25"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</row>
    <row r="2326" spans="3:21" ht="14.25"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</row>
    <row r="2327" spans="3:21" ht="14.25"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</row>
    <row r="2328" spans="3:21" ht="14.25"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</row>
    <row r="2329" spans="3:21" ht="14.25"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</row>
    <row r="2330" spans="3:21" ht="14.25"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</row>
    <row r="2331" spans="3:21" ht="14.25"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</row>
    <row r="2332" spans="3:21" ht="14.25"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</row>
    <row r="2333" spans="3:21" ht="14.25"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</row>
    <row r="2334" spans="3:21" ht="14.25"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</row>
    <row r="2335" spans="3:21" ht="14.25"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</row>
    <row r="2336" spans="3:21" ht="14.25"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</row>
    <row r="2337" spans="3:21" ht="14.25"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</row>
    <row r="2338" spans="3:21" ht="14.25"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</row>
    <row r="2339" spans="3:21" ht="14.25"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</row>
    <row r="2340" spans="3:21" ht="14.25"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</row>
    <row r="2341" spans="3:21" ht="14.25"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</row>
    <row r="2342" spans="3:21" ht="14.25"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</row>
    <row r="2343" spans="3:21" ht="14.25"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</row>
    <row r="2344" spans="3:21" ht="14.25"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</row>
    <row r="2345" spans="3:21" ht="14.25"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</row>
    <row r="2346" spans="3:21" ht="14.25"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</row>
    <row r="2347" spans="3:21" ht="14.25"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</row>
    <row r="2348" spans="3:21" ht="14.25"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</row>
    <row r="2349" spans="3:21" ht="14.25"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</row>
    <row r="2350" spans="3:21" ht="14.25"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</row>
    <row r="2351" spans="3:21" ht="14.25"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</row>
    <row r="2352" spans="3:21" ht="14.25"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</row>
    <row r="2353" spans="3:21" ht="14.25"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</row>
    <row r="2354" spans="3:21" ht="14.25"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</row>
    <row r="2355" spans="3:21" ht="14.25"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</row>
    <row r="2356" spans="3:21" ht="14.25"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</row>
    <row r="2357" spans="3:21" ht="14.25"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</row>
    <row r="2358" spans="3:21" ht="14.25"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</row>
    <row r="2359" spans="3:21" ht="14.25"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</row>
    <row r="2360" spans="3:21" ht="14.25"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</row>
    <row r="2361" spans="3:21" ht="14.25"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</row>
    <row r="2362" spans="3:21" ht="14.25"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</row>
    <row r="2363" spans="3:21" ht="14.25"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</row>
    <row r="2364" spans="3:21" ht="14.25"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</row>
    <row r="2365" spans="3:21" ht="14.25"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</row>
    <row r="2366" spans="3:21" ht="14.25"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</row>
    <row r="2367" spans="3:21" ht="14.25"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</row>
    <row r="2368" spans="3:21" ht="14.25"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</row>
    <row r="2369" spans="3:21" ht="14.25"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</row>
    <row r="2370" spans="3:21" ht="14.25"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</row>
    <row r="2371" spans="3:21" ht="14.25"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</row>
    <row r="2372" spans="3:21" ht="14.25"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</row>
    <row r="2373" spans="3:21" ht="14.25"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</row>
    <row r="2374" spans="3:21" ht="14.25"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</row>
    <row r="2375" spans="3:21" ht="14.25"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</row>
    <row r="2376" spans="3:21" ht="14.25"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</row>
    <row r="2377" spans="3:21" ht="14.25"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</row>
    <row r="2378" spans="3:21" ht="14.25"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</row>
    <row r="2379" spans="3:21" ht="14.25"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</row>
    <row r="2380" spans="3:21" ht="14.25"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</row>
    <row r="2381" spans="3:21" ht="14.25"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</row>
    <row r="2382" spans="3:21" ht="14.25"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</row>
    <row r="2383" spans="3:21" ht="14.25"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</row>
    <row r="2384" spans="3:21" ht="14.25"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</row>
    <row r="2385" spans="3:21" ht="14.25"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</row>
    <row r="2386" spans="3:21" ht="14.25"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</row>
    <row r="2387" spans="3:21" ht="14.25"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</row>
    <row r="2388" spans="3:21" ht="14.25"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</row>
    <row r="2389" spans="3:21" ht="14.25"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</row>
    <row r="2390" spans="3:21" ht="14.25"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</row>
    <row r="2391" spans="3:21" ht="14.25"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</row>
    <row r="2392" spans="3:21" ht="14.25"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</row>
    <row r="2393" spans="3:21" ht="14.25"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</row>
    <row r="2394" spans="3:21" ht="14.25"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</row>
    <row r="2395" spans="3:21" ht="14.25"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</row>
    <row r="2396" spans="3:21" ht="14.25"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</row>
    <row r="2397" spans="3:21" ht="14.25"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</row>
    <row r="2398" spans="3:21" ht="14.25"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</row>
    <row r="2399" spans="3:21" ht="14.25"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</row>
    <row r="2400" spans="3:21" ht="14.25"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</row>
    <row r="2401" spans="3:21" ht="14.25"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</row>
    <row r="2402" spans="3:21" ht="14.25"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</row>
    <row r="2403" spans="3:21" ht="14.25"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</row>
    <row r="2404" spans="3:21" ht="14.25"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</row>
    <row r="2405" spans="3:21" ht="14.25"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</row>
    <row r="2406" spans="3:21" ht="14.25"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</row>
    <row r="2407" spans="3:21" ht="14.25"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</row>
    <row r="2408" spans="3:21" ht="14.25"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</row>
    <row r="2409" spans="3:21" ht="14.25"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</row>
    <row r="2410" spans="3:21" ht="14.25"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</row>
    <row r="2411" spans="3:21" ht="14.25"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</row>
    <row r="2412" spans="3:21" ht="14.25"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</row>
    <row r="2413" spans="3:21" ht="14.25"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</row>
    <row r="2414" spans="3:21" ht="14.25"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</row>
    <row r="2415" spans="3:21" ht="14.25"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</row>
    <row r="2416" spans="3:21" ht="14.25"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</row>
    <row r="2417" spans="3:21" ht="14.25"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</row>
    <row r="2418" spans="3:21" ht="14.25"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</row>
    <row r="2419" spans="3:21" ht="14.25"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</row>
    <row r="2420" spans="3:21" ht="14.25"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</row>
    <row r="2421" spans="3:21" ht="14.25"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</row>
    <row r="2422" spans="3:21" ht="14.25"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</row>
    <row r="2423" spans="3:21" ht="14.25"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</row>
    <row r="2424" spans="3:21" ht="14.25"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</row>
    <row r="2425" spans="3:21" ht="14.25"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</row>
    <row r="2426" spans="3:21" ht="14.25"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</row>
    <row r="2427" spans="3:21" ht="14.25"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</row>
    <row r="2428" spans="3:21" ht="14.25"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</row>
    <row r="2429" spans="3:21" ht="14.25"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</row>
    <row r="2430" spans="3:21" ht="14.25"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</row>
    <row r="2431" spans="3:21" ht="14.25"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</row>
    <row r="2432" spans="3:21" ht="14.25"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</row>
    <row r="2433" spans="3:21" ht="14.25"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</row>
    <row r="2434" spans="3:21" ht="14.25"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</row>
    <row r="2435" spans="3:21" ht="14.25"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</row>
    <row r="2436" spans="3:21" ht="14.25"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</row>
    <row r="2437" spans="3:21" ht="14.25"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</row>
    <row r="2438" spans="3:21" ht="14.25"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</row>
    <row r="2439" spans="3:21" ht="14.25"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</row>
    <row r="2440" spans="3:21" ht="14.25"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</row>
    <row r="2441" spans="3:21" ht="14.25"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</row>
    <row r="2442" spans="3:21" ht="14.25"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</row>
    <row r="2443" spans="3:21" ht="14.25"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</row>
    <row r="2444" spans="3:21" ht="14.25"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</row>
    <row r="2445" spans="3:21" ht="14.25"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</row>
    <row r="2446" spans="3:21" ht="14.25"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</row>
    <row r="2447" spans="3:21" ht="14.25"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</row>
    <row r="2448" spans="3:21" ht="14.25"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</row>
    <row r="2449" spans="3:21" ht="14.25"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</row>
    <row r="2450" spans="3:21" ht="14.25"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</row>
    <row r="2451" spans="3:21" ht="14.25"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</row>
    <row r="2452" spans="3:21" ht="14.25"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</row>
    <row r="2453" spans="3:21" ht="14.25"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</row>
    <row r="2454" spans="3:21" ht="14.25"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</row>
    <row r="2455" spans="3:21" ht="14.25"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</row>
    <row r="2456" spans="3:21" ht="14.25"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</row>
    <row r="2457" spans="3:21" ht="14.25"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</row>
    <row r="2458" spans="3:21" ht="14.25"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</row>
    <row r="2459" spans="3:21" ht="14.25"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</row>
    <row r="2460" spans="3:21" ht="14.25"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</row>
    <row r="2461" spans="3:21" ht="14.25"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</row>
    <row r="2462" spans="3:21" ht="14.25"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</row>
    <row r="2463" spans="3:21" ht="14.25"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</row>
    <row r="2464" spans="3:21" ht="14.25"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</row>
    <row r="2465" spans="3:21" ht="14.25"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</row>
    <row r="2466" spans="3:21" ht="14.25"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</row>
    <row r="2467" spans="3:21" ht="14.25"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</row>
    <row r="2468" spans="3:21" ht="14.25"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</row>
    <row r="2469" spans="3:21" ht="14.25"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</row>
    <row r="2470" spans="3:21" ht="14.25"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</row>
    <row r="2471" spans="3:21" ht="14.25"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</row>
    <row r="2472" spans="3:21" ht="14.25"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</row>
    <row r="2473" spans="3:21" ht="14.25"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</row>
    <row r="2474" spans="3:21" ht="14.25"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</row>
    <row r="2475" spans="3:21" ht="14.25"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</row>
    <row r="2476" spans="3:21" ht="14.25"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</row>
    <row r="2477" spans="3:21" ht="14.25"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</row>
    <row r="2478" spans="3:21" ht="14.25"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</row>
    <row r="2479" spans="3:21" ht="14.25"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</row>
    <row r="2480" spans="3:21" ht="14.25"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</row>
    <row r="2481" spans="3:21" ht="14.25"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</row>
    <row r="2482" spans="3:21" ht="14.25"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</row>
    <row r="2483" spans="3:21" ht="14.25"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</row>
    <row r="2484" spans="3:21" ht="14.25"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</row>
    <row r="2485" spans="3:21" ht="14.25"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</row>
    <row r="2486" spans="3:21" ht="14.25"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</row>
    <row r="2487" spans="3:21" ht="14.25"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</row>
    <row r="2488" spans="3:21" ht="14.25"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</row>
    <row r="2489" spans="3:21" ht="14.25"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</row>
    <row r="2490" spans="3:21" ht="14.25"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</row>
    <row r="2491" spans="3:21" ht="14.25"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</row>
    <row r="2492" spans="3:21" ht="14.25"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</row>
    <row r="2493" spans="3:21" ht="14.25"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</row>
    <row r="2494" spans="3:21" ht="14.25"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</row>
    <row r="2495" spans="3:21" ht="14.25"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</row>
    <row r="2496" spans="3:21" ht="14.25"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</row>
    <row r="2497" spans="3:21" ht="14.25"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</row>
    <row r="2498" spans="3:21" ht="14.25"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</row>
    <row r="2499" spans="3:21" ht="14.25"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</row>
    <row r="2500" spans="3:21" ht="14.25"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</row>
    <row r="2501" spans="3:21" ht="14.25"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</row>
    <row r="2502" spans="3:21" ht="14.25"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</row>
    <row r="2503" spans="3:21" ht="14.25"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</row>
    <row r="2504" spans="3:21" ht="14.25"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</row>
    <row r="2505" spans="3:21" ht="14.25"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</row>
    <row r="2506" spans="3:21" ht="14.25"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</row>
    <row r="2507" spans="3:21" ht="14.25"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</row>
    <row r="2508" spans="3:21" ht="14.25"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</row>
    <row r="2509" spans="3:21" ht="14.25"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</row>
    <row r="2510" spans="3:21" ht="14.25"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</row>
    <row r="2511" spans="3:21" ht="14.25"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</row>
    <row r="2512" spans="3:21" ht="14.25"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</row>
    <row r="2513" spans="3:21" ht="14.25"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</row>
    <row r="2514" spans="3:21" ht="14.25"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</row>
    <row r="2515" spans="3:21" ht="14.25"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</row>
    <row r="2516" spans="3:21" ht="14.25"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</row>
    <row r="2517" spans="3:21" ht="14.25"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</row>
    <row r="2518" spans="3:21" ht="14.25"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</row>
    <row r="2519" spans="3:21" ht="14.25"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</row>
    <row r="2520" spans="3:21" ht="14.25"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</row>
    <row r="2521" spans="3:21" ht="14.25"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</row>
    <row r="2522" spans="3:21" ht="14.25"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</row>
    <row r="2523" spans="3:21" ht="14.25"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</row>
    <row r="2524" spans="3:21" ht="14.25"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</row>
    <row r="2525" spans="3:21" ht="14.25"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</row>
    <row r="2526" spans="3:21" ht="14.25"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</row>
    <row r="2527" spans="3:21" ht="14.25"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</row>
    <row r="2528" spans="3:21" ht="14.25"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</row>
    <row r="2529" spans="3:21" ht="14.25"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</row>
    <row r="2530" spans="3:21" ht="14.25"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</row>
    <row r="2531" spans="3:21" ht="14.25"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</row>
    <row r="2532" spans="3:21" ht="14.25"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</row>
    <row r="2533" spans="3:21" ht="14.25"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</row>
    <row r="2534" spans="3:21" ht="14.25"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</row>
    <row r="2535" spans="3:21" ht="14.25"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</row>
    <row r="2536" spans="3:21" ht="14.25"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</row>
    <row r="2537" spans="3:21" ht="14.25"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</row>
    <row r="2538" spans="3:21" ht="14.25"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</row>
    <row r="2539" spans="3:21" ht="14.25"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</row>
    <row r="2540" spans="3:21" ht="14.25"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</row>
    <row r="2541" spans="3:21" ht="14.25"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</row>
    <row r="2542" spans="3:21" ht="14.25"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</row>
    <row r="2543" spans="3:21" ht="14.25"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</row>
    <row r="2544" spans="3:21" ht="14.25"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</row>
    <row r="2545" spans="3:21" ht="14.25"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</row>
    <row r="2546" spans="3:21" ht="14.25"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</row>
    <row r="2547" spans="3:21" ht="14.25"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</row>
    <row r="2548" spans="3:21" ht="14.25"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</row>
    <row r="2549" spans="3:21" ht="14.25"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</row>
    <row r="2550" spans="3:21" ht="14.25"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</row>
    <row r="2551" spans="3:21" ht="14.25"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</row>
    <row r="2552" spans="3:21" ht="14.25"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</row>
    <row r="2553" spans="3:21" ht="14.25"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</row>
    <row r="2554" spans="3:21" ht="14.25"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</row>
    <row r="2555" spans="3:21" ht="14.25"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</row>
    <row r="2556" spans="3:21" ht="14.25"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</row>
    <row r="2557" spans="3:21" ht="14.25"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</row>
    <row r="2558" spans="3:21" ht="14.25"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</row>
    <row r="2559" spans="3:21" ht="14.25"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</row>
    <row r="2560" spans="3:21" ht="14.25"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</row>
    <row r="2561" spans="3:21" ht="14.25"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</row>
    <row r="2562" spans="3:21" ht="14.25"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</row>
    <row r="2563" spans="3:21" ht="14.25"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</row>
    <row r="2564" spans="3:21" ht="14.25"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</row>
    <row r="2565" spans="3:21" ht="14.25"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</row>
    <row r="2566" spans="3:21" ht="14.25"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</row>
    <row r="2567" spans="3:21" ht="14.25"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</row>
    <row r="2568" spans="3:21" ht="14.25"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</row>
    <row r="2569" spans="3:21" ht="14.25"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</row>
    <row r="2570" spans="3:21" ht="14.25"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</row>
    <row r="2571" spans="3:21" ht="14.25"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</row>
    <row r="2572" spans="3:21" ht="14.25"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</row>
    <row r="2573" spans="3:21" ht="14.25"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</row>
    <row r="2574" spans="3:21" ht="14.25"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</row>
    <row r="2575" spans="3:21" ht="14.25"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</row>
    <row r="2576" spans="3:21" ht="14.25"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</row>
    <row r="2577" spans="3:21" ht="14.25"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</row>
    <row r="2578" spans="3:21" ht="14.25"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</row>
    <row r="2579" spans="3:21" ht="14.25"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</row>
    <row r="2580" spans="3:21" ht="14.25"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</row>
    <row r="2581" spans="3:21" ht="14.25"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</row>
    <row r="2582" spans="3:21" ht="14.25"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</row>
    <row r="2583" spans="3:21" ht="14.25"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</row>
    <row r="2584" spans="3:21" ht="14.25"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</row>
    <row r="2585" spans="3:21" ht="14.25"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</row>
    <row r="2586" spans="3:21" ht="14.25"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</row>
    <row r="2587" spans="3:21" ht="14.25"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</row>
    <row r="2588" spans="3:21" ht="14.25"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</row>
    <row r="2589" spans="3:21" ht="14.25"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</row>
    <row r="2590" spans="3:21" ht="14.25"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</row>
    <row r="2591" spans="3:21" ht="14.25"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</row>
    <row r="2592" spans="3:21" ht="14.25"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</row>
    <row r="2593" spans="3:21" ht="14.25"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</row>
    <row r="2594" spans="3:21" ht="14.25"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</row>
    <row r="2595" spans="3:21" ht="14.25"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</row>
    <row r="2596" spans="3:21" ht="14.25"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</row>
    <row r="2597" spans="3:21" ht="14.25"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</row>
    <row r="2598" spans="3:21" ht="14.25"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</row>
    <row r="2599" spans="3:21" ht="14.25"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</row>
    <row r="2600" spans="3:21" ht="14.25"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</row>
    <row r="2601" spans="3:21" ht="14.25"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</row>
    <row r="2602" spans="3:21" ht="14.25"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</row>
    <row r="2603" spans="3:21" ht="14.25"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</row>
    <row r="2604" spans="3:21" ht="14.25"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</row>
    <row r="2605" spans="3:21" ht="14.25"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</row>
    <row r="2606" spans="3:21" ht="14.25"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</row>
    <row r="2607" spans="3:21" ht="14.25"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</row>
    <row r="2608" spans="3:21" ht="14.25"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</row>
    <row r="2609" spans="3:21" ht="14.25"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</row>
    <row r="2610" spans="3:21" ht="14.25"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</row>
    <row r="2611" spans="3:21" ht="14.25"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</row>
    <row r="2612" spans="3:21" ht="14.25"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</row>
    <row r="2613" spans="3:21" ht="14.25"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</row>
    <row r="2614" spans="3:21" ht="14.25"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</row>
    <row r="2615" spans="3:21" ht="14.25"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</row>
    <row r="2616" spans="3:21" ht="14.25"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</row>
    <row r="2617" spans="3:21" ht="14.25"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</row>
    <row r="2618" spans="3:21" ht="14.25"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</row>
    <row r="2619" spans="3:21" ht="14.25"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</row>
    <row r="2620" spans="3:21" ht="14.25"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</row>
    <row r="2621" spans="3:21" ht="14.25"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</row>
    <row r="2622" spans="3:21" ht="14.25"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</row>
    <row r="2623" spans="3:21" ht="14.25"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</row>
    <row r="2624" spans="3:21" ht="14.25"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</row>
    <row r="2625" spans="3:21" ht="14.25"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</row>
    <row r="2626" spans="3:21" ht="14.25"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</row>
    <row r="2627" spans="3:21" ht="14.25"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</row>
    <row r="2628" spans="3:21" ht="14.25"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</row>
    <row r="2629" spans="3:21" ht="14.25"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</row>
    <row r="2630" spans="3:21" ht="14.25"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</row>
    <row r="2631" spans="3:21" ht="14.25"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</row>
    <row r="2632" spans="3:21" ht="14.25"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</row>
    <row r="2633" spans="3:21" ht="14.25"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</row>
    <row r="2634" spans="3:21" ht="14.25"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</row>
    <row r="2635" spans="3:21" ht="14.25"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</row>
    <row r="2636" spans="3:21" ht="14.25"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</row>
    <row r="2637" spans="3:21" ht="14.25"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</row>
    <row r="2638" spans="3:21" ht="14.25"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</row>
    <row r="2639" spans="3:21" ht="14.25"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</row>
    <row r="2640" spans="3:21" ht="14.25"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</row>
    <row r="2641" spans="3:21" ht="14.25"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</row>
    <row r="2642" spans="3:21" ht="14.25"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</row>
    <row r="2643" spans="3:21" ht="14.25"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</row>
    <row r="2644" spans="3:21" ht="14.25"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</row>
    <row r="2645" spans="3:21" ht="14.25"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</row>
    <row r="2646" spans="3:21" ht="14.25"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</row>
    <row r="2647" spans="3:21" ht="14.25"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</row>
    <row r="2648" spans="3:21" ht="14.25"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</row>
    <row r="2649" spans="3:21" ht="14.25"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</row>
    <row r="2650" spans="3:21" ht="14.25"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</row>
    <row r="2651" spans="3:21" ht="14.25"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</row>
    <row r="2652" spans="3:21" ht="14.25"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</row>
    <row r="2653" spans="3:21" ht="14.25"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</row>
    <row r="2654" spans="3:21" ht="14.25"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</row>
    <row r="2655" spans="3:21" ht="14.25"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</row>
    <row r="2656" spans="3:21" ht="14.25"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</row>
    <row r="2657" spans="3:21" ht="14.25"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</row>
    <row r="2658" spans="3:21" ht="14.25"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</row>
    <row r="2659" spans="3:21" ht="14.25"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</row>
    <row r="2660" spans="3:21" ht="14.25"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</row>
    <row r="2661" spans="3:21" ht="14.25"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</row>
    <row r="2662" spans="3:21" ht="14.25"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</row>
    <row r="2663" spans="3:21" ht="14.25"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</row>
    <row r="2664" spans="3:21" ht="14.25"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</row>
    <row r="2665" spans="3:21" ht="14.25"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</row>
    <row r="2666" spans="3:21" ht="14.25"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</row>
    <row r="2667" spans="3:21" ht="14.25"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</row>
    <row r="2668" spans="3:21" ht="14.25"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</row>
    <row r="2669" spans="3:21" ht="14.25"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</row>
    <row r="2670" spans="3:21" ht="14.25"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</row>
    <row r="2671" spans="3:21" ht="14.25"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</row>
    <row r="2672" spans="3:21" ht="14.25"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</row>
    <row r="2673" spans="3:21" ht="14.25"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</row>
    <row r="2674" spans="3:21" ht="14.25"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</row>
    <row r="2675" spans="3:21" ht="14.25"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</row>
    <row r="2676" spans="3:21" ht="14.25"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</row>
    <row r="2677" spans="3:21" ht="14.25"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</row>
    <row r="2678" spans="3:21" ht="14.25"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</row>
    <row r="2679" spans="3:21" ht="14.25"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</row>
    <row r="2680" spans="3:21" ht="14.25"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</row>
    <row r="2681" spans="3:21" ht="14.25"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</row>
    <row r="2682" spans="3:21" ht="14.25"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</row>
    <row r="2683" spans="3:21" ht="14.25"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</row>
    <row r="2684" spans="3:21" ht="14.25"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</row>
    <row r="2685" spans="3:21" ht="14.25"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</row>
    <row r="2686" spans="3:21" ht="14.25"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</row>
    <row r="2687" spans="3:21" ht="14.25"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</row>
    <row r="2688" spans="3:21" ht="14.25"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</row>
    <row r="2689" spans="3:21" ht="14.25"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</row>
    <row r="2690" spans="3:21" ht="14.25"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</row>
    <row r="2691" spans="3:21" ht="14.25"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</row>
    <row r="2692" spans="3:21" ht="14.25"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</row>
    <row r="2693" spans="3:21" ht="14.25"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</row>
    <row r="2694" spans="3:21" ht="14.25"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</row>
    <row r="2695" spans="3:21" ht="14.25"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</row>
    <row r="2696" spans="3:21" ht="14.25"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</row>
    <row r="2697" spans="3:21" ht="14.25"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</row>
    <row r="2698" spans="3:21" ht="14.25"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</row>
    <row r="2699" spans="3:21" ht="14.25"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</row>
    <row r="2700" spans="3:21" ht="14.25"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</row>
    <row r="2701" spans="3:21" ht="14.25"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</row>
    <row r="2702" spans="3:21" ht="14.25"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</row>
    <row r="2703" spans="3:21" ht="14.25"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</row>
    <row r="2704" spans="3:21" ht="14.25"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</row>
    <row r="2705" spans="3:21" ht="14.25"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</row>
    <row r="2706" spans="3:21" ht="14.25"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</row>
    <row r="2707" spans="3:21" ht="14.25"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</row>
    <row r="2708" spans="3:21" ht="14.25"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</row>
    <row r="2709" spans="3:21" ht="14.25"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</row>
    <row r="2710" spans="3:21" ht="14.25"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</row>
    <row r="2711" spans="3:21" ht="14.25"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</row>
    <row r="2712" spans="3:21" ht="14.25"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</row>
    <row r="2713" spans="3:21" ht="14.25"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</row>
    <row r="2714" spans="3:21" ht="14.25"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</row>
    <row r="2715" spans="3:21" ht="14.25"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</row>
    <row r="2716" spans="3:21" ht="14.25"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</row>
    <row r="2717" spans="3:21" ht="14.25"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</row>
    <row r="2718" spans="3:21" ht="14.25"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</row>
    <row r="2719" spans="3:21" ht="14.25"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</row>
    <row r="2720" spans="3:21" ht="14.25"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</row>
    <row r="2721" spans="3:21" ht="14.25"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</row>
    <row r="2722" spans="3:21" ht="14.25"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</row>
    <row r="2723" spans="3:21" ht="14.25"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</row>
    <row r="2724" spans="3:21" ht="14.25"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</row>
    <row r="2725" spans="3:21" ht="14.25"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</row>
    <row r="2726" spans="3:21" ht="14.25"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</row>
    <row r="2727" spans="3:21" ht="14.25"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</row>
    <row r="2728" spans="3:21" ht="14.25"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</row>
    <row r="2729" spans="3:21" ht="14.25"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</row>
    <row r="2730" spans="3:21" ht="14.25"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</row>
    <row r="2731" spans="3:21" ht="14.25"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</row>
    <row r="2732" spans="3:21" ht="14.25"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</row>
    <row r="2733" spans="3:21" ht="14.25"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</row>
    <row r="2734" spans="3:21" ht="14.25"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</row>
    <row r="2735" spans="3:21" ht="14.25"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</row>
    <row r="2736" spans="3:21" ht="14.25"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</row>
    <row r="2737" spans="3:21" ht="14.25"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</row>
    <row r="2738" spans="3:21" ht="14.25"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</row>
    <row r="2739" spans="3:21" ht="14.25"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</row>
    <row r="2740" spans="3:21" ht="14.25"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</row>
    <row r="2741" spans="3:21" ht="14.25"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</row>
    <row r="2742" spans="3:21" ht="14.25"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</row>
    <row r="2743" spans="3:21" ht="14.25"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</row>
    <row r="2744" spans="3:21" ht="14.25"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</row>
    <row r="2745" spans="3:21" ht="14.25"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</row>
    <row r="2746" spans="3:21" ht="14.25"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</row>
    <row r="2747" spans="3:21" ht="14.25"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</row>
    <row r="2748" spans="3:21" ht="14.25"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</row>
    <row r="2749" spans="3:21" ht="14.25"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</row>
    <row r="2750" spans="3:21" ht="14.25"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</row>
    <row r="2751" spans="3:21" ht="14.25"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</row>
    <row r="2752" spans="3:21" ht="14.25"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</row>
    <row r="2753" spans="3:21" ht="14.25"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</row>
    <row r="2754" spans="3:21" ht="14.25"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</row>
    <row r="2755" spans="3:21" ht="14.25"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</row>
    <row r="2756" spans="3:21" ht="14.25"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</row>
    <row r="2757" spans="3:21" ht="14.25"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</row>
    <row r="2758" spans="3:21" ht="14.25"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</row>
    <row r="2759" spans="3:21" ht="14.25"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</row>
    <row r="2760" spans="3:21" ht="14.25"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</row>
    <row r="2761" spans="3:21" ht="14.25"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</row>
    <row r="2762" spans="3:21" ht="14.25"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</row>
    <row r="2763" spans="3:21" ht="14.25"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</row>
    <row r="2764" spans="3:21" ht="14.25"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</row>
    <row r="2765" spans="3:21" ht="14.25"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</row>
    <row r="2766" spans="3:21" ht="14.25"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</row>
    <row r="2767" spans="3:21" ht="14.25"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</row>
    <row r="2768" spans="3:21" ht="14.25"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</row>
    <row r="2769" spans="3:21" ht="14.25"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</row>
    <row r="2770" spans="3:21" ht="14.25"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</row>
    <row r="2771" spans="3:21" ht="14.25"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</row>
    <row r="2772" spans="3:21" ht="14.25"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</row>
    <row r="2773" spans="3:21" ht="14.25"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</row>
    <row r="2774" spans="3:21" ht="14.25"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</row>
    <row r="2775" spans="3:21" ht="14.25"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</row>
    <row r="2776" spans="3:21" ht="14.25"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</row>
    <row r="2777" spans="3:21" ht="14.25"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</row>
    <row r="2778" spans="3:21" ht="14.25"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</row>
    <row r="2779" spans="3:21" ht="14.25"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</row>
    <row r="2780" spans="3:21" ht="14.25"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</row>
    <row r="2781" spans="3:21" ht="14.25"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</row>
    <row r="2782" spans="3:21" ht="14.25"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</row>
    <row r="2783" spans="3:21" ht="14.25"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</row>
    <row r="2784" spans="3:21" ht="14.25"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</row>
    <row r="2785" spans="3:21" ht="14.25"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</row>
    <row r="2786" spans="3:21" ht="14.25"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</row>
    <row r="2787" spans="3:21" ht="14.25"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</row>
    <row r="2788" spans="3:21" ht="14.25"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</row>
    <row r="2789" spans="3:21" ht="14.25"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</row>
    <row r="2790" spans="3:21" ht="14.25"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</row>
    <row r="2791" spans="3:21" ht="14.25"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</row>
    <row r="2792" spans="3:21" ht="14.25"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</row>
    <row r="2793" spans="3:21" ht="14.25"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</row>
    <row r="2794" spans="3:21" ht="14.25"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</row>
    <row r="2795" spans="3:21" ht="14.25"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</row>
    <row r="2796" spans="3:21" ht="14.25"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</row>
    <row r="2797" spans="3:21" ht="14.25"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</row>
    <row r="2798" spans="3:21" ht="14.25"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</row>
    <row r="2799" spans="3:21" ht="14.25"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</row>
    <row r="2800" spans="3:21" ht="14.25"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</row>
    <row r="2801" spans="3:21" ht="14.25"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</row>
    <row r="2802" spans="3:21" ht="14.25"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</row>
    <row r="2803" spans="3:21" ht="14.25"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</row>
    <row r="2804" spans="3:21" ht="14.25"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</row>
    <row r="2805" spans="3:21" ht="14.25"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</row>
    <row r="2806" spans="3:21" ht="14.25"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</row>
    <row r="2807" spans="3:21" ht="14.25"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</row>
    <row r="2808" spans="3:21" ht="14.25"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</row>
    <row r="2809" spans="3:21" ht="14.25"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</row>
    <row r="2810" spans="3:21" ht="14.25"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</row>
    <row r="2811" spans="3:21" ht="14.25"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</row>
    <row r="2812" spans="3:21" ht="14.25"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</row>
    <row r="2813" spans="3:21" ht="14.25"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</row>
    <row r="2814" spans="3:21" ht="14.25"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</row>
    <row r="2815" spans="3:21" ht="14.25"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</row>
    <row r="2816" spans="3:21" ht="14.25"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</row>
    <row r="2817" spans="3:21" ht="14.25"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</row>
    <row r="2818" spans="3:21" ht="14.25"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</row>
    <row r="2819" spans="3:21" ht="14.25"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</row>
    <row r="2820" spans="3:21" ht="14.25"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</row>
    <row r="2821" spans="3:21" ht="14.25"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</row>
    <row r="2822" spans="3:21" ht="14.25"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</row>
    <row r="2823" spans="3:21" ht="14.25"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</row>
    <row r="2824" spans="3:21" ht="14.25"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</row>
    <row r="2825" spans="3:21" ht="14.25"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</row>
    <row r="2826" spans="3:21" ht="14.25"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</row>
    <row r="2827" spans="3:21" ht="14.25"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</row>
    <row r="2828" spans="3:21" ht="14.25"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</row>
    <row r="2829" spans="3:21" ht="14.25"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</row>
    <row r="2830" spans="3:21" ht="14.25"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</row>
    <row r="2831" spans="3:21" ht="14.25"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</row>
    <row r="2832" spans="3:21" ht="14.25"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</row>
    <row r="2833" spans="3:21" ht="14.25"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</row>
    <row r="2834" spans="3:21" ht="14.25"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</row>
    <row r="2835" spans="3:21" ht="14.25"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</row>
    <row r="2836" spans="3:21" ht="14.25"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</row>
    <row r="2837" spans="3:21" ht="14.25"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</row>
    <row r="2838" spans="3:21" ht="14.25"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</row>
    <row r="2839" spans="3:21" ht="14.25"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</row>
    <row r="2840" spans="3:21" ht="14.25"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</row>
    <row r="2841" spans="3:21" ht="14.25"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</row>
    <row r="2842" spans="3:21" ht="14.25"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</row>
    <row r="2843" spans="3:21" ht="14.25"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</row>
    <row r="2844" spans="3:21" ht="14.25"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</row>
    <row r="2845" spans="3:21" ht="14.25"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</row>
    <row r="2846" spans="3:21" ht="14.25"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</row>
    <row r="2847" spans="3:21" ht="14.25"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</row>
    <row r="2848" spans="3:21" ht="14.25"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</row>
    <row r="2849" spans="3:21" ht="14.25"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</row>
    <row r="2850" spans="3:21" ht="14.25"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</row>
    <row r="2851" spans="3:21" ht="14.25"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</row>
    <row r="2852" spans="3:21" ht="14.25"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</row>
    <row r="2853" spans="3:21" ht="14.25"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</row>
    <row r="2854" spans="3:21" ht="14.25"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</row>
    <row r="2855" spans="3:21" ht="14.25"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</row>
    <row r="2856" spans="3:21" ht="14.25"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</row>
    <row r="2857" spans="3:21" ht="14.25"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</row>
    <row r="2858" spans="3:21" ht="14.25"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</row>
    <row r="2859" spans="3:21" ht="14.25"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</row>
    <row r="2860" spans="3:21" ht="14.25"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</row>
    <row r="2861" spans="3:21" ht="14.25"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</row>
    <row r="2862" spans="3:21" ht="14.25"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</row>
    <row r="2863" spans="3:21" ht="14.25"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</row>
    <row r="2864" spans="3:21" ht="14.25"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</row>
    <row r="2865" spans="3:21" ht="14.25"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</row>
    <row r="2866" spans="3:21" ht="14.25"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</row>
    <row r="2867" spans="3:21" ht="14.25"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</row>
    <row r="2868" spans="3:21" ht="14.25"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</row>
    <row r="2869" spans="3:21" ht="14.25"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</row>
    <row r="2870" spans="3:21" ht="14.25"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</row>
    <row r="2871" spans="3:21" ht="14.25"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</row>
    <row r="2872" spans="3:21" ht="14.25"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</row>
    <row r="2873" spans="3:21" ht="14.25"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</row>
    <row r="2874" spans="3:21" ht="14.25"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</row>
    <row r="2875" spans="3:21" ht="14.25"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</row>
    <row r="2876" spans="3:21" ht="14.25"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</row>
    <row r="2877" spans="3:21" ht="14.25"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</row>
    <row r="2878" spans="3:21" ht="14.25"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</row>
    <row r="2879" spans="3:21" ht="14.25"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</row>
    <row r="2880" spans="3:21" ht="14.25"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</row>
    <row r="2881" spans="3:21" ht="14.25"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</row>
    <row r="2882" spans="3:21" ht="14.25"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</row>
    <row r="2883" spans="3:21" ht="14.25"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</row>
    <row r="2884" spans="3:21" ht="14.25"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</row>
    <row r="2885" spans="3:21" ht="14.25"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</row>
    <row r="2886" spans="3:21" ht="14.25"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</row>
    <row r="2887" spans="3:21" ht="14.25"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</row>
    <row r="2888" spans="3:21" ht="14.25"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</row>
    <row r="2889" spans="3:21" ht="14.25"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</row>
    <row r="2890" spans="3:21" ht="14.25"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</row>
    <row r="2891" spans="3:21" ht="14.25"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</row>
    <row r="2892" spans="3:21" ht="14.25"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</row>
    <row r="2893" spans="3:21" ht="14.25"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</row>
    <row r="2894" spans="3:21" ht="14.25"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</row>
    <row r="2895" spans="3:21" ht="14.25"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</row>
    <row r="2896" spans="3:21" ht="14.25"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</row>
    <row r="2897" spans="3:21" ht="14.25"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</row>
    <row r="2898" spans="3:21" ht="14.25"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</row>
    <row r="2899" spans="3:21" ht="14.25"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</row>
    <row r="2900" spans="3:21" ht="14.25"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</row>
    <row r="2901" spans="3:21" ht="14.25"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</row>
    <row r="2902" spans="3:21" ht="14.25"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</row>
    <row r="2903" spans="3:21" ht="14.25"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</row>
    <row r="2904" spans="3:21" ht="14.25"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</row>
    <row r="2905" spans="3:21" ht="14.25"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</row>
    <row r="2906" spans="3:21" ht="14.25"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</row>
    <row r="2907" spans="3:21" ht="14.25"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</row>
    <row r="2908" spans="3:21" ht="14.25"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</row>
    <row r="2909" spans="3:21" ht="14.25"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</row>
    <row r="2910" spans="3:21" ht="14.25"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</row>
    <row r="2911" spans="3:21" ht="14.25"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</row>
    <row r="2912" spans="3:21" ht="14.25"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</row>
    <row r="2913" spans="3:21" ht="14.25"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</row>
    <row r="2914" spans="3:21" ht="14.25"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</row>
    <row r="2915" spans="3:21" ht="14.25"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</row>
    <row r="2916" spans="3:21" ht="14.25"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</row>
    <row r="2917" spans="3:21" ht="14.25"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</row>
    <row r="2918" spans="3:21" ht="14.25"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</row>
    <row r="2919" spans="3:21" ht="14.25"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</row>
    <row r="2920" spans="3:21" ht="14.25"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</row>
    <row r="2921" spans="3:21" ht="14.25"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</row>
    <row r="2922" spans="3:21" ht="14.25"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</row>
    <row r="2923" spans="3:21" ht="14.25"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</row>
    <row r="2924" spans="3:21" ht="14.25"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</row>
    <row r="2925" spans="3:21" ht="14.25"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</row>
    <row r="2926" spans="3:21" ht="14.25"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</row>
    <row r="2927" spans="3:21" ht="14.25"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</row>
    <row r="2928" spans="3:21" ht="14.25"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</row>
    <row r="2929" spans="3:21" ht="14.25"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</row>
    <row r="2930" spans="3:21" ht="14.25"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</row>
    <row r="2931" spans="3:21" ht="14.25"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</row>
    <row r="2932" spans="3:21" ht="14.25"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</row>
    <row r="2933" spans="3:21" ht="14.25"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</row>
    <row r="2934" spans="3:21" ht="14.25"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</row>
    <row r="2935" spans="3:21" ht="14.25"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</row>
    <row r="2936" spans="3:21" ht="14.25"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</row>
    <row r="2937" spans="3:21" ht="14.25"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</row>
    <row r="2938" spans="3:21" ht="14.25"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</row>
    <row r="2939" spans="3:21" ht="14.25"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</row>
    <row r="2940" spans="3:21" ht="14.25"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</row>
    <row r="2941" spans="3:21" ht="14.25"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</row>
    <row r="2942" spans="3:21" ht="14.25"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</row>
    <row r="2943" spans="3:21" ht="14.25"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</row>
    <row r="2944" spans="3:21" ht="14.25"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</row>
    <row r="2945" spans="3:21" ht="14.25"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</row>
    <row r="2946" spans="3:21" ht="14.25"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</row>
    <row r="2947" spans="3:21" ht="14.25"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</row>
    <row r="2948" spans="3:21" ht="14.25"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</row>
    <row r="2949" spans="3:21" ht="14.25"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</row>
    <row r="2950" spans="3:21" ht="14.25"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</row>
    <row r="2951" spans="3:21" ht="14.25"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</row>
    <row r="2952" spans="3:21" ht="14.25"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</row>
    <row r="2953" spans="3:21" ht="14.25"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</row>
    <row r="2954" spans="3:21" ht="14.25"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</row>
    <row r="2955" spans="3:21" ht="14.25"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</row>
    <row r="2956" spans="3:21" ht="14.25"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</row>
    <row r="2957" spans="3:21" ht="14.25"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</row>
    <row r="2958" spans="3:21" ht="14.25"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</row>
    <row r="2959" spans="3:21" ht="14.25"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</row>
    <row r="2960" spans="3:21" ht="14.25"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</row>
    <row r="2961" spans="3:21" ht="14.25"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</row>
    <row r="2962" spans="3:21" ht="14.25"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</row>
    <row r="2963" spans="3:21" ht="14.25"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</row>
    <row r="2964" spans="3:21" ht="14.25"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</row>
    <row r="2965" spans="3:21" ht="14.25"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</row>
    <row r="2966" spans="3:21" ht="14.25"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</row>
    <row r="2967" spans="3:21" ht="14.25"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</row>
    <row r="2968" spans="3:21" ht="14.25"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</row>
    <row r="2969" spans="3:21" ht="14.25"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</row>
    <row r="2970" spans="3:21" ht="14.25"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</row>
    <row r="2971" spans="3:21" ht="14.25"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</row>
    <row r="2972" spans="3:21" ht="14.25"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</row>
    <row r="2973" spans="3:21" ht="14.25"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</row>
    <row r="2974" spans="3:21" ht="14.25"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</row>
    <row r="2975" spans="3:21" ht="14.25"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</row>
    <row r="2976" spans="3:21" ht="14.25"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</row>
    <row r="2977" spans="3:21" ht="14.25"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</row>
    <row r="2978" spans="3:21" ht="14.25"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</row>
    <row r="2979" spans="3:21" ht="14.25"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</row>
    <row r="2980" spans="3:21" ht="14.25"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</row>
    <row r="2981" spans="3:20" ht="14.25"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</row>
    <row r="2982" spans="3:20" ht="14.25"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</row>
    <row r="2983" spans="3:20" ht="14.25"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</row>
    <row r="2984" spans="3:20" ht="14.25"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</row>
    <row r="2985" spans="3:20" ht="14.25"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</row>
    <row r="2986" spans="3:20" ht="14.25"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</row>
    <row r="2987" spans="3:20" ht="14.25"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</row>
    <row r="2988" spans="3:20" ht="14.25"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</row>
    <row r="2989" spans="3:20" ht="14.25"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</row>
    <row r="2990" spans="3:20" ht="14.25"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</row>
    <row r="2991" spans="3:20" ht="14.25"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</row>
    <row r="2992" spans="3:20" ht="14.25"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</row>
    <row r="2993" spans="3:20" ht="14.25"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</row>
    <row r="2994" spans="3:20" ht="14.25"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</row>
    <row r="2995" spans="3:20" ht="14.25"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</row>
    <row r="2996" spans="3:20" ht="14.25"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</row>
    <row r="2997" spans="3:20" ht="14.25"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</row>
    <row r="2998" spans="3:20" ht="14.25"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</row>
    <row r="2999" spans="3:20" ht="14.25"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</row>
    <row r="3000" spans="3:20" ht="14.25"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</row>
    <row r="3001" spans="3:20" ht="14.25"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</row>
    <row r="3002" spans="3:20" ht="14.25"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</row>
    <row r="3003" spans="3:20" ht="14.25"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</row>
    <row r="3004" spans="3:20" ht="14.25"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</row>
    <row r="3005" spans="3:20" ht="14.25"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</row>
    <row r="3006" spans="3:20" ht="14.25"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</row>
    <row r="3007" spans="3:20" ht="14.25"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</row>
  </sheetData>
  <printOptions/>
  <pageMargins left="0.25" right="0.25" top="1" bottom="1" header="0.5" footer="0.5"/>
  <pageSetup fitToHeight="1" fitToWidth="1" horizontalDpi="600" verticalDpi="600" orientation="landscape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amber box support by commodity category not adjusted for de minimis for the top five countries, 1998-99 (US$ million)</dc:title>
  <dc:subject>Domestic support</dc:subject>
  <dc:creator>C. Edwin Young</dc:creator>
  <cp:keywords>WTO, World Trade Organization, domestic support, amber box, AMS</cp:keywords>
  <dc:description/>
  <cp:lastModifiedBy> </cp:lastModifiedBy>
  <cp:lastPrinted>2008-07-29T16:30:13Z</cp:lastPrinted>
  <dcterms:created xsi:type="dcterms:W3CDTF">2003-08-27T12:26:29Z</dcterms:created>
  <dcterms:modified xsi:type="dcterms:W3CDTF">2008-08-25T16:16:09Z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-894610012</vt:i4>
  </property>
  <property fmtid="{D5CDD505-2E9C-101B-9397-08002B2CF9AE}" pid="3" name="_NewReviewCycle">
    <vt:lpwstr/>
  </property>
  <property fmtid="{D5CDD505-2E9C-101B-9397-08002B2CF9AE}" pid="4" name="_EmailSubject">
    <vt:lpwstr>updated standardized tables for WTO domestic support database</vt:lpwstr>
  </property>
  <property fmtid="{D5CDD505-2E9C-101B-9397-08002B2CF9AE}" pid="5" name="_AuthorEmail">
    <vt:lpwstr>BMEADE@ers.usda.gov</vt:lpwstr>
  </property>
  <property fmtid="{D5CDD505-2E9C-101B-9397-08002B2CF9AE}" pid="6" name="_AuthorEmailDisplayName">
    <vt:lpwstr>Meade, Birgit</vt:lpwstr>
  </property>
  <property fmtid="{D5CDD505-2E9C-101B-9397-08002B2CF9AE}" pid="7" name="_PreviousAdHocReviewCycleID">
    <vt:i4>314452977</vt:i4>
  </property>
</Properties>
</file>