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360" windowHeight="9030" activeTab="0"/>
  </bookViews>
  <sheets>
    <sheet name="Allocations" sheetId="1" r:id="rId1"/>
  </sheets>
  <definedNames/>
  <calcPr fullCalcOnLoad="1"/>
</workbook>
</file>

<file path=xl/sharedStrings.xml><?xml version="1.0" encoding="utf-8"?>
<sst xmlns="http://schemas.openxmlformats.org/spreadsheetml/2006/main" count="314" uniqueCount="312">
  <si>
    <t>TRIBE</t>
  </si>
  <si>
    <t>ALABAMA</t>
  </si>
  <si>
    <t xml:space="preserve"> </t>
  </si>
  <si>
    <t>ALASKA</t>
  </si>
  <si>
    <t>Akaichak Native Community</t>
  </si>
  <si>
    <t>Akiak Native Community</t>
  </si>
  <si>
    <t>Asa'carsarmiut Tribal Council</t>
  </si>
  <si>
    <t>Association of Village Council Presidents,Inc</t>
  </si>
  <si>
    <t>Bristol Bay Native Association</t>
  </si>
  <si>
    <t>Chilkat Indian Village</t>
  </si>
  <si>
    <t xml:space="preserve">Chugachmiut </t>
  </si>
  <si>
    <t>Cook Inlet Tribal Council, Inc</t>
  </si>
  <si>
    <t xml:space="preserve">Copper River Native Association </t>
  </si>
  <si>
    <t>Hoonah Indian Association</t>
  </si>
  <si>
    <t>Kawerak, Inc</t>
  </si>
  <si>
    <t>Kenaitze Indian Tribe IRA</t>
  </si>
  <si>
    <t>Kivalina IRA Council</t>
  </si>
  <si>
    <t>Kodiak Area Native Association</t>
  </si>
  <si>
    <t>Metlakatla Indian Community</t>
  </si>
  <si>
    <t xml:space="preserve">Native Village of Barrow  </t>
  </si>
  <si>
    <t>Ninilchik Traditional Council</t>
  </si>
  <si>
    <t>Organized Village of Kwethluk</t>
  </si>
  <si>
    <t>Orutsararmuit Native Council</t>
  </si>
  <si>
    <t>Sitka Tribe of Alaska</t>
  </si>
  <si>
    <t xml:space="preserve">Tanana Chiefs Conference, Inc. </t>
  </si>
  <si>
    <t>Tlingit &amp; Haida Tribes of Alaska</t>
  </si>
  <si>
    <t>Yakutat Tlingit Tribe</t>
  </si>
  <si>
    <t>ARIZONA</t>
  </si>
  <si>
    <t>Cocopah Indian Tribe</t>
  </si>
  <si>
    <t>Fort McDowell Mohave-Apache</t>
  </si>
  <si>
    <t>Gila River Indian Community</t>
  </si>
  <si>
    <t>Hopi Tribe</t>
  </si>
  <si>
    <t>Hualapai Tribal Council</t>
  </si>
  <si>
    <t>Navajo Nation</t>
  </si>
  <si>
    <t>Quechan Indian Tribe</t>
  </si>
  <si>
    <t>San Carlos Apache Tribe</t>
  </si>
  <si>
    <t>White Mountain Apache Tribe</t>
  </si>
  <si>
    <t>Yavapai-Apache Tribe (Camp Verde)</t>
  </si>
  <si>
    <t>CALIFORNIA</t>
  </si>
  <si>
    <t>Bishop Paiute Tribe</t>
  </si>
  <si>
    <t xml:space="preserve">California Indian Manpower, Inc </t>
  </si>
  <si>
    <t xml:space="preserve">California Rural Indian Health Board </t>
  </si>
  <si>
    <t xml:space="preserve">Campo Consortia </t>
  </si>
  <si>
    <t xml:space="preserve">Chico Rancheria (Mechoopda)         </t>
  </si>
  <si>
    <t>Cloverdale Rancheria</t>
  </si>
  <si>
    <t>Dry Creek Rancheria</t>
  </si>
  <si>
    <t>Enterprise Rancheria</t>
  </si>
  <si>
    <t>Fort Mojave Tribe</t>
  </si>
  <si>
    <t>Hopland Band of Pomo Indians</t>
  </si>
  <si>
    <t xml:space="preserve">Inter Tribal Council of California </t>
  </si>
  <si>
    <t xml:space="preserve">Middletown Rancheria </t>
  </si>
  <si>
    <t xml:space="preserve">Mooretown Rancheria </t>
  </si>
  <si>
    <t>North Fork Rancheria</t>
  </si>
  <si>
    <t>Pala Band of Mission Indians</t>
  </si>
  <si>
    <t xml:space="preserve">Pit River Tribe  </t>
  </si>
  <si>
    <t>Redding Rancheria</t>
  </si>
  <si>
    <t>Robinson Rancheria</t>
  </si>
  <si>
    <t>Round Valley Indian Tribe</t>
  </si>
  <si>
    <t>Soboba Band of Mission Indians</t>
  </si>
  <si>
    <t>Susanville Rancheria/Lassen</t>
  </si>
  <si>
    <t xml:space="preserve">Torres Martinez Desert Cahuilla  </t>
  </si>
  <si>
    <t>Yurok Tribe</t>
  </si>
  <si>
    <t>COLORADO</t>
  </si>
  <si>
    <t xml:space="preserve">Ute Mountain Ute Tribe </t>
  </si>
  <si>
    <t>FLORIDA</t>
  </si>
  <si>
    <t>Miccosukee Corporation</t>
  </si>
  <si>
    <t>IDAHO</t>
  </si>
  <si>
    <t>Coeur d'Alene Tribes</t>
  </si>
  <si>
    <t xml:space="preserve">Nez Perce Tribe  </t>
  </si>
  <si>
    <t>Northwestern Band of Shoshoni Nation</t>
  </si>
  <si>
    <t>Shoshone-Bannock Tribes</t>
  </si>
  <si>
    <t>IOWA</t>
  </si>
  <si>
    <t>Sac and Fox Tribe of the Mississippi in Iowa</t>
  </si>
  <si>
    <t>KANSAS</t>
  </si>
  <si>
    <t>Iowa Tribe of Kansas &amp; Nebraska</t>
  </si>
  <si>
    <t>LOUISIANA</t>
  </si>
  <si>
    <t>MAINE</t>
  </si>
  <si>
    <t>Aroostook Band of Micmac Indians</t>
  </si>
  <si>
    <t>Houlton Band of Maliseet Indians</t>
  </si>
  <si>
    <t>Penobscot Nation</t>
  </si>
  <si>
    <t>MASSACHUSETTS</t>
  </si>
  <si>
    <t>MICHIGAN</t>
  </si>
  <si>
    <t>Grand Traverse Band of Ottawa/Chippewa</t>
  </si>
  <si>
    <t>Hannaville Indian Community (Potawatomi)</t>
  </si>
  <si>
    <t>Keweenaw Bay Indian Community</t>
  </si>
  <si>
    <t>Little Traverse Bay Bands of Odawa Indians</t>
  </si>
  <si>
    <t>MINNESOTA</t>
  </si>
  <si>
    <t>Shakopee Mdewakanton Sioux Community</t>
  </si>
  <si>
    <t>Upper Sioux Community</t>
  </si>
  <si>
    <t>MISSISSIPPI</t>
  </si>
  <si>
    <t>MONTANA</t>
  </si>
  <si>
    <t>Northern Cheyenne Tribe</t>
  </si>
  <si>
    <t>NEBRASKA</t>
  </si>
  <si>
    <t>Ponca Tribe of Nebraska</t>
  </si>
  <si>
    <t>NEVADA</t>
  </si>
  <si>
    <t xml:space="preserve">Ely Shoshone Tribe </t>
  </si>
  <si>
    <t>Inter Tribal Council of Nevada</t>
  </si>
  <si>
    <t>Las Vegas Paiute Tribe</t>
  </si>
  <si>
    <t>Reno-Sparks Indian Colony</t>
  </si>
  <si>
    <t>Walker River Paiute Tribe</t>
  </si>
  <si>
    <t>NEW MEXICO</t>
  </si>
  <si>
    <t xml:space="preserve">Eight Northern Indian Pueblos </t>
  </si>
  <si>
    <t>Pueblo of Acoma</t>
  </si>
  <si>
    <t>Pueblo of Cochiti</t>
  </si>
  <si>
    <t>Pueblo of Isleta</t>
  </si>
  <si>
    <t>Pueblo of Laguna</t>
  </si>
  <si>
    <t>Pueblo of Sandia</t>
  </si>
  <si>
    <t>Pueblo de San Felipe</t>
  </si>
  <si>
    <t>Pueblo of Zia</t>
  </si>
  <si>
    <t>Santa Ana Pueblo</t>
  </si>
  <si>
    <t>Santo Domingo Pueblo</t>
  </si>
  <si>
    <t>Taos Pueblo</t>
  </si>
  <si>
    <t>NEW YORK</t>
  </si>
  <si>
    <t>NORTH CAROLINA</t>
  </si>
  <si>
    <t>NORTH DAKOTA</t>
  </si>
  <si>
    <t xml:space="preserve">Spirit Lake Nation </t>
  </si>
  <si>
    <t>Standing Rock Sioux Tribe</t>
  </si>
  <si>
    <t>Trenton Indian Service Area</t>
  </si>
  <si>
    <t>OKLAHOMA</t>
  </si>
  <si>
    <t>Absentee Shawnee Tribe</t>
  </si>
  <si>
    <t>Alabama-Quassarte Tribal Town</t>
  </si>
  <si>
    <t>Apache Tribe of Oklahoma</t>
  </si>
  <si>
    <t>Central Tribes of Shawnee Area, Inc.</t>
  </si>
  <si>
    <t>Chickasaw Nation</t>
  </si>
  <si>
    <t>Comache Tribe of Oklahoma</t>
  </si>
  <si>
    <t>Delaware Nation of Oklahoma</t>
  </si>
  <si>
    <t>Iowa Tribe of Oklahoma</t>
  </si>
  <si>
    <t>Miami Tribe of Oklahoma</t>
  </si>
  <si>
    <t>Modoc Tribe of Oklahoma</t>
  </si>
  <si>
    <t>Muscogee-Creek Nation</t>
  </si>
  <si>
    <t>Ottawa Tribe of Oklahoma</t>
  </si>
  <si>
    <t>Shawnee Tribe</t>
  </si>
  <si>
    <t xml:space="preserve">Thlopthlocco Tribal Town </t>
  </si>
  <si>
    <t>Tonkawa Tribe</t>
  </si>
  <si>
    <t xml:space="preserve">Wichita and Affiliated Tribes </t>
  </si>
  <si>
    <t>OREGON</t>
  </si>
  <si>
    <t>Burns Paiute Tribe</t>
  </si>
  <si>
    <t>RHODE ISLAND</t>
  </si>
  <si>
    <t>SOUTH CAROLINA</t>
  </si>
  <si>
    <t>Catawba Indian Nation</t>
  </si>
  <si>
    <t>SOUTH DAKOTA</t>
  </si>
  <si>
    <t xml:space="preserve">Crow Creek Sioux Tribe </t>
  </si>
  <si>
    <t>Flandreau Santee Sioux Tribe</t>
  </si>
  <si>
    <t>Yankton Sioux Tribe</t>
  </si>
  <si>
    <t>TEXAS</t>
  </si>
  <si>
    <t>UTAH</t>
  </si>
  <si>
    <t>WASHINGTON</t>
  </si>
  <si>
    <t>Jamestown S'Kallam Tribe</t>
  </si>
  <si>
    <t>Kalispel Tribe of Indians</t>
  </si>
  <si>
    <t xml:space="preserve">Lummi Indian Nation </t>
  </si>
  <si>
    <t>Makah Tribal Council</t>
  </si>
  <si>
    <t>Muckleshoot Indian Tribe</t>
  </si>
  <si>
    <t>Puyallup Tribe of Indians</t>
  </si>
  <si>
    <t>Quileute Tribal Council</t>
  </si>
  <si>
    <t xml:space="preserve">Quinault Indian Nation </t>
  </si>
  <si>
    <t>Samish Indian Tribe</t>
  </si>
  <si>
    <t>Sauk Suiattle Indian Tribe</t>
  </si>
  <si>
    <t>Skokomish Indian Tribe</t>
  </si>
  <si>
    <t>Snoqualmie Tribe</t>
  </si>
  <si>
    <t xml:space="preserve">South Puget Intertribal Planning Agency </t>
  </si>
  <si>
    <t xml:space="preserve">Spokane Tribe of Indians </t>
  </si>
  <si>
    <t>Swinomish Tribal Community</t>
  </si>
  <si>
    <t xml:space="preserve">Tulalip Tribes </t>
  </si>
  <si>
    <t>Upper Skagit Indian Tribe</t>
  </si>
  <si>
    <t>WISCONSIN</t>
  </si>
  <si>
    <t>Menominee Indian Tribe of Wisconsin</t>
  </si>
  <si>
    <t>Stockbridge-Munsee Tribal Council</t>
  </si>
  <si>
    <t>WYOMING</t>
  </si>
  <si>
    <t>Arctic Slope Native Association, Inc</t>
  </si>
  <si>
    <t xml:space="preserve">Knik Tribal Council </t>
  </si>
  <si>
    <t>Maniilaq Association</t>
  </si>
  <si>
    <t xml:space="preserve">Colusa Indian Community </t>
  </si>
  <si>
    <t xml:space="preserve">Southern California Tribal Chairmen's Association </t>
  </si>
  <si>
    <t xml:space="preserve">Pueblo of Tesuque </t>
  </si>
  <si>
    <t xml:space="preserve">Kickapoo Traditional Tribe of TX </t>
  </si>
  <si>
    <t xml:space="preserve"> DISCRETIONARY </t>
  </si>
  <si>
    <t xml:space="preserve"> MANDATORY  </t>
  </si>
  <si>
    <t xml:space="preserve"> INCLUDING </t>
  </si>
  <si>
    <t xml:space="preserve"> TARGETED FUNDS </t>
  </si>
  <si>
    <t xml:space="preserve"> ALLOCATION </t>
  </si>
  <si>
    <t xml:space="preserve"> DISC. BASE </t>
  </si>
  <si>
    <t xml:space="preserve"> DISC. PER CHILD </t>
  </si>
  <si>
    <t>Totals</t>
  </si>
  <si>
    <t>HAWAII</t>
  </si>
  <si>
    <t>ALU LIKE</t>
  </si>
  <si>
    <t>Poarch Band of Creek Indians</t>
  </si>
  <si>
    <t>Agdaagux Tribal Council</t>
  </si>
  <si>
    <t>Aleutian/Pribilof Islands Association, Inc</t>
  </si>
  <si>
    <t>Pascua Yaqui Tribe</t>
  </si>
  <si>
    <t>Salt River Pima-Maricopa Indian Community</t>
  </si>
  <si>
    <t>Tohono O'Odham Nation</t>
  </si>
  <si>
    <t>Bear River Band/Rohnerville Rancheria</t>
  </si>
  <si>
    <t>Chukchansi Tribe/Picayane Rancheria</t>
  </si>
  <si>
    <t>Coyote Valley Tribal Council</t>
  </si>
  <si>
    <t>Hoopa Valley Tribe</t>
  </si>
  <si>
    <t>Karuk Tribe</t>
  </si>
  <si>
    <t>Pinoleville Pomo Nation</t>
  </si>
  <si>
    <t>Quartz Valley Indian Community</t>
  </si>
  <si>
    <t>Scotts Valley Band of Pomo Indians</t>
  </si>
  <si>
    <t>Smith River Rancheria</t>
  </si>
  <si>
    <t>Tyme Maidu/Berry Creek Rancheria</t>
  </si>
  <si>
    <t>Wiyot Tribe/Table Bluff Rancheria</t>
  </si>
  <si>
    <t>Southern Ute Indian Tribe</t>
  </si>
  <si>
    <t>Kickapoo Tribes of Indians in Kansas</t>
  </si>
  <si>
    <t>Prairie Band of Potawatomi Indians</t>
  </si>
  <si>
    <t>Chitimacha Tribe of Louisiana</t>
  </si>
  <si>
    <t>Coushatta Tribe of Louisiana</t>
  </si>
  <si>
    <t>Tunica Biloxi Tribe of Louisiana</t>
  </si>
  <si>
    <t>Passamaquoddy/Indian Township</t>
  </si>
  <si>
    <t>Passamaquoddy/Pleasant Point</t>
  </si>
  <si>
    <t>Wampanoag Tribe of Gay Head (Aquinnah)</t>
  </si>
  <si>
    <t>Bay Mills Indian Community of Michigan</t>
  </si>
  <si>
    <t>Lac Viex Desert Band/Chippewas</t>
  </si>
  <si>
    <t>Pokagon Band of Potawatomi Indians</t>
  </si>
  <si>
    <t>Sault Ste. Marie Tribe of Chippewa Indians</t>
  </si>
  <si>
    <t>Bois Forte Band of Chippewa Indians</t>
  </si>
  <si>
    <t>Fond Du Lac Reservation</t>
  </si>
  <si>
    <t>Grand Portage Band of Chippewa Indians</t>
  </si>
  <si>
    <t>Leech Lake Band of Ojibwe</t>
  </si>
  <si>
    <t>Lower  Sioux Indian Community</t>
  </si>
  <si>
    <t>Mille Lacs Band of Ojibwe</t>
  </si>
  <si>
    <t>Red Lake Band of Chippewa Indians</t>
  </si>
  <si>
    <t>White Earth Reservation Tribal Council</t>
  </si>
  <si>
    <t>Mississippi Band of Choctow Indians</t>
  </si>
  <si>
    <t>Assiniboine &amp; Sioux Tribes/Ft. Peck Reservation</t>
  </si>
  <si>
    <t>Blackfeet Tribe</t>
  </si>
  <si>
    <t>Chippewa-Cree Tribe/Rocky Boy's Reservation</t>
  </si>
  <si>
    <t>Conf. Salish &amp; Kootenai Tribes/Flathead Reservation</t>
  </si>
  <si>
    <t>Crow Tribe of Montana</t>
  </si>
  <si>
    <t>Fort Belknap Indian Community Council</t>
  </si>
  <si>
    <t>Omaha Tribe of Nebraska</t>
  </si>
  <si>
    <t>Santee Sioux Nation</t>
  </si>
  <si>
    <t>Winnebago Tribe of Nebraska</t>
  </si>
  <si>
    <t>Paiute-Shoshone Indians/Fallon Reservation</t>
  </si>
  <si>
    <t>Pyramid Lake Paiute Tribe</t>
  </si>
  <si>
    <t>Shoshone-Paiute Tribe</t>
  </si>
  <si>
    <t>Mescalero Apache Tribe</t>
  </si>
  <si>
    <t>Pueblo of Jemez</t>
  </si>
  <si>
    <t>Zuni Tribe</t>
  </si>
  <si>
    <t>Saint Regis Mohawk Tribe</t>
  </si>
  <si>
    <t>Seneca Nation of New York</t>
  </si>
  <si>
    <t>Eastern Band of Cherokee Indians</t>
  </si>
  <si>
    <t>Three Affiliated Tribes/Mandan, Hidatsa &amp; Arikara</t>
  </si>
  <si>
    <t>Turtle Mountain Band of Chippewa Indians</t>
  </si>
  <si>
    <t>Caddo Nation</t>
  </si>
  <si>
    <t>Cherokee Nation of Oklahoma</t>
  </si>
  <si>
    <t>Cheyenne-Arapaho Tribes of Oklahoma</t>
  </si>
  <si>
    <t>Choctaw Nation of Oklahoma</t>
  </si>
  <si>
    <t>Citizen Potawatomi Nation</t>
  </si>
  <si>
    <t>Eastern Shawnee Tribe of Oklahoma</t>
  </si>
  <si>
    <t>Fort Sill Apache Tribe of Oklahoma</t>
  </si>
  <si>
    <t>Kaw Nation</t>
  </si>
  <si>
    <t>Kialegee Tribal Town</t>
  </si>
  <si>
    <t>Kickapoo Tribe of Oklahoma</t>
  </si>
  <si>
    <t>Kiowa Indian Tribe</t>
  </si>
  <si>
    <t>Osage Tribe</t>
  </si>
  <si>
    <t>Otoe-Missouria Tribe of Indians</t>
  </si>
  <si>
    <t>Pawnee Nation of Oklahoma</t>
  </si>
  <si>
    <t>Peoria Tribe of Oklahoma</t>
  </si>
  <si>
    <t>Ponca Tribe of Indians of Oklahoma</t>
  </si>
  <si>
    <t>Quapaw Tribe of Indians</t>
  </si>
  <si>
    <t xml:space="preserve">Seminole Nation of Oklahoma  </t>
  </si>
  <si>
    <t>Seneca-Cayuga Tribe of Oklahoma</t>
  </si>
  <si>
    <t>United Keetoowah Band of Cherokee Indians</t>
  </si>
  <si>
    <t>Wyandotte Nation</t>
  </si>
  <si>
    <t>Conf. Tribes/Coos, Lower Umpqua, Siuslaw</t>
  </si>
  <si>
    <t>Conf. Tribes/Grande Ronde</t>
  </si>
  <si>
    <t>Conf. Tribes/Siletz Indians</t>
  </si>
  <si>
    <t>Conf. Tribes/Umatilla Indian Reservation</t>
  </si>
  <si>
    <t>Conf. Tribes/Warm Springs Reservation</t>
  </si>
  <si>
    <t xml:space="preserve">Coquille Tribe </t>
  </si>
  <si>
    <t>Cow Creek Band Umpqua Indians</t>
  </si>
  <si>
    <t>Klamath Tribes of Oregon</t>
  </si>
  <si>
    <t>Narragansett Indian Tribe</t>
  </si>
  <si>
    <t>Cheyenne River Sioux Tribe</t>
  </si>
  <si>
    <t>Lower Brule Sioux Tribe</t>
  </si>
  <si>
    <t>Oglala Sioux Tribe/Pine Ridge Reservation</t>
  </si>
  <si>
    <t>Rosebud Sioux Tribe</t>
  </si>
  <si>
    <t>Sisseton-Wapheton Oyate/Lake Traverse</t>
  </si>
  <si>
    <t>Alabama-Coushatta Tribes of Texas</t>
  </si>
  <si>
    <t>Ysleta del Sur Pueblo</t>
  </si>
  <si>
    <t>Paiute Indian Tribe of Utah</t>
  </si>
  <si>
    <t>Ute Indian Tribe/Uintah &amp; Ouray Reservation</t>
  </si>
  <si>
    <t xml:space="preserve">Conf. Tribes/Colville Reservation </t>
  </si>
  <si>
    <t>Conf. Tribes/Yakama Nation</t>
  </si>
  <si>
    <t>Hoh Indian Tribe</t>
  </si>
  <si>
    <t xml:space="preserve">Lower Elwha Klallam Tribe </t>
  </si>
  <si>
    <t xml:space="preserve">Port Gamble S'Klallam  </t>
  </si>
  <si>
    <t>Stillaguamish Tribe</t>
  </si>
  <si>
    <t>Suquamish Tribe</t>
  </si>
  <si>
    <t>Bad River Band/Chippewas</t>
  </si>
  <si>
    <t>Forest County Potawatomi</t>
  </si>
  <si>
    <t>Ho-Chunk Nation</t>
  </si>
  <si>
    <t>Lac Court Orielles Band/Chippewas</t>
  </si>
  <si>
    <t>Lac Du Flambeau Band/Chippewas</t>
  </si>
  <si>
    <t>Oneida Tribe of Indians of Wisconsin</t>
  </si>
  <si>
    <t>Red Cliff Band of Chippewas</t>
  </si>
  <si>
    <t>Sokaogan Chippewa Band</t>
  </si>
  <si>
    <t>St. Criox Chippewa Indians</t>
  </si>
  <si>
    <t>Eastern Shoshone Tribe</t>
  </si>
  <si>
    <t>Northern Arapaho Tribe</t>
  </si>
  <si>
    <t>Nome Eskimo Community</t>
  </si>
  <si>
    <t>Big Sandy Rancheria</t>
  </si>
  <si>
    <t>Attachment B</t>
  </si>
  <si>
    <r>
      <t xml:space="preserve">              </t>
    </r>
    <r>
      <rPr>
        <b/>
        <sz val="12"/>
        <rFont val="Arial"/>
        <family val="2"/>
      </rPr>
      <t>FY 2009 CCDF ESTIMATED TRIBAL ALLOCATIONS</t>
    </r>
    <r>
      <rPr>
        <b/>
        <vertAlign val="superscript"/>
        <sz val="12"/>
        <rFont val="Arial"/>
        <family val="2"/>
      </rPr>
      <t xml:space="preserve">1 </t>
    </r>
  </si>
  <si>
    <t xml:space="preserve">DISCRETIONARY </t>
  </si>
  <si>
    <t xml:space="preserve">TARGETED FUNDS </t>
  </si>
  <si>
    <t xml:space="preserve">SCHOOL-AGE/R&amp;R </t>
  </si>
  <si>
    <t xml:space="preserve">EXCLUDING </t>
  </si>
  <si>
    <t xml:space="preserve">CCDF FUNDING  </t>
  </si>
  <si>
    <t>TOTAL FY 2009</t>
  </si>
  <si>
    <r>
      <t>1</t>
    </r>
    <r>
      <rPr>
        <sz val="10"/>
        <rFont val="Arial"/>
        <family val="2"/>
      </rPr>
      <t>The estimates in this table are based on the President's FY 2009 budget request and FY 2008 child counts.  The final allocations, which will be based on the FY 2009 appropriatons and updated FY 2009 child counts, will be different.  Discretionary Targeted Funds must be spent on resource and referral and school-age care activities.</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</si>
</sst>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 numFmtId="173" formatCode="0.000000000"/>
    <numFmt numFmtId="174" formatCode="0.0000000000"/>
    <numFmt numFmtId="175" formatCode="0.00000000000"/>
    <numFmt numFmtId="176" formatCode="0.000000000000"/>
    <numFmt numFmtId="177" formatCode="_(* #,##0.0000000000_);_(* \(#,##0.0000000000\);_(* &quot;-&quot;??_);_(@_)"/>
    <numFmt numFmtId="178" formatCode="_(* #,##0.0000000000_);_(* \(#,##0.0000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0000"/>
    <numFmt numFmtId="184" formatCode="_(* #,##0.0_);_(* \(#,##0.0\);_(* &quot;-&quot;?_);_(@_)"/>
    <numFmt numFmtId="185" formatCode="&quot;$&quot;#,##0"/>
    <numFmt numFmtId="186" formatCode="0.00000"/>
    <numFmt numFmtId="187" formatCode="0.0000"/>
    <numFmt numFmtId="188" formatCode="0.00000000"/>
    <numFmt numFmtId="189" formatCode="#,##0.00000000"/>
    <numFmt numFmtId="190" formatCode="_(* #,##0.0000_);_(* \(#,##0.0000\);_(* &quot;-&quot;????_);_(@_)"/>
    <numFmt numFmtId="191" formatCode="0.0%"/>
    <numFmt numFmtId="192" formatCode="0.000%"/>
  </numFmts>
  <fonts count="10">
    <font>
      <sz val="10"/>
      <name val="Arial"/>
      <family val="0"/>
    </font>
    <font>
      <u val="single"/>
      <sz val="10"/>
      <color indexed="36"/>
      <name val="Arial"/>
      <family val="0"/>
    </font>
    <font>
      <u val="single"/>
      <sz val="10"/>
      <color indexed="12"/>
      <name val="Arial"/>
      <family val="0"/>
    </font>
    <font>
      <b/>
      <sz val="10"/>
      <name val="Arial"/>
      <family val="2"/>
    </font>
    <font>
      <b/>
      <u val="single"/>
      <sz val="10"/>
      <name val="Arial"/>
      <family val="2"/>
    </font>
    <font>
      <b/>
      <u val="singleAccounting"/>
      <sz val="10"/>
      <name val="Arial"/>
      <family val="2"/>
    </font>
    <font>
      <vertAlign val="superscript"/>
      <sz val="9"/>
      <name val="Arial"/>
      <family val="2"/>
    </font>
    <font>
      <b/>
      <sz val="12"/>
      <name val="Arial"/>
      <family val="2"/>
    </font>
    <font>
      <b/>
      <vertAlign val="superscript"/>
      <sz val="12"/>
      <name val="Arial"/>
      <family val="2"/>
    </font>
    <font>
      <b/>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3" fillId="0" borderId="0" xfId="0" applyFont="1" applyAlignment="1">
      <alignment/>
    </xf>
    <xf numFmtId="0" fontId="4" fillId="0" borderId="0" xfId="0" applyFont="1" applyAlignment="1">
      <alignment/>
    </xf>
    <xf numFmtId="164" fontId="3" fillId="0" borderId="0" xfId="15" applyNumberFormat="1" applyFont="1" applyAlignment="1">
      <alignment/>
    </xf>
    <xf numFmtId="164" fontId="3" fillId="0" borderId="0" xfId="15" applyNumberFormat="1" applyFont="1" applyFill="1" applyAlignment="1">
      <alignment/>
    </xf>
    <xf numFmtId="0" fontId="3" fillId="0" borderId="0" xfId="0" applyFont="1" applyAlignment="1">
      <alignment horizontal="left"/>
    </xf>
    <xf numFmtId="0" fontId="3" fillId="0" borderId="0" xfId="0" applyFont="1" applyFill="1" applyAlignment="1">
      <alignment horizontal="center"/>
    </xf>
    <xf numFmtId="0" fontId="0" fillId="0" borderId="0" xfId="0" applyFont="1" applyFill="1" applyAlignment="1">
      <alignment horizontal="left"/>
    </xf>
    <xf numFmtId="164" fontId="3" fillId="0" borderId="0" xfId="0" applyNumberFormat="1" applyFont="1" applyAlignment="1">
      <alignment/>
    </xf>
    <xf numFmtId="164" fontId="3" fillId="0" borderId="0" xfId="0" applyNumberFormat="1" applyFont="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2" borderId="0" xfId="0" applyFont="1" applyFill="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left"/>
    </xf>
    <xf numFmtId="164" fontId="3" fillId="0" borderId="0" xfId="15" applyNumberFormat="1" applyFont="1" applyBorder="1" applyAlignment="1">
      <alignment horizontal="center"/>
    </xf>
    <xf numFmtId="164" fontId="3" fillId="0" borderId="0" xfId="0" applyNumberFormat="1" applyFont="1" applyFill="1" applyBorder="1" applyAlignment="1">
      <alignment horizontal="center"/>
    </xf>
    <xf numFmtId="164" fontId="3" fillId="0" borderId="0" xfId="15" applyNumberFormat="1" applyFont="1" applyFill="1" applyBorder="1" applyAlignment="1">
      <alignment horizontal="center"/>
    </xf>
    <xf numFmtId="164" fontId="3" fillId="0" borderId="0" xfId="15" applyNumberFormat="1" applyFont="1" applyFill="1" applyBorder="1" applyAlignment="1">
      <alignment/>
    </xf>
    <xf numFmtId="164" fontId="4" fillId="0" borderId="0" xfId="15" applyNumberFormat="1" applyFont="1" applyBorder="1" applyAlignment="1">
      <alignment horizontal="center"/>
    </xf>
    <xf numFmtId="164" fontId="5" fillId="0" borderId="0" xfId="15" applyNumberFormat="1" applyFont="1" applyBorder="1" applyAlignment="1">
      <alignment horizontal="center"/>
    </xf>
    <xf numFmtId="164" fontId="5" fillId="0" borderId="0" xfId="15" applyNumberFormat="1" applyFont="1" applyFill="1" applyBorder="1" applyAlignment="1">
      <alignment horizontal="center"/>
    </xf>
    <xf numFmtId="164" fontId="4" fillId="0" borderId="0" xfId="15" applyNumberFormat="1" applyFont="1" applyFill="1" applyBorder="1" applyAlignment="1">
      <alignment horizontal="center"/>
    </xf>
    <xf numFmtId="0" fontId="3" fillId="2" borderId="0" xfId="0" applyFont="1" applyFill="1" applyBorder="1" applyAlignment="1">
      <alignment horizontal="center" wrapText="1"/>
    </xf>
    <xf numFmtId="164" fontId="3" fillId="0" borderId="0" xfId="15" applyNumberFormat="1" applyFont="1" applyBorder="1" applyAlignment="1">
      <alignment/>
    </xf>
    <xf numFmtId="164" fontId="3" fillId="0" borderId="0" xfId="15" applyNumberFormat="1" applyFont="1" applyFill="1" applyBorder="1" applyAlignment="1">
      <alignment/>
    </xf>
    <xf numFmtId="0" fontId="3" fillId="0" borderId="0" xfId="0" applyFont="1" applyFill="1" applyBorder="1" applyAlignment="1">
      <alignment horizontal="right"/>
    </xf>
    <xf numFmtId="164" fontId="3" fillId="2" borderId="0" xfId="15" applyNumberFormat="1" applyFont="1" applyFill="1" applyBorder="1" applyAlignment="1">
      <alignment/>
    </xf>
    <xf numFmtId="0" fontId="0" fillId="2" borderId="0" xfId="0" applyFont="1" applyFill="1" applyBorder="1" applyAlignment="1">
      <alignment horizontal="left"/>
    </xf>
    <xf numFmtId="0" fontId="3" fillId="2" borderId="0" xfId="0" applyFont="1" applyFill="1" applyAlignment="1">
      <alignment horizontal="center"/>
    </xf>
    <xf numFmtId="0" fontId="6" fillId="0" borderId="0" xfId="0" applyFont="1" applyAlignment="1">
      <alignment/>
    </xf>
    <xf numFmtId="3" fontId="3" fillId="0" borderId="0" xfId="0" applyNumberFormat="1" applyFont="1" applyAlignment="1">
      <alignment/>
    </xf>
    <xf numFmtId="0" fontId="0" fillId="3" borderId="0" xfId="0" applyFont="1" applyFill="1" applyBorder="1" applyAlignment="1">
      <alignment horizontal="left"/>
    </xf>
    <xf numFmtId="164" fontId="3" fillId="3" borderId="0" xfId="15" applyNumberFormat="1" applyFont="1" applyFill="1" applyBorder="1" applyAlignment="1">
      <alignment/>
    </xf>
    <xf numFmtId="0" fontId="3" fillId="0" borderId="0" xfId="0" applyFont="1" applyBorder="1" applyAlignment="1">
      <alignment horizontal="center"/>
    </xf>
    <xf numFmtId="0" fontId="0" fillId="0" borderId="0" xfId="0" applyAlignment="1">
      <alignment/>
    </xf>
    <xf numFmtId="0" fontId="3" fillId="0" borderId="0" xfId="0" applyFont="1" applyBorder="1" applyAlignment="1">
      <alignment horizontal="center"/>
    </xf>
    <xf numFmtId="0" fontId="0" fillId="0" borderId="0" xfId="0" applyAlignment="1">
      <alignment horizontal="center"/>
    </xf>
    <xf numFmtId="0" fontId="0" fillId="0" borderId="0" xfId="0" applyAlignment="1">
      <alignment horizontal="left" vertical="top" wrapText="1"/>
    </xf>
    <xf numFmtId="0" fontId="9" fillId="0" borderId="0" xfId="0" applyNumberFormat="1"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0"/>
  <sheetViews>
    <sheetView tabSelected="1" zoomScale="84" zoomScaleNormal="84" zoomScaleSheetLayoutView="100" workbookViewId="0" topLeftCell="A1">
      <pane xSplit="1" ySplit="4" topLeftCell="C5" activePane="bottomRight" state="frozen"/>
      <selection pane="topLeft" activeCell="A1" sqref="A1"/>
      <selection pane="topRight" activeCell="B1" sqref="B1"/>
      <selection pane="bottomLeft" activeCell="A5" sqref="A5"/>
      <selection pane="bottomRight" activeCell="A1" sqref="A1:G1"/>
    </sheetView>
  </sheetViews>
  <sheetFormatPr defaultColWidth="9.140625" defaultRowHeight="12.75"/>
  <cols>
    <col min="1" max="1" width="47.140625" style="7" customWidth="1"/>
    <col min="2" max="2" width="16.57421875" style="3" customWidth="1"/>
    <col min="3" max="3" width="15.8515625" style="3" customWidth="1"/>
    <col min="4" max="4" width="18.00390625" style="3" customWidth="1"/>
    <col min="5" max="5" width="19.7109375" style="3" customWidth="1"/>
    <col min="6" max="6" width="20.7109375" style="3" customWidth="1"/>
    <col min="7" max="7" width="18.28125" style="3" bestFit="1" customWidth="1"/>
    <col min="8" max="8" width="16.7109375" style="3" bestFit="1" customWidth="1"/>
    <col min="9" max="16384" width="9.140625" style="1" customWidth="1"/>
  </cols>
  <sheetData>
    <row r="1" spans="1:8" ht="18.75">
      <c r="A1" s="36" t="s">
        <v>304</v>
      </c>
      <c r="B1" s="37"/>
      <c r="C1" s="37"/>
      <c r="D1" s="37"/>
      <c r="E1" s="37"/>
      <c r="F1" s="37"/>
      <c r="G1" s="37"/>
      <c r="H1" s="34" t="s">
        <v>303</v>
      </c>
    </row>
    <row r="2" spans="1:8" ht="14.25" customHeight="1">
      <c r="A2" s="15"/>
      <c r="B2" s="16"/>
      <c r="C2" s="16"/>
      <c r="D2" s="16"/>
      <c r="E2" s="16" t="s">
        <v>175</v>
      </c>
      <c r="F2" s="16" t="s">
        <v>305</v>
      </c>
      <c r="G2" s="16" t="s">
        <v>175</v>
      </c>
      <c r="H2" s="16"/>
    </row>
    <row r="3" spans="1:8" ht="12.75">
      <c r="A3" s="10"/>
      <c r="B3" s="15" t="s">
        <v>176</v>
      </c>
      <c r="C3" s="15"/>
      <c r="D3" s="15"/>
      <c r="E3" s="17" t="s">
        <v>177</v>
      </c>
      <c r="F3" s="18" t="s">
        <v>306</v>
      </c>
      <c r="G3" s="15" t="s">
        <v>308</v>
      </c>
      <c r="H3" s="15" t="s">
        <v>310</v>
      </c>
    </row>
    <row r="4" spans="1:8" s="2" customFormat="1" ht="12.75">
      <c r="A4" s="11" t="s">
        <v>0</v>
      </c>
      <c r="B4" s="15" t="s">
        <v>179</v>
      </c>
      <c r="C4" s="15" t="s">
        <v>180</v>
      </c>
      <c r="D4" s="15" t="s">
        <v>181</v>
      </c>
      <c r="E4" s="17" t="s">
        <v>178</v>
      </c>
      <c r="F4" s="17" t="s">
        <v>307</v>
      </c>
      <c r="G4" s="15" t="s">
        <v>306</v>
      </c>
      <c r="H4" s="15" t="s">
        <v>309</v>
      </c>
    </row>
    <row r="5" spans="1:8" s="2" customFormat="1" ht="15">
      <c r="A5" s="10"/>
      <c r="B5" s="19"/>
      <c r="C5" s="20"/>
      <c r="D5" s="21"/>
      <c r="E5" s="22"/>
      <c r="F5" s="22"/>
      <c r="G5" s="19"/>
      <c r="H5" s="19"/>
    </row>
    <row r="6" spans="1:8" ht="12.75">
      <c r="A6" s="12" t="s">
        <v>1</v>
      </c>
      <c r="B6" s="23"/>
      <c r="C6" s="23"/>
      <c r="D6" s="23"/>
      <c r="E6" s="23"/>
      <c r="F6" s="23"/>
      <c r="G6" s="23"/>
      <c r="H6" s="23"/>
    </row>
    <row r="7" spans="1:9" ht="12.75">
      <c r="A7" s="13" t="s">
        <v>185</v>
      </c>
      <c r="B7" s="24">
        <v>12868</v>
      </c>
      <c r="C7" s="24">
        <v>20000</v>
      </c>
      <c r="D7" s="24">
        <v>6955</v>
      </c>
      <c r="E7" s="25">
        <v>26955</v>
      </c>
      <c r="F7" s="24">
        <v>549</v>
      </c>
      <c r="G7" s="24">
        <v>26406</v>
      </c>
      <c r="H7" s="24">
        <v>39823</v>
      </c>
      <c r="I7" s="8" t="s">
        <v>2</v>
      </c>
    </row>
    <row r="8" spans="1:8" ht="12.75">
      <c r="A8" s="12" t="s">
        <v>3</v>
      </c>
      <c r="B8" s="23"/>
      <c r="C8" s="23"/>
      <c r="D8" s="23"/>
      <c r="E8" s="23"/>
      <c r="F8" s="23"/>
      <c r="G8" s="23"/>
      <c r="H8" s="23"/>
    </row>
    <row r="9" spans="1:8" ht="12.75">
      <c r="A9" s="13" t="s">
        <v>186</v>
      </c>
      <c r="B9" s="25">
        <v>0</v>
      </c>
      <c r="C9" s="25">
        <v>20000</v>
      </c>
      <c r="D9" s="25">
        <v>3741</v>
      </c>
      <c r="E9" s="25">
        <v>23741</v>
      </c>
      <c r="F9" s="24">
        <v>526</v>
      </c>
      <c r="G9" s="25">
        <v>23215</v>
      </c>
      <c r="H9" s="25">
        <v>23741</v>
      </c>
    </row>
    <row r="10" spans="1:8" ht="12.75">
      <c r="A10" s="13" t="s">
        <v>4</v>
      </c>
      <c r="B10" s="25">
        <v>0</v>
      </c>
      <c r="C10" s="24">
        <v>20000</v>
      </c>
      <c r="D10" s="24">
        <v>10959</v>
      </c>
      <c r="E10" s="24">
        <v>30959</v>
      </c>
      <c r="F10" s="24">
        <v>576</v>
      </c>
      <c r="G10" s="24">
        <v>30383</v>
      </c>
      <c r="H10" s="24">
        <v>30959</v>
      </c>
    </row>
    <row r="11" spans="1:8" ht="12.75">
      <c r="A11" s="13" t="s">
        <v>5</v>
      </c>
      <c r="B11" s="25">
        <v>0</v>
      </c>
      <c r="C11" s="24">
        <v>20000</v>
      </c>
      <c r="D11" s="24">
        <v>6481</v>
      </c>
      <c r="E11" s="25">
        <v>26481</v>
      </c>
      <c r="F11" s="24">
        <v>545</v>
      </c>
      <c r="G11" s="24">
        <v>25936</v>
      </c>
      <c r="H11" s="24">
        <v>26481</v>
      </c>
    </row>
    <row r="12" spans="1:8" ht="12.75">
      <c r="A12" s="13" t="s">
        <v>187</v>
      </c>
      <c r="B12" s="25">
        <v>25053</v>
      </c>
      <c r="C12" s="25">
        <v>92000</v>
      </c>
      <c r="D12" s="25">
        <v>13540</v>
      </c>
      <c r="E12" s="25">
        <v>105540</v>
      </c>
      <c r="F12" s="24">
        <v>594</v>
      </c>
      <c r="G12" s="24">
        <v>104946</v>
      </c>
      <c r="H12" s="24">
        <v>130593</v>
      </c>
    </row>
    <row r="13" spans="1:8" ht="12.75">
      <c r="A13" s="13" t="s">
        <v>168</v>
      </c>
      <c r="B13" s="25">
        <v>116396</v>
      </c>
      <c r="C13" s="25">
        <v>110800</v>
      </c>
      <c r="D13" s="25">
        <v>23288</v>
      </c>
      <c r="E13" s="25">
        <v>134088</v>
      </c>
      <c r="F13" s="24">
        <v>662</v>
      </c>
      <c r="G13" s="24">
        <v>133426</v>
      </c>
      <c r="H13" s="24">
        <v>250484</v>
      </c>
    </row>
    <row r="14" spans="1:8" ht="12.75">
      <c r="A14" s="13" t="s">
        <v>6</v>
      </c>
      <c r="B14" s="25">
        <v>0</v>
      </c>
      <c r="C14" s="25">
        <v>20000</v>
      </c>
      <c r="D14" s="25">
        <v>10537</v>
      </c>
      <c r="E14" s="25">
        <v>30537</v>
      </c>
      <c r="F14" s="24">
        <v>573</v>
      </c>
      <c r="G14" s="24">
        <v>29964</v>
      </c>
      <c r="H14" s="24">
        <v>30537</v>
      </c>
    </row>
    <row r="15" spans="1:8" ht="12.75">
      <c r="A15" s="13" t="s">
        <v>7</v>
      </c>
      <c r="B15" s="25">
        <v>749166</v>
      </c>
      <c r="C15" s="25">
        <v>752400</v>
      </c>
      <c r="D15" s="25">
        <v>277821</v>
      </c>
      <c r="E15" s="25">
        <v>1030222</v>
      </c>
      <c r="F15" s="24">
        <v>2438</v>
      </c>
      <c r="G15" s="24">
        <v>1027784</v>
      </c>
      <c r="H15" s="24">
        <v>1779388</v>
      </c>
    </row>
    <row r="16" spans="1:8" ht="12.75">
      <c r="A16" s="13" t="s">
        <v>8</v>
      </c>
      <c r="B16" s="25">
        <v>155585</v>
      </c>
      <c r="C16" s="25">
        <v>310000</v>
      </c>
      <c r="D16" s="25">
        <v>84088</v>
      </c>
      <c r="E16" s="25">
        <v>394088</v>
      </c>
      <c r="F16" s="24">
        <v>1086</v>
      </c>
      <c r="G16" s="24">
        <v>393002</v>
      </c>
      <c r="H16" s="24">
        <v>549673</v>
      </c>
    </row>
    <row r="17" spans="1:8" ht="12.75">
      <c r="A17" s="13" t="s">
        <v>9</v>
      </c>
      <c r="B17" s="25">
        <v>0</v>
      </c>
      <c r="C17" s="25">
        <v>20000</v>
      </c>
      <c r="D17" s="25">
        <v>2845</v>
      </c>
      <c r="E17" s="25">
        <v>22845</v>
      </c>
      <c r="F17" s="24">
        <v>520</v>
      </c>
      <c r="G17" s="24">
        <v>22325</v>
      </c>
      <c r="H17" s="24">
        <v>22845</v>
      </c>
    </row>
    <row r="18" spans="1:8" ht="12.75">
      <c r="A18" s="13" t="s">
        <v>10</v>
      </c>
      <c r="B18" s="25">
        <v>26321</v>
      </c>
      <c r="C18" s="25">
        <v>66000</v>
      </c>
      <c r="D18" s="25">
        <v>14224</v>
      </c>
      <c r="E18" s="25">
        <v>80224</v>
      </c>
      <c r="F18" s="24">
        <v>599</v>
      </c>
      <c r="G18" s="24">
        <v>79625</v>
      </c>
      <c r="H18" s="24">
        <v>106545</v>
      </c>
    </row>
    <row r="19" spans="1:8" ht="12.75">
      <c r="A19" s="13" t="s">
        <v>11</v>
      </c>
      <c r="B19" s="25">
        <v>1220892</v>
      </c>
      <c r="C19" s="25">
        <v>80000</v>
      </c>
      <c r="D19" s="25">
        <v>516811</v>
      </c>
      <c r="E19" s="25">
        <v>596811</v>
      </c>
      <c r="F19" s="24">
        <v>4104</v>
      </c>
      <c r="G19" s="24">
        <v>592707</v>
      </c>
      <c r="H19" s="24">
        <v>1817703</v>
      </c>
    </row>
    <row r="20" spans="1:8" ht="12.75">
      <c r="A20" s="13" t="s">
        <v>12</v>
      </c>
      <c r="B20" s="25">
        <v>16961</v>
      </c>
      <c r="C20" s="25">
        <v>55600</v>
      </c>
      <c r="D20" s="25">
        <v>9168</v>
      </c>
      <c r="E20" s="25">
        <v>64768</v>
      </c>
      <c r="F20" s="24">
        <v>564</v>
      </c>
      <c r="G20" s="24">
        <v>64204</v>
      </c>
      <c r="H20" s="24">
        <v>81729</v>
      </c>
    </row>
    <row r="21" spans="1:8" ht="12.75">
      <c r="A21" s="13" t="s">
        <v>13</v>
      </c>
      <c r="B21" s="25">
        <v>0</v>
      </c>
      <c r="C21" s="25">
        <v>20000</v>
      </c>
      <c r="D21" s="25">
        <v>16755</v>
      </c>
      <c r="E21" s="25">
        <v>36755</v>
      </c>
      <c r="F21" s="24">
        <v>617</v>
      </c>
      <c r="G21" s="24">
        <v>36138</v>
      </c>
      <c r="H21" s="24">
        <v>36755</v>
      </c>
    </row>
    <row r="22" spans="1:8" ht="12.75">
      <c r="A22" s="13" t="s">
        <v>14</v>
      </c>
      <c r="B22" s="25">
        <v>245953</v>
      </c>
      <c r="C22" s="25">
        <v>335600</v>
      </c>
      <c r="D22" s="25">
        <v>111379</v>
      </c>
      <c r="E22" s="25">
        <v>446979</v>
      </c>
      <c r="F22" s="24">
        <v>1277</v>
      </c>
      <c r="G22" s="24">
        <v>445702</v>
      </c>
      <c r="H22" s="24">
        <v>692932</v>
      </c>
    </row>
    <row r="23" spans="1:8" ht="12.75">
      <c r="A23" s="13" t="s">
        <v>15</v>
      </c>
      <c r="B23" s="25">
        <v>0</v>
      </c>
      <c r="C23" s="25">
        <v>20000</v>
      </c>
      <c r="D23" s="25">
        <v>47629</v>
      </c>
      <c r="E23" s="25">
        <v>67629</v>
      </c>
      <c r="F23" s="24">
        <v>832</v>
      </c>
      <c r="G23" s="24">
        <v>66797</v>
      </c>
      <c r="H23" s="24">
        <v>67629</v>
      </c>
    </row>
    <row r="24" spans="1:8" ht="12.75">
      <c r="A24" s="13" t="s">
        <v>16</v>
      </c>
      <c r="B24" s="25">
        <v>0</v>
      </c>
      <c r="C24" s="25">
        <v>20000</v>
      </c>
      <c r="D24" s="25">
        <v>6164</v>
      </c>
      <c r="E24" s="25">
        <v>26164</v>
      </c>
      <c r="F24" s="24">
        <v>543</v>
      </c>
      <c r="G24" s="24">
        <v>25621</v>
      </c>
      <c r="H24" s="24">
        <v>26164</v>
      </c>
    </row>
    <row r="25" spans="1:8" ht="12.75">
      <c r="A25" s="13" t="s">
        <v>169</v>
      </c>
      <c r="B25" s="25">
        <v>0</v>
      </c>
      <c r="C25" s="25">
        <v>20000</v>
      </c>
      <c r="D25" s="25">
        <v>82772</v>
      </c>
      <c r="E25" s="25">
        <v>102772</v>
      </c>
      <c r="F25" s="24">
        <v>1077</v>
      </c>
      <c r="G25" s="24">
        <v>101695</v>
      </c>
      <c r="H25" s="24">
        <v>102772</v>
      </c>
    </row>
    <row r="26" spans="1:8" ht="12.75">
      <c r="A26" s="13" t="s">
        <v>17</v>
      </c>
      <c r="B26" s="25">
        <v>89003</v>
      </c>
      <c r="C26" s="25">
        <v>80400</v>
      </c>
      <c r="D26" s="25">
        <v>48105</v>
      </c>
      <c r="E26" s="25">
        <v>128505</v>
      </c>
      <c r="F26" s="24">
        <v>835</v>
      </c>
      <c r="G26" s="24">
        <v>127670</v>
      </c>
      <c r="H26" s="24">
        <v>217508</v>
      </c>
    </row>
    <row r="27" spans="1:8" ht="12.75">
      <c r="A27" s="13" t="s">
        <v>170</v>
      </c>
      <c r="B27" s="25">
        <v>137160</v>
      </c>
      <c r="C27" s="25">
        <v>193200</v>
      </c>
      <c r="D27" s="25">
        <v>67966</v>
      </c>
      <c r="E27" s="25">
        <v>261166</v>
      </c>
      <c r="F27" s="24">
        <v>974</v>
      </c>
      <c r="G27" s="24">
        <v>260192</v>
      </c>
      <c r="H27" s="24">
        <v>398326</v>
      </c>
    </row>
    <row r="28" spans="1:8" ht="12.75">
      <c r="A28" s="13" t="s">
        <v>18</v>
      </c>
      <c r="B28" s="25">
        <v>0</v>
      </c>
      <c r="C28" s="25">
        <v>20000</v>
      </c>
      <c r="D28" s="25">
        <v>28978</v>
      </c>
      <c r="E28" s="25">
        <v>48978</v>
      </c>
      <c r="F28" s="24">
        <v>702</v>
      </c>
      <c r="G28" s="24">
        <v>48276</v>
      </c>
      <c r="H28" s="24">
        <v>48978</v>
      </c>
    </row>
    <row r="29" spans="1:8" ht="12.75">
      <c r="A29" s="13" t="s">
        <v>19</v>
      </c>
      <c r="B29" s="25">
        <v>0</v>
      </c>
      <c r="C29" s="25">
        <v>20000</v>
      </c>
      <c r="D29" s="25">
        <v>39621</v>
      </c>
      <c r="E29" s="25">
        <v>59621</v>
      </c>
      <c r="F29" s="24">
        <v>776</v>
      </c>
      <c r="G29" s="24">
        <v>58845</v>
      </c>
      <c r="H29" s="24">
        <v>59621</v>
      </c>
    </row>
    <row r="30" spans="1:8" ht="12.75">
      <c r="A30" s="13" t="s">
        <v>20</v>
      </c>
      <c r="B30" s="25">
        <v>0</v>
      </c>
      <c r="C30" s="25">
        <v>20000</v>
      </c>
      <c r="D30" s="25">
        <v>12645</v>
      </c>
      <c r="E30" s="25">
        <v>32645</v>
      </c>
      <c r="F30" s="24">
        <v>588</v>
      </c>
      <c r="G30" s="24">
        <v>32057</v>
      </c>
      <c r="H30" s="24">
        <v>32645</v>
      </c>
    </row>
    <row r="31" spans="1:8" ht="12.75">
      <c r="A31" s="32" t="s">
        <v>301</v>
      </c>
      <c r="B31" s="33">
        <v>0</v>
      </c>
      <c r="C31" s="33">
        <v>20000</v>
      </c>
      <c r="D31" s="33">
        <v>21549</v>
      </c>
      <c r="E31" s="33">
        <v>41549</v>
      </c>
      <c r="F31" s="33">
        <v>650</v>
      </c>
      <c r="G31" s="33">
        <v>40899</v>
      </c>
      <c r="H31" s="33">
        <v>41549</v>
      </c>
    </row>
    <row r="32" spans="1:8" ht="12.75">
      <c r="A32" s="13" t="s">
        <v>21</v>
      </c>
      <c r="B32" s="25">
        <v>0</v>
      </c>
      <c r="C32" s="25">
        <v>20000</v>
      </c>
      <c r="D32" s="25">
        <v>21496</v>
      </c>
      <c r="E32" s="25">
        <v>41496</v>
      </c>
      <c r="F32" s="24">
        <v>650</v>
      </c>
      <c r="G32" s="24">
        <v>40846</v>
      </c>
      <c r="H32" s="24">
        <v>41496</v>
      </c>
    </row>
    <row r="33" spans="1:8" ht="12.75">
      <c r="A33" s="13" t="s">
        <v>22</v>
      </c>
      <c r="B33" s="25">
        <v>0</v>
      </c>
      <c r="C33" s="25">
        <v>20000</v>
      </c>
      <c r="D33" s="25">
        <v>84353</v>
      </c>
      <c r="E33" s="25">
        <v>104353</v>
      </c>
      <c r="F33" s="24">
        <v>1088</v>
      </c>
      <c r="G33" s="24">
        <v>103265</v>
      </c>
      <c r="H33" s="24">
        <v>104353</v>
      </c>
    </row>
    <row r="34" spans="1:8" ht="12.75">
      <c r="A34" s="13" t="s">
        <v>23</v>
      </c>
      <c r="B34" s="25">
        <v>0</v>
      </c>
      <c r="C34" s="25">
        <v>20000</v>
      </c>
      <c r="D34" s="25">
        <v>38040</v>
      </c>
      <c r="E34" s="25">
        <v>58040</v>
      </c>
      <c r="F34" s="24">
        <v>765</v>
      </c>
      <c r="G34" s="24">
        <v>57275</v>
      </c>
      <c r="H34" s="24">
        <v>58040</v>
      </c>
    </row>
    <row r="35" spans="1:8" ht="12.75">
      <c r="A35" s="13" t="s">
        <v>24</v>
      </c>
      <c r="B35" s="25">
        <v>512182</v>
      </c>
      <c r="C35" s="25">
        <v>444000</v>
      </c>
      <c r="D35" s="25">
        <v>276820</v>
      </c>
      <c r="E35" s="25">
        <v>720820</v>
      </c>
      <c r="F35" s="24">
        <v>2431</v>
      </c>
      <c r="G35" s="25">
        <v>718389</v>
      </c>
      <c r="H35" s="25">
        <v>1233002</v>
      </c>
    </row>
    <row r="36" spans="1:8" ht="12.75">
      <c r="A36" s="13" t="s">
        <v>25</v>
      </c>
      <c r="B36" s="25">
        <v>861370</v>
      </c>
      <c r="C36" s="25">
        <v>252400</v>
      </c>
      <c r="D36" s="25">
        <v>397790</v>
      </c>
      <c r="E36" s="25">
        <v>650190</v>
      </c>
      <c r="F36" s="24">
        <v>3274</v>
      </c>
      <c r="G36" s="25">
        <v>646916</v>
      </c>
      <c r="H36" s="25">
        <v>1511560</v>
      </c>
    </row>
    <row r="37" spans="1:8" ht="12.75">
      <c r="A37" s="13" t="s">
        <v>26</v>
      </c>
      <c r="B37" s="25">
        <v>0</v>
      </c>
      <c r="C37" s="24">
        <v>20000</v>
      </c>
      <c r="D37" s="24">
        <v>10643</v>
      </c>
      <c r="E37" s="24">
        <v>30643</v>
      </c>
      <c r="F37" s="24">
        <v>574</v>
      </c>
      <c r="G37" s="24">
        <v>30069</v>
      </c>
      <c r="H37" s="24">
        <v>30643</v>
      </c>
    </row>
    <row r="38" spans="1:8" ht="12.75">
      <c r="A38" s="12" t="s">
        <v>27</v>
      </c>
      <c r="B38" s="23"/>
      <c r="C38" s="23"/>
      <c r="D38" s="23"/>
      <c r="E38" s="23"/>
      <c r="F38" s="23"/>
      <c r="G38" s="23"/>
      <c r="H38" s="23"/>
    </row>
    <row r="39" spans="1:8" ht="12.75">
      <c r="A39" s="13" t="s">
        <v>28</v>
      </c>
      <c r="B39" s="25">
        <v>14038</v>
      </c>
      <c r="C39" s="24">
        <v>20000</v>
      </c>
      <c r="D39" s="24">
        <v>7587</v>
      </c>
      <c r="E39" s="25">
        <v>27587</v>
      </c>
      <c r="F39" s="24">
        <v>553</v>
      </c>
      <c r="G39" s="24">
        <v>27034</v>
      </c>
      <c r="H39" s="24">
        <v>41625</v>
      </c>
    </row>
    <row r="40" spans="1:8" ht="12.75">
      <c r="A40" s="13" t="s">
        <v>29</v>
      </c>
      <c r="B40" s="25">
        <v>123318</v>
      </c>
      <c r="C40" s="24">
        <v>20000</v>
      </c>
      <c r="D40" s="24">
        <v>66650</v>
      </c>
      <c r="E40" s="25">
        <v>86650</v>
      </c>
      <c r="F40" s="24">
        <v>965</v>
      </c>
      <c r="G40" s="24">
        <v>85685</v>
      </c>
      <c r="H40" s="24">
        <v>209968</v>
      </c>
    </row>
    <row r="41" spans="1:8" ht="12.75">
      <c r="A41" s="13" t="s">
        <v>30</v>
      </c>
      <c r="B41" s="25">
        <v>390912</v>
      </c>
      <c r="C41" s="24">
        <v>20000</v>
      </c>
      <c r="D41" s="24">
        <v>211277</v>
      </c>
      <c r="E41" s="25">
        <v>231277</v>
      </c>
      <c r="F41" s="24">
        <v>1974</v>
      </c>
      <c r="G41" s="24">
        <v>229303</v>
      </c>
      <c r="H41" s="24">
        <v>622189</v>
      </c>
    </row>
    <row r="42" spans="1:8" ht="12.75">
      <c r="A42" s="13" t="s">
        <v>31</v>
      </c>
      <c r="B42" s="25">
        <v>237764</v>
      </c>
      <c r="C42" s="24">
        <v>20000</v>
      </c>
      <c r="D42" s="24">
        <v>128505</v>
      </c>
      <c r="E42" s="25">
        <v>148505</v>
      </c>
      <c r="F42" s="24">
        <v>1396</v>
      </c>
      <c r="G42" s="24">
        <v>147109</v>
      </c>
      <c r="H42" s="24">
        <v>386269</v>
      </c>
    </row>
    <row r="43" spans="1:8" ht="12.75">
      <c r="A43" s="13" t="s">
        <v>32</v>
      </c>
      <c r="B43" s="25">
        <v>50692</v>
      </c>
      <c r="C43" s="24">
        <v>20000</v>
      </c>
      <c r="D43" s="24">
        <v>27397</v>
      </c>
      <c r="E43" s="25">
        <v>47397</v>
      </c>
      <c r="F43" s="24">
        <v>691</v>
      </c>
      <c r="G43" s="24">
        <v>46706</v>
      </c>
      <c r="H43" s="24">
        <v>98089</v>
      </c>
    </row>
    <row r="44" spans="1:8" ht="12.75">
      <c r="A44" s="13" t="s">
        <v>33</v>
      </c>
      <c r="B44" s="25">
        <v>6717441</v>
      </c>
      <c r="C44" s="24">
        <v>20000</v>
      </c>
      <c r="D44" s="24">
        <v>3630584</v>
      </c>
      <c r="E44" s="25">
        <v>3650584</v>
      </c>
      <c r="F44" s="24">
        <v>25821</v>
      </c>
      <c r="G44" s="24">
        <v>3624763</v>
      </c>
      <c r="H44" s="24">
        <v>10368025</v>
      </c>
    </row>
    <row r="45" spans="1:8" ht="12.75">
      <c r="A45" s="13" t="s">
        <v>188</v>
      </c>
      <c r="B45" s="25">
        <v>328522</v>
      </c>
      <c r="C45" s="24">
        <v>20000</v>
      </c>
      <c r="D45" s="24">
        <v>177557</v>
      </c>
      <c r="E45" s="25">
        <v>197557</v>
      </c>
      <c r="F45" s="24">
        <v>1738</v>
      </c>
      <c r="G45" s="24">
        <v>195819</v>
      </c>
      <c r="H45" s="24">
        <v>526079</v>
      </c>
    </row>
    <row r="46" spans="1:8" ht="12.75">
      <c r="A46" s="13" t="s">
        <v>34</v>
      </c>
      <c r="B46" s="25">
        <v>109572</v>
      </c>
      <c r="C46" s="24">
        <v>20000</v>
      </c>
      <c r="D46" s="24">
        <v>59221</v>
      </c>
      <c r="E46" s="25">
        <v>79221</v>
      </c>
      <c r="F46" s="24">
        <v>913</v>
      </c>
      <c r="G46" s="24">
        <v>78308</v>
      </c>
      <c r="H46" s="24">
        <v>188793</v>
      </c>
    </row>
    <row r="47" spans="1:8" ht="12.75">
      <c r="A47" s="13" t="s">
        <v>189</v>
      </c>
      <c r="B47" s="25">
        <v>213978</v>
      </c>
      <c r="C47" s="24">
        <v>20000</v>
      </c>
      <c r="D47" s="24">
        <v>115649</v>
      </c>
      <c r="E47" s="25">
        <v>135649</v>
      </c>
      <c r="F47" s="24">
        <v>1307</v>
      </c>
      <c r="G47" s="24">
        <v>134342</v>
      </c>
      <c r="H47" s="24">
        <v>349627</v>
      </c>
    </row>
    <row r="48" spans="1:8" ht="12.75">
      <c r="A48" s="13" t="s">
        <v>35</v>
      </c>
      <c r="B48" s="25">
        <v>282704</v>
      </c>
      <c r="C48" s="24">
        <v>20000</v>
      </c>
      <c r="D48" s="24">
        <v>152793</v>
      </c>
      <c r="E48" s="25">
        <v>172793</v>
      </c>
      <c r="F48" s="24">
        <v>1566</v>
      </c>
      <c r="G48" s="24">
        <v>171227</v>
      </c>
      <c r="H48" s="24">
        <v>455497</v>
      </c>
    </row>
    <row r="49" spans="1:8" ht="12.75">
      <c r="A49" s="13" t="s">
        <v>190</v>
      </c>
      <c r="B49" s="25">
        <v>573694</v>
      </c>
      <c r="C49" s="24">
        <v>20000</v>
      </c>
      <c r="D49" s="24">
        <v>310065</v>
      </c>
      <c r="E49" s="25">
        <v>330065</v>
      </c>
      <c r="F49" s="24">
        <v>2663</v>
      </c>
      <c r="G49" s="25">
        <v>327402</v>
      </c>
      <c r="H49" s="25">
        <v>903759</v>
      </c>
    </row>
    <row r="50" spans="1:8" ht="12.75">
      <c r="A50" s="13" t="s">
        <v>36</v>
      </c>
      <c r="B50" s="25">
        <v>648270</v>
      </c>
      <c r="C50" s="24">
        <v>20000</v>
      </c>
      <c r="D50" s="24">
        <v>350371</v>
      </c>
      <c r="E50" s="25">
        <v>370371</v>
      </c>
      <c r="F50" s="24">
        <v>2944</v>
      </c>
      <c r="G50" s="24">
        <v>367427</v>
      </c>
      <c r="H50" s="24">
        <v>1018641</v>
      </c>
    </row>
    <row r="51" spans="1:8" ht="12.75">
      <c r="A51" s="13" t="s">
        <v>37</v>
      </c>
      <c r="B51" s="25">
        <v>26711</v>
      </c>
      <c r="C51" s="24">
        <v>20000</v>
      </c>
      <c r="D51" s="24">
        <v>14436</v>
      </c>
      <c r="E51" s="24">
        <v>34436</v>
      </c>
      <c r="F51" s="24">
        <v>601</v>
      </c>
      <c r="G51" s="24">
        <v>33835</v>
      </c>
      <c r="H51" s="24">
        <v>61147</v>
      </c>
    </row>
    <row r="52" spans="1:8" ht="12.75">
      <c r="A52" s="12" t="s">
        <v>38</v>
      </c>
      <c r="B52" s="23"/>
      <c r="C52" s="23"/>
      <c r="D52" s="23"/>
      <c r="E52" s="23"/>
      <c r="F52" s="23"/>
      <c r="G52" s="23"/>
      <c r="H52" s="23"/>
    </row>
    <row r="53" spans="1:8" ht="12.75">
      <c r="A53" s="13" t="s">
        <v>191</v>
      </c>
      <c r="B53" s="25">
        <v>18912</v>
      </c>
      <c r="C53" s="24">
        <v>20000</v>
      </c>
      <c r="D53" s="24">
        <v>10221</v>
      </c>
      <c r="E53" s="25">
        <v>30221</v>
      </c>
      <c r="F53" s="24">
        <v>571</v>
      </c>
      <c r="G53" s="24">
        <v>29650</v>
      </c>
      <c r="H53" s="24">
        <v>49133</v>
      </c>
    </row>
    <row r="54" spans="1:8" ht="12.75">
      <c r="A54" s="13" t="s">
        <v>39</v>
      </c>
      <c r="B54" s="25">
        <v>37921</v>
      </c>
      <c r="C54" s="24">
        <v>20000</v>
      </c>
      <c r="D54" s="24">
        <v>20495</v>
      </c>
      <c r="E54" s="25">
        <v>40495</v>
      </c>
      <c r="F54" s="24">
        <v>643</v>
      </c>
      <c r="G54" s="24">
        <v>39852</v>
      </c>
      <c r="H54" s="24">
        <v>78416</v>
      </c>
    </row>
    <row r="55" spans="1:8" ht="12.75">
      <c r="A55" s="32" t="s">
        <v>302</v>
      </c>
      <c r="B55" s="33">
        <v>10236</v>
      </c>
      <c r="C55" s="33">
        <v>20000</v>
      </c>
      <c r="D55" s="33">
        <v>5532</v>
      </c>
      <c r="E55" s="33">
        <v>25532</v>
      </c>
      <c r="F55" s="33">
        <v>539</v>
      </c>
      <c r="G55" s="33">
        <v>24993</v>
      </c>
      <c r="H55" s="33">
        <v>35768</v>
      </c>
    </row>
    <row r="56" spans="1:8" ht="12.75">
      <c r="A56" s="13" t="s">
        <v>40</v>
      </c>
      <c r="B56" s="25">
        <v>111132</v>
      </c>
      <c r="C56" s="24">
        <v>191600</v>
      </c>
      <c r="D56" s="24">
        <v>60064</v>
      </c>
      <c r="E56" s="25">
        <v>251664</v>
      </c>
      <c r="F56" s="24">
        <v>919</v>
      </c>
      <c r="G56" s="24">
        <v>250745</v>
      </c>
      <c r="H56" s="24">
        <v>362796</v>
      </c>
    </row>
    <row r="57" spans="1:8" ht="12.75">
      <c r="A57" s="13" t="s">
        <v>41</v>
      </c>
      <c r="B57" s="25">
        <v>283679</v>
      </c>
      <c r="C57" s="24">
        <v>200000</v>
      </c>
      <c r="D57" s="24">
        <v>153320</v>
      </c>
      <c r="E57" s="25">
        <v>353320</v>
      </c>
      <c r="F57" s="24">
        <v>1569</v>
      </c>
      <c r="G57" s="24">
        <v>351751</v>
      </c>
      <c r="H57" s="24">
        <v>636999</v>
      </c>
    </row>
    <row r="58" spans="1:8" ht="12.75">
      <c r="A58" s="13" t="s">
        <v>42</v>
      </c>
      <c r="B58" s="25">
        <v>43965</v>
      </c>
      <c r="C58" s="24">
        <v>80000</v>
      </c>
      <c r="D58" s="24">
        <v>23762</v>
      </c>
      <c r="E58" s="25">
        <v>103762</v>
      </c>
      <c r="F58" s="24">
        <v>666</v>
      </c>
      <c r="G58" s="24">
        <v>103096</v>
      </c>
      <c r="H58" s="24">
        <v>147727</v>
      </c>
    </row>
    <row r="59" spans="1:8" ht="12.75">
      <c r="A59" s="13" t="s">
        <v>43</v>
      </c>
      <c r="B59" s="25">
        <v>45428</v>
      </c>
      <c r="C59" s="24">
        <v>20000</v>
      </c>
      <c r="D59" s="24">
        <v>24552</v>
      </c>
      <c r="E59" s="25">
        <v>44552</v>
      </c>
      <c r="F59" s="24">
        <v>671</v>
      </c>
      <c r="G59" s="24">
        <v>43881</v>
      </c>
      <c r="H59" s="24">
        <v>89980</v>
      </c>
    </row>
    <row r="60" spans="1:8" ht="12.75">
      <c r="A60" s="13" t="s">
        <v>192</v>
      </c>
      <c r="B60" s="25">
        <v>40456</v>
      </c>
      <c r="C60" s="24">
        <v>20000</v>
      </c>
      <c r="D60" s="24">
        <v>21865</v>
      </c>
      <c r="E60" s="25">
        <v>41865</v>
      </c>
      <c r="F60" s="24">
        <v>652</v>
      </c>
      <c r="G60" s="24">
        <v>41213</v>
      </c>
      <c r="H60" s="24">
        <v>82321</v>
      </c>
    </row>
    <row r="61" spans="1:8" ht="12.75">
      <c r="A61" s="13" t="s">
        <v>44</v>
      </c>
      <c r="B61" s="25">
        <v>14428</v>
      </c>
      <c r="C61" s="24">
        <v>20000</v>
      </c>
      <c r="D61" s="24">
        <v>7798</v>
      </c>
      <c r="E61" s="25">
        <v>27798</v>
      </c>
      <c r="F61" s="24">
        <v>554</v>
      </c>
      <c r="G61" s="24">
        <v>27244</v>
      </c>
      <c r="H61" s="24">
        <v>42226</v>
      </c>
    </row>
    <row r="62" spans="1:8" ht="12.75">
      <c r="A62" s="13" t="s">
        <v>171</v>
      </c>
      <c r="B62" s="25">
        <v>5167</v>
      </c>
      <c r="C62" s="24">
        <v>20000</v>
      </c>
      <c r="D62" s="24">
        <v>2792</v>
      </c>
      <c r="E62" s="25">
        <v>22792</v>
      </c>
      <c r="F62" s="24">
        <v>519</v>
      </c>
      <c r="G62" s="24">
        <v>22273</v>
      </c>
      <c r="H62" s="24">
        <v>27959</v>
      </c>
    </row>
    <row r="63" spans="1:8" ht="12.75">
      <c r="A63" s="13" t="s">
        <v>193</v>
      </c>
      <c r="B63" s="25">
        <v>11601</v>
      </c>
      <c r="C63" s="24">
        <v>20000</v>
      </c>
      <c r="D63" s="24">
        <v>6270</v>
      </c>
      <c r="E63" s="25">
        <v>26270</v>
      </c>
      <c r="F63" s="24">
        <v>544</v>
      </c>
      <c r="G63" s="24">
        <v>25726</v>
      </c>
      <c r="H63" s="24">
        <v>37871</v>
      </c>
    </row>
    <row r="64" spans="1:8" ht="12.75">
      <c r="A64" s="13" t="s">
        <v>45</v>
      </c>
      <c r="B64" s="25">
        <v>28270</v>
      </c>
      <c r="C64" s="24">
        <v>20000</v>
      </c>
      <c r="D64" s="24">
        <v>15279</v>
      </c>
      <c r="E64" s="25">
        <v>35279</v>
      </c>
      <c r="F64" s="24">
        <v>607</v>
      </c>
      <c r="G64" s="24">
        <v>34672</v>
      </c>
      <c r="H64" s="24">
        <v>63549</v>
      </c>
    </row>
    <row r="65" spans="1:8" ht="12.75">
      <c r="A65" s="13" t="s">
        <v>46</v>
      </c>
      <c r="B65" s="25">
        <v>23396</v>
      </c>
      <c r="C65" s="24">
        <v>20000</v>
      </c>
      <c r="D65" s="24">
        <v>12645</v>
      </c>
      <c r="E65" s="25">
        <v>32645</v>
      </c>
      <c r="F65" s="24">
        <v>588</v>
      </c>
      <c r="G65" s="24">
        <v>32057</v>
      </c>
      <c r="H65" s="24">
        <v>56041</v>
      </c>
    </row>
    <row r="66" spans="1:8" ht="12.75">
      <c r="A66" s="13" t="s">
        <v>47</v>
      </c>
      <c r="B66" s="25">
        <v>26808</v>
      </c>
      <c r="C66" s="24">
        <v>20000</v>
      </c>
      <c r="D66" s="24">
        <v>14489</v>
      </c>
      <c r="E66" s="25">
        <v>34489</v>
      </c>
      <c r="F66" s="24">
        <v>601</v>
      </c>
      <c r="G66" s="24">
        <v>33888</v>
      </c>
      <c r="H66" s="24">
        <v>61297</v>
      </c>
    </row>
    <row r="67" spans="1:8" ht="12.75">
      <c r="A67" s="13" t="s">
        <v>194</v>
      </c>
      <c r="B67" s="25">
        <v>50399</v>
      </c>
      <c r="C67" s="24">
        <v>20000</v>
      </c>
      <c r="D67" s="24">
        <v>27239</v>
      </c>
      <c r="E67" s="24">
        <v>47239</v>
      </c>
      <c r="F67" s="24">
        <v>690</v>
      </c>
      <c r="G67" s="24">
        <v>46549</v>
      </c>
      <c r="H67" s="24">
        <v>97638</v>
      </c>
    </row>
    <row r="68" spans="1:8" ht="12.75">
      <c r="A68" s="13" t="s">
        <v>48</v>
      </c>
      <c r="B68" s="25">
        <v>19887</v>
      </c>
      <c r="C68" s="24">
        <v>20000</v>
      </c>
      <c r="D68" s="24">
        <v>10748</v>
      </c>
      <c r="E68" s="24">
        <v>30748</v>
      </c>
      <c r="F68" s="24">
        <v>575</v>
      </c>
      <c r="G68" s="24">
        <v>30173</v>
      </c>
      <c r="H68" s="24">
        <v>50635</v>
      </c>
    </row>
    <row r="69" spans="1:8" ht="12.75">
      <c r="A69" s="13" t="s">
        <v>49</v>
      </c>
      <c r="B69" s="25">
        <v>66874</v>
      </c>
      <c r="C69" s="24">
        <v>178400</v>
      </c>
      <c r="D69" s="24">
        <v>36143</v>
      </c>
      <c r="E69" s="24">
        <v>214543</v>
      </c>
      <c r="F69" s="24">
        <v>752</v>
      </c>
      <c r="G69" s="24">
        <v>213791</v>
      </c>
      <c r="H69" s="24">
        <v>281417</v>
      </c>
    </row>
    <row r="70" spans="1:8" ht="12.75">
      <c r="A70" s="13" t="s">
        <v>195</v>
      </c>
      <c r="B70" s="25">
        <v>50302</v>
      </c>
      <c r="C70" s="24">
        <v>20000</v>
      </c>
      <c r="D70" s="24">
        <v>27187</v>
      </c>
      <c r="E70" s="24">
        <v>47187</v>
      </c>
      <c r="F70" s="24">
        <v>690</v>
      </c>
      <c r="G70" s="24">
        <v>46497</v>
      </c>
      <c r="H70" s="24">
        <v>97489</v>
      </c>
    </row>
    <row r="71" spans="1:8" ht="12.75">
      <c r="A71" s="13" t="s">
        <v>50</v>
      </c>
      <c r="B71" s="25">
        <v>7311</v>
      </c>
      <c r="C71" s="24">
        <v>20000</v>
      </c>
      <c r="D71" s="24">
        <v>3952</v>
      </c>
      <c r="E71" s="25">
        <v>23952</v>
      </c>
      <c r="F71" s="24">
        <v>528</v>
      </c>
      <c r="G71" s="24">
        <v>23424</v>
      </c>
      <c r="H71" s="24">
        <v>31263</v>
      </c>
    </row>
    <row r="72" spans="1:8" ht="12.75">
      <c r="A72" s="13" t="s">
        <v>51</v>
      </c>
      <c r="B72" s="25">
        <v>29245</v>
      </c>
      <c r="C72" s="24">
        <v>20000</v>
      </c>
      <c r="D72" s="24">
        <v>15806</v>
      </c>
      <c r="E72" s="25">
        <v>35806</v>
      </c>
      <c r="F72" s="24">
        <v>610</v>
      </c>
      <c r="G72" s="24">
        <v>35196</v>
      </c>
      <c r="H72" s="24">
        <v>65051</v>
      </c>
    </row>
    <row r="73" spans="1:8" ht="12.75">
      <c r="A73" s="13" t="s">
        <v>52</v>
      </c>
      <c r="B73" s="25">
        <v>38701</v>
      </c>
      <c r="C73" s="24">
        <v>20000</v>
      </c>
      <c r="D73" s="24">
        <v>20917</v>
      </c>
      <c r="E73" s="25">
        <v>40917</v>
      </c>
      <c r="F73" s="24">
        <v>646</v>
      </c>
      <c r="G73" s="24">
        <v>40271</v>
      </c>
      <c r="H73" s="24">
        <v>79618</v>
      </c>
    </row>
    <row r="74" spans="1:8" ht="12.75">
      <c r="A74" s="13" t="s">
        <v>53</v>
      </c>
      <c r="B74" s="25">
        <v>12478</v>
      </c>
      <c r="C74" s="24">
        <v>20000</v>
      </c>
      <c r="D74" s="24">
        <v>6744</v>
      </c>
      <c r="E74" s="25">
        <v>26744</v>
      </c>
      <c r="F74" s="24">
        <v>547</v>
      </c>
      <c r="G74" s="24">
        <v>26197</v>
      </c>
      <c r="H74" s="24">
        <v>39222</v>
      </c>
    </row>
    <row r="75" spans="1:8" ht="12.75">
      <c r="A75" s="13" t="s">
        <v>196</v>
      </c>
      <c r="B75" s="25">
        <v>11211</v>
      </c>
      <c r="C75" s="24">
        <v>20000</v>
      </c>
      <c r="D75" s="24">
        <v>6059</v>
      </c>
      <c r="E75" s="25">
        <v>26059</v>
      </c>
      <c r="F75" s="24">
        <v>542</v>
      </c>
      <c r="G75" s="24">
        <v>25517</v>
      </c>
      <c r="H75" s="24">
        <v>37270</v>
      </c>
    </row>
    <row r="76" spans="1:8" ht="12.75">
      <c r="A76" s="13" t="s">
        <v>54</v>
      </c>
      <c r="B76" s="25">
        <v>57126</v>
      </c>
      <c r="C76" s="24">
        <v>20000</v>
      </c>
      <c r="D76" s="24">
        <v>30875</v>
      </c>
      <c r="E76" s="25">
        <v>50875</v>
      </c>
      <c r="F76" s="24">
        <v>715</v>
      </c>
      <c r="G76" s="24">
        <v>50160</v>
      </c>
      <c r="H76" s="24">
        <v>108001</v>
      </c>
    </row>
    <row r="77" spans="1:8" ht="12.75">
      <c r="A77" s="13" t="s">
        <v>197</v>
      </c>
      <c r="B77" s="25">
        <v>7994</v>
      </c>
      <c r="C77" s="24">
        <v>20000</v>
      </c>
      <c r="D77" s="24">
        <v>4320</v>
      </c>
      <c r="E77" s="25">
        <v>24320</v>
      </c>
      <c r="F77" s="24">
        <v>530</v>
      </c>
      <c r="G77" s="24">
        <v>23790</v>
      </c>
      <c r="H77" s="24">
        <v>32314</v>
      </c>
    </row>
    <row r="78" spans="1:8" ht="12.75">
      <c r="A78" s="13" t="s">
        <v>55</v>
      </c>
      <c r="B78" s="25">
        <v>140572</v>
      </c>
      <c r="C78" s="24">
        <v>20000</v>
      </c>
      <c r="D78" s="24">
        <v>75975</v>
      </c>
      <c r="E78" s="25">
        <v>95975</v>
      </c>
      <c r="F78" s="24">
        <v>1030</v>
      </c>
      <c r="G78" s="24">
        <v>94945</v>
      </c>
      <c r="H78" s="24">
        <v>236547</v>
      </c>
    </row>
    <row r="79" spans="1:8" ht="12.75">
      <c r="A79" s="13" t="s">
        <v>56</v>
      </c>
      <c r="B79" s="25">
        <v>23006</v>
      </c>
      <c r="C79" s="24">
        <v>20000</v>
      </c>
      <c r="D79" s="24">
        <v>12434</v>
      </c>
      <c r="E79" s="25">
        <v>32434</v>
      </c>
      <c r="F79" s="24">
        <v>587</v>
      </c>
      <c r="G79" s="24">
        <v>31847</v>
      </c>
      <c r="H79" s="24">
        <v>55440</v>
      </c>
    </row>
    <row r="80" spans="1:8" ht="12.75">
      <c r="A80" s="13" t="s">
        <v>57</v>
      </c>
      <c r="B80" s="25">
        <v>176934</v>
      </c>
      <c r="C80" s="24">
        <v>20000</v>
      </c>
      <c r="D80" s="24">
        <v>95628</v>
      </c>
      <c r="E80" s="25">
        <v>115628</v>
      </c>
      <c r="F80" s="24">
        <v>1167</v>
      </c>
      <c r="G80" s="24">
        <v>114461</v>
      </c>
      <c r="H80" s="24">
        <v>292562</v>
      </c>
    </row>
    <row r="81" spans="1:8" ht="12.75">
      <c r="A81" s="13" t="s">
        <v>198</v>
      </c>
      <c r="B81" s="25">
        <v>8384</v>
      </c>
      <c r="C81" s="24">
        <v>20000</v>
      </c>
      <c r="D81" s="24">
        <v>4531</v>
      </c>
      <c r="E81" s="25">
        <v>24531</v>
      </c>
      <c r="F81" s="24">
        <v>532</v>
      </c>
      <c r="G81" s="24">
        <v>23999</v>
      </c>
      <c r="H81" s="24">
        <v>32915</v>
      </c>
    </row>
    <row r="82" spans="1:8" ht="12.75">
      <c r="A82" s="13" t="s">
        <v>199</v>
      </c>
      <c r="B82" s="25">
        <v>62877</v>
      </c>
      <c r="C82" s="24">
        <v>20000</v>
      </c>
      <c r="D82" s="24">
        <v>33983</v>
      </c>
      <c r="E82" s="25">
        <v>53983</v>
      </c>
      <c r="F82" s="24">
        <v>737</v>
      </c>
      <c r="G82" s="24">
        <v>53246</v>
      </c>
      <c r="H82" s="24">
        <v>116860</v>
      </c>
    </row>
    <row r="83" spans="1:8" ht="12.75">
      <c r="A83" s="13" t="s">
        <v>58</v>
      </c>
      <c r="B83" s="25">
        <v>24371</v>
      </c>
      <c r="C83" s="24">
        <v>20000</v>
      </c>
      <c r="D83" s="24">
        <v>13172</v>
      </c>
      <c r="E83" s="24">
        <v>33172</v>
      </c>
      <c r="F83" s="24">
        <v>592</v>
      </c>
      <c r="G83" s="24">
        <v>32580</v>
      </c>
      <c r="H83" s="24">
        <v>57543</v>
      </c>
    </row>
    <row r="84" spans="1:8" ht="12.75">
      <c r="A84" s="13" t="s">
        <v>172</v>
      </c>
      <c r="B84" s="25">
        <v>18522</v>
      </c>
      <c r="C84" s="24">
        <v>42800</v>
      </c>
      <c r="D84" s="24">
        <v>10011</v>
      </c>
      <c r="E84" s="24">
        <v>52811</v>
      </c>
      <c r="F84" s="24">
        <v>570</v>
      </c>
      <c r="G84" s="25">
        <v>52241</v>
      </c>
      <c r="H84" s="25">
        <v>71333</v>
      </c>
    </row>
    <row r="85" spans="1:8" ht="12.75">
      <c r="A85" s="13" t="s">
        <v>59</v>
      </c>
      <c r="B85" s="25">
        <v>39579</v>
      </c>
      <c r="C85" s="24">
        <v>20000</v>
      </c>
      <c r="D85" s="24">
        <v>21391</v>
      </c>
      <c r="E85" s="24">
        <v>41391</v>
      </c>
      <c r="F85" s="24">
        <v>649</v>
      </c>
      <c r="G85" s="25">
        <v>40742</v>
      </c>
      <c r="H85" s="25">
        <v>80970</v>
      </c>
    </row>
    <row r="86" spans="1:8" ht="12.75">
      <c r="A86" s="13" t="s">
        <v>60</v>
      </c>
      <c r="B86" s="25">
        <v>21934</v>
      </c>
      <c r="C86" s="24">
        <v>20000</v>
      </c>
      <c r="D86" s="24">
        <v>11855</v>
      </c>
      <c r="E86" s="24">
        <v>31855</v>
      </c>
      <c r="F86" s="24">
        <v>583</v>
      </c>
      <c r="G86" s="25">
        <v>31272</v>
      </c>
      <c r="H86" s="25">
        <v>53789</v>
      </c>
    </row>
    <row r="87" spans="1:8" ht="12.75">
      <c r="A87" s="13" t="s">
        <v>200</v>
      </c>
      <c r="B87" s="25">
        <v>22129</v>
      </c>
      <c r="C87" s="24">
        <v>20000</v>
      </c>
      <c r="D87" s="24">
        <v>11960</v>
      </c>
      <c r="E87" s="24">
        <v>31960</v>
      </c>
      <c r="F87" s="24">
        <v>583</v>
      </c>
      <c r="G87" s="25">
        <v>31377</v>
      </c>
      <c r="H87" s="25">
        <v>54089</v>
      </c>
    </row>
    <row r="88" spans="1:8" ht="12.75">
      <c r="A88" s="13" t="s">
        <v>201</v>
      </c>
      <c r="B88" s="25">
        <v>12770</v>
      </c>
      <c r="C88" s="24">
        <v>20000</v>
      </c>
      <c r="D88" s="24">
        <v>6902</v>
      </c>
      <c r="E88" s="24">
        <v>26902</v>
      </c>
      <c r="F88" s="24">
        <v>548</v>
      </c>
      <c r="G88" s="25">
        <v>26354</v>
      </c>
      <c r="H88" s="25">
        <v>39672</v>
      </c>
    </row>
    <row r="89" spans="1:8" ht="12.75">
      <c r="A89" s="13" t="s">
        <v>61</v>
      </c>
      <c r="B89" s="25">
        <v>196821</v>
      </c>
      <c r="C89" s="24">
        <v>20000</v>
      </c>
      <c r="D89" s="24">
        <v>106376</v>
      </c>
      <c r="E89" s="24">
        <v>126376</v>
      </c>
      <c r="F89" s="24">
        <v>1242</v>
      </c>
      <c r="G89" s="25">
        <v>125134</v>
      </c>
      <c r="H89" s="25">
        <v>323197</v>
      </c>
    </row>
    <row r="90" spans="1:8" ht="12.75">
      <c r="A90" s="12" t="s">
        <v>62</v>
      </c>
      <c r="B90" s="23"/>
      <c r="C90" s="23"/>
      <c r="D90" s="23"/>
      <c r="E90" s="23"/>
      <c r="F90" s="23"/>
      <c r="G90" s="23"/>
      <c r="H90" s="23"/>
    </row>
    <row r="91" spans="1:8" ht="12.75">
      <c r="A91" s="13" t="s">
        <v>202</v>
      </c>
      <c r="B91" s="25">
        <v>99336</v>
      </c>
      <c r="C91" s="24">
        <v>20000</v>
      </c>
      <c r="D91" s="24">
        <v>53688</v>
      </c>
      <c r="E91" s="24">
        <v>73688</v>
      </c>
      <c r="F91" s="24">
        <v>874</v>
      </c>
      <c r="G91" s="25">
        <v>72814</v>
      </c>
      <c r="H91" s="24">
        <v>173024</v>
      </c>
    </row>
    <row r="92" spans="1:8" ht="12.75">
      <c r="A92" s="13" t="s">
        <v>63</v>
      </c>
      <c r="B92" s="25">
        <v>98069</v>
      </c>
      <c r="C92" s="24">
        <v>20000</v>
      </c>
      <c r="D92" s="24">
        <v>53004</v>
      </c>
      <c r="E92" s="24">
        <v>73004</v>
      </c>
      <c r="F92" s="24">
        <v>870</v>
      </c>
      <c r="G92" s="25">
        <v>72134</v>
      </c>
      <c r="H92" s="24">
        <v>171073</v>
      </c>
    </row>
    <row r="93" spans="1:8" ht="12.75">
      <c r="A93" s="12" t="s">
        <v>64</v>
      </c>
      <c r="B93" s="23"/>
      <c r="C93" s="23"/>
      <c r="D93" s="23"/>
      <c r="E93" s="23"/>
      <c r="F93" s="23"/>
      <c r="G93" s="23"/>
      <c r="H93" s="23"/>
    </row>
    <row r="94" spans="1:8" ht="12.75">
      <c r="A94" s="13" t="s">
        <v>65</v>
      </c>
      <c r="B94" s="25">
        <v>27588</v>
      </c>
      <c r="C94" s="24">
        <v>20000</v>
      </c>
      <c r="D94" s="24">
        <v>14911</v>
      </c>
      <c r="E94" s="24">
        <v>34911</v>
      </c>
      <c r="F94" s="24">
        <v>604</v>
      </c>
      <c r="G94" s="24">
        <v>34307</v>
      </c>
      <c r="H94" s="24">
        <v>62499</v>
      </c>
    </row>
    <row r="95" spans="1:8" ht="12.75">
      <c r="A95" s="29" t="s">
        <v>183</v>
      </c>
      <c r="B95" s="27"/>
      <c r="C95" s="28"/>
      <c r="D95" s="27"/>
      <c r="E95" s="27"/>
      <c r="F95" s="27"/>
      <c r="G95" s="27"/>
      <c r="H95" s="27"/>
    </row>
    <row r="96" spans="1:8" ht="12.75">
      <c r="A96" s="13" t="s">
        <v>184</v>
      </c>
      <c r="B96" s="25"/>
      <c r="C96" s="24"/>
      <c r="D96" s="24">
        <v>982530</v>
      </c>
      <c r="E96" s="24">
        <v>982530</v>
      </c>
      <c r="F96" s="24"/>
      <c r="G96" s="24">
        <v>982530</v>
      </c>
      <c r="H96" s="24">
        <v>982530</v>
      </c>
    </row>
    <row r="97" spans="1:8" ht="12.75">
      <c r="A97" s="12" t="s">
        <v>66</v>
      </c>
      <c r="B97" s="23"/>
      <c r="C97" s="23"/>
      <c r="D97" s="23"/>
      <c r="E97" s="23"/>
      <c r="F97" s="23"/>
      <c r="G97" s="23"/>
      <c r="H97" s="23"/>
    </row>
    <row r="98" spans="1:8" ht="12.75">
      <c r="A98" s="13" t="s">
        <v>67</v>
      </c>
      <c r="B98" s="25">
        <v>106355</v>
      </c>
      <c r="C98" s="24">
        <v>20000</v>
      </c>
      <c r="D98" s="24">
        <v>57482</v>
      </c>
      <c r="E98" s="24">
        <v>77482</v>
      </c>
      <c r="F98" s="24">
        <v>901</v>
      </c>
      <c r="G98" s="24">
        <v>76581</v>
      </c>
      <c r="H98" s="24">
        <v>183837</v>
      </c>
    </row>
    <row r="99" spans="1:8" ht="12.75">
      <c r="A99" s="13" t="s">
        <v>68</v>
      </c>
      <c r="B99" s="25">
        <v>110547</v>
      </c>
      <c r="C99" s="24">
        <v>20000</v>
      </c>
      <c r="D99" s="24">
        <v>59748</v>
      </c>
      <c r="E99" s="24">
        <v>79748</v>
      </c>
      <c r="F99" s="24">
        <v>917</v>
      </c>
      <c r="G99" s="24">
        <v>78831</v>
      </c>
      <c r="H99" s="24">
        <v>190295</v>
      </c>
    </row>
    <row r="100" spans="1:8" ht="12.75">
      <c r="A100" s="13" t="s">
        <v>69</v>
      </c>
      <c r="B100" s="25">
        <v>52836</v>
      </c>
      <c r="C100" s="24">
        <v>20000</v>
      </c>
      <c r="D100" s="24">
        <v>28557</v>
      </c>
      <c r="E100" s="24">
        <v>48557</v>
      </c>
      <c r="F100" s="24">
        <v>699</v>
      </c>
      <c r="G100" s="25">
        <v>47858</v>
      </c>
      <c r="H100" s="24">
        <v>101393</v>
      </c>
    </row>
    <row r="101" spans="1:8" ht="12.75">
      <c r="A101" s="13" t="s">
        <v>70</v>
      </c>
      <c r="B101" s="25">
        <v>250729</v>
      </c>
      <c r="C101" s="24">
        <v>20000</v>
      </c>
      <c r="D101" s="24">
        <v>135512</v>
      </c>
      <c r="E101" s="24">
        <v>155512</v>
      </c>
      <c r="F101" s="24">
        <v>1445</v>
      </c>
      <c r="G101" s="24">
        <v>154067</v>
      </c>
      <c r="H101" s="24">
        <v>406241</v>
      </c>
    </row>
    <row r="102" spans="1:8" ht="12.75">
      <c r="A102" s="12" t="s">
        <v>71</v>
      </c>
      <c r="B102" s="23"/>
      <c r="C102" s="23"/>
      <c r="D102" s="23"/>
      <c r="E102" s="23"/>
      <c r="F102" s="23"/>
      <c r="G102" s="23"/>
      <c r="H102" s="23"/>
    </row>
    <row r="103" spans="1:8" ht="12.75">
      <c r="A103" s="13" t="s">
        <v>72</v>
      </c>
      <c r="B103" s="25">
        <v>63267</v>
      </c>
      <c r="C103" s="24">
        <v>20000</v>
      </c>
      <c r="D103" s="24">
        <v>34194</v>
      </c>
      <c r="E103" s="24">
        <v>54194</v>
      </c>
      <c r="F103" s="24">
        <v>738</v>
      </c>
      <c r="G103" s="24">
        <v>53456</v>
      </c>
      <c r="H103" s="24">
        <v>117461</v>
      </c>
    </row>
    <row r="104" spans="1:8" ht="12.75">
      <c r="A104" s="12" t="s">
        <v>73</v>
      </c>
      <c r="B104" s="23"/>
      <c r="C104" s="23"/>
      <c r="D104" s="23"/>
      <c r="E104" s="23"/>
      <c r="F104" s="23"/>
      <c r="G104" s="23"/>
      <c r="H104" s="23"/>
    </row>
    <row r="105" spans="1:8" ht="12.75">
      <c r="A105" s="13" t="s">
        <v>74</v>
      </c>
      <c r="B105" s="25">
        <v>10821</v>
      </c>
      <c r="C105" s="24">
        <v>20000</v>
      </c>
      <c r="D105" s="24">
        <v>5848</v>
      </c>
      <c r="E105" s="24">
        <v>25848</v>
      </c>
      <c r="F105" s="24">
        <v>541</v>
      </c>
      <c r="G105" s="24">
        <v>25307</v>
      </c>
      <c r="H105" s="24">
        <v>36669</v>
      </c>
    </row>
    <row r="106" spans="1:8" ht="12.75">
      <c r="A106" s="13" t="s">
        <v>203</v>
      </c>
      <c r="B106" s="25">
        <v>33535</v>
      </c>
      <c r="C106" s="24">
        <v>20000</v>
      </c>
      <c r="D106" s="24">
        <v>18124</v>
      </c>
      <c r="E106" s="24">
        <v>38124</v>
      </c>
      <c r="F106" s="24">
        <v>626</v>
      </c>
      <c r="G106" s="25">
        <v>37498</v>
      </c>
      <c r="H106" s="24">
        <v>71659</v>
      </c>
    </row>
    <row r="107" spans="1:8" ht="12.75">
      <c r="A107" s="13" t="s">
        <v>204</v>
      </c>
      <c r="B107" s="25">
        <v>53226</v>
      </c>
      <c r="C107" s="24">
        <v>20000</v>
      </c>
      <c r="D107" s="24">
        <v>28767</v>
      </c>
      <c r="E107" s="24">
        <v>48767</v>
      </c>
      <c r="F107" s="24">
        <v>701</v>
      </c>
      <c r="G107" s="24">
        <v>48066</v>
      </c>
      <c r="H107" s="24">
        <v>101993</v>
      </c>
    </row>
    <row r="108" spans="1:8" ht="12.75">
      <c r="A108" s="12" t="s">
        <v>75</v>
      </c>
      <c r="B108" s="23"/>
      <c r="C108" s="23"/>
      <c r="D108" s="23"/>
      <c r="E108" s="23"/>
      <c r="F108" s="23"/>
      <c r="G108" s="23"/>
      <c r="H108" s="23"/>
    </row>
    <row r="109" spans="1:8" ht="12.75">
      <c r="A109" s="13" t="s">
        <v>205</v>
      </c>
      <c r="B109" s="25">
        <v>21057</v>
      </c>
      <c r="C109" s="24">
        <v>20000</v>
      </c>
      <c r="D109" s="24">
        <v>11380</v>
      </c>
      <c r="E109" s="24">
        <v>31380</v>
      </c>
      <c r="F109" s="24">
        <v>579</v>
      </c>
      <c r="G109" s="24">
        <v>30801</v>
      </c>
      <c r="H109" s="24">
        <v>52437</v>
      </c>
    </row>
    <row r="110" spans="1:8" ht="12.75">
      <c r="A110" s="13" t="s">
        <v>206</v>
      </c>
      <c r="B110" s="25">
        <v>20862</v>
      </c>
      <c r="C110" s="24">
        <v>20000</v>
      </c>
      <c r="D110" s="24">
        <v>11275</v>
      </c>
      <c r="E110" s="24">
        <v>31275</v>
      </c>
      <c r="F110" s="24">
        <v>579</v>
      </c>
      <c r="G110" s="25">
        <v>30696</v>
      </c>
      <c r="H110" s="24">
        <v>52137</v>
      </c>
    </row>
    <row r="111" spans="1:8" ht="12.75">
      <c r="A111" s="13" t="s">
        <v>207</v>
      </c>
      <c r="B111" s="25">
        <v>12868</v>
      </c>
      <c r="C111" s="24">
        <v>20000</v>
      </c>
      <c r="D111" s="24">
        <v>6955</v>
      </c>
      <c r="E111" s="24">
        <v>26955</v>
      </c>
      <c r="F111" s="24">
        <v>549</v>
      </c>
      <c r="G111" s="24">
        <v>26406</v>
      </c>
      <c r="H111" s="24">
        <v>39823</v>
      </c>
    </row>
    <row r="112" spans="1:8" ht="12.75">
      <c r="A112" s="12" t="s">
        <v>76</v>
      </c>
      <c r="B112" s="23"/>
      <c r="C112" s="23"/>
      <c r="D112" s="23"/>
      <c r="E112" s="23"/>
      <c r="F112" s="23"/>
      <c r="G112" s="23"/>
      <c r="H112" s="23"/>
    </row>
    <row r="113" spans="1:8" ht="12.75">
      <c r="A113" s="13" t="s">
        <v>77</v>
      </c>
      <c r="B113" s="25">
        <v>19887</v>
      </c>
      <c r="C113" s="24">
        <v>20000</v>
      </c>
      <c r="D113" s="24">
        <v>10748</v>
      </c>
      <c r="E113" s="24">
        <v>30748</v>
      </c>
      <c r="F113" s="24">
        <v>575</v>
      </c>
      <c r="G113" s="24">
        <v>30173</v>
      </c>
      <c r="H113" s="24">
        <v>50635</v>
      </c>
    </row>
    <row r="114" spans="1:8" ht="12.75">
      <c r="A114" s="13" t="s">
        <v>78</v>
      </c>
      <c r="B114" s="25">
        <v>11893</v>
      </c>
      <c r="C114" s="24">
        <v>20000</v>
      </c>
      <c r="D114" s="24">
        <v>6428</v>
      </c>
      <c r="E114" s="24">
        <v>26428</v>
      </c>
      <c r="F114" s="24">
        <v>545</v>
      </c>
      <c r="G114" s="24">
        <v>25883</v>
      </c>
      <c r="H114" s="24">
        <v>38321</v>
      </c>
    </row>
    <row r="115" spans="1:8" ht="12.75">
      <c r="A115" s="13" t="s">
        <v>208</v>
      </c>
      <c r="B115" s="25">
        <v>17645</v>
      </c>
      <c r="C115" s="24">
        <v>20000</v>
      </c>
      <c r="D115" s="24">
        <v>9536</v>
      </c>
      <c r="E115" s="24">
        <v>29536</v>
      </c>
      <c r="F115" s="24">
        <v>567</v>
      </c>
      <c r="G115" s="24">
        <v>28969</v>
      </c>
      <c r="H115" s="24">
        <v>47181</v>
      </c>
    </row>
    <row r="116" spans="1:8" ht="12.75">
      <c r="A116" s="13" t="s">
        <v>209</v>
      </c>
      <c r="B116" s="25">
        <v>17840</v>
      </c>
      <c r="C116" s="24">
        <v>20000</v>
      </c>
      <c r="D116" s="24">
        <v>9642</v>
      </c>
      <c r="E116" s="24">
        <v>29642</v>
      </c>
      <c r="F116" s="24">
        <v>567</v>
      </c>
      <c r="G116" s="24">
        <v>29075</v>
      </c>
      <c r="H116" s="24">
        <v>47482</v>
      </c>
    </row>
    <row r="117" spans="1:8" ht="12.75">
      <c r="A117" s="13" t="s">
        <v>79</v>
      </c>
      <c r="B117" s="25">
        <v>30025</v>
      </c>
      <c r="C117" s="24">
        <v>20000</v>
      </c>
      <c r="D117" s="24">
        <v>16228</v>
      </c>
      <c r="E117" s="24">
        <v>36228</v>
      </c>
      <c r="F117" s="24">
        <v>613</v>
      </c>
      <c r="G117" s="25">
        <v>35615</v>
      </c>
      <c r="H117" s="24">
        <v>66253</v>
      </c>
    </row>
    <row r="118" spans="1:8" ht="12.75">
      <c r="A118" s="12" t="s">
        <v>80</v>
      </c>
      <c r="B118" s="23"/>
      <c r="C118" s="23"/>
      <c r="D118" s="23"/>
      <c r="E118" s="23"/>
      <c r="F118" s="23"/>
      <c r="G118" s="23"/>
      <c r="H118" s="23"/>
    </row>
    <row r="119" spans="1:8" ht="12.75">
      <c r="A119" s="13" t="s">
        <v>210</v>
      </c>
      <c r="B119" s="25">
        <v>6726</v>
      </c>
      <c r="C119" s="24">
        <v>20000</v>
      </c>
      <c r="D119" s="24">
        <v>3635</v>
      </c>
      <c r="E119" s="24">
        <v>23635</v>
      </c>
      <c r="F119" s="24">
        <v>525</v>
      </c>
      <c r="G119" s="24">
        <v>23110</v>
      </c>
      <c r="H119" s="24">
        <v>30361</v>
      </c>
    </row>
    <row r="120" spans="1:8" ht="12.75">
      <c r="A120" s="12" t="s">
        <v>81</v>
      </c>
      <c r="B120" s="23"/>
      <c r="C120" s="23"/>
      <c r="D120" s="23"/>
      <c r="E120" s="23"/>
      <c r="F120" s="23"/>
      <c r="G120" s="23"/>
      <c r="H120" s="23"/>
    </row>
    <row r="121" spans="1:8" ht="12.75">
      <c r="A121" s="13" t="s">
        <v>211</v>
      </c>
      <c r="B121" s="25">
        <v>36557</v>
      </c>
      <c r="C121" s="24">
        <v>20000</v>
      </c>
      <c r="D121" s="24">
        <v>19758</v>
      </c>
      <c r="E121" s="24">
        <v>39758</v>
      </c>
      <c r="F121" s="24">
        <v>638</v>
      </c>
      <c r="G121" s="24">
        <v>39120</v>
      </c>
      <c r="H121" s="24">
        <v>76315</v>
      </c>
    </row>
    <row r="122" spans="1:8" ht="12.75">
      <c r="A122" s="13" t="s">
        <v>82</v>
      </c>
      <c r="B122" s="25">
        <v>34412</v>
      </c>
      <c r="C122" s="24">
        <v>20000</v>
      </c>
      <c r="D122" s="24">
        <v>18599</v>
      </c>
      <c r="E122" s="24">
        <v>38599</v>
      </c>
      <c r="F122" s="24">
        <v>630</v>
      </c>
      <c r="G122" s="24">
        <v>37969</v>
      </c>
      <c r="H122" s="24">
        <v>73011</v>
      </c>
    </row>
    <row r="123" spans="1:8" ht="12.75">
      <c r="A123" s="13" t="s">
        <v>83</v>
      </c>
      <c r="B123" s="25">
        <v>22421</v>
      </c>
      <c r="C123" s="24">
        <v>20000</v>
      </c>
      <c r="D123" s="24">
        <v>12118</v>
      </c>
      <c r="E123" s="24">
        <v>32118</v>
      </c>
      <c r="F123" s="24">
        <v>585</v>
      </c>
      <c r="G123" s="24">
        <v>31533</v>
      </c>
      <c r="H123" s="24">
        <v>54539</v>
      </c>
    </row>
    <row r="124" spans="1:8" ht="12.75">
      <c r="A124" s="13" t="s">
        <v>84</v>
      </c>
      <c r="B124" s="25">
        <v>62975</v>
      </c>
      <c r="C124" s="24">
        <v>20000</v>
      </c>
      <c r="D124" s="24">
        <v>34036</v>
      </c>
      <c r="E124" s="24">
        <v>54036</v>
      </c>
      <c r="F124" s="24">
        <v>737</v>
      </c>
      <c r="G124" s="24">
        <v>53299</v>
      </c>
      <c r="H124" s="24">
        <v>117011</v>
      </c>
    </row>
    <row r="125" spans="1:8" ht="12.75">
      <c r="A125" s="13" t="s">
        <v>212</v>
      </c>
      <c r="B125" s="25">
        <v>8969</v>
      </c>
      <c r="C125" s="24">
        <v>20000</v>
      </c>
      <c r="D125" s="24">
        <v>4847</v>
      </c>
      <c r="E125" s="24">
        <v>24847</v>
      </c>
      <c r="F125" s="24">
        <v>534</v>
      </c>
      <c r="G125" s="24">
        <v>24313</v>
      </c>
      <c r="H125" s="24">
        <v>33816</v>
      </c>
    </row>
    <row r="126" spans="1:8" ht="12.75">
      <c r="A126" s="13" t="s">
        <v>85</v>
      </c>
      <c r="B126" s="25">
        <v>13453</v>
      </c>
      <c r="C126" s="24">
        <v>20000</v>
      </c>
      <c r="D126" s="24">
        <v>7271</v>
      </c>
      <c r="E126" s="24">
        <v>27271</v>
      </c>
      <c r="F126" s="24">
        <v>551</v>
      </c>
      <c r="G126" s="24">
        <v>26720</v>
      </c>
      <c r="H126" s="24">
        <v>40724</v>
      </c>
    </row>
    <row r="127" spans="1:8" ht="12.75">
      <c r="A127" s="13" t="s">
        <v>213</v>
      </c>
      <c r="B127" s="25">
        <v>83836</v>
      </c>
      <c r="C127" s="24">
        <v>20000</v>
      </c>
      <c r="D127" s="24">
        <v>45311</v>
      </c>
      <c r="E127" s="24">
        <v>65311</v>
      </c>
      <c r="F127" s="24">
        <v>816</v>
      </c>
      <c r="G127" s="25">
        <v>64495</v>
      </c>
      <c r="H127" s="24">
        <v>149147</v>
      </c>
    </row>
    <row r="128" spans="1:8" ht="12.75">
      <c r="A128" s="13" t="s">
        <v>214</v>
      </c>
      <c r="B128" s="25">
        <v>293037</v>
      </c>
      <c r="C128" s="24">
        <v>20000</v>
      </c>
      <c r="D128" s="24">
        <v>158378</v>
      </c>
      <c r="E128" s="24">
        <v>178378</v>
      </c>
      <c r="F128" s="24">
        <v>1605</v>
      </c>
      <c r="G128" s="24">
        <v>176773</v>
      </c>
      <c r="H128" s="24">
        <v>471415</v>
      </c>
    </row>
    <row r="129" spans="1:8" ht="12.75">
      <c r="A129" s="12" t="s">
        <v>86</v>
      </c>
      <c r="B129" s="23"/>
      <c r="C129" s="23"/>
      <c r="D129" s="23"/>
      <c r="E129" s="23"/>
      <c r="F129" s="23"/>
      <c r="G129" s="23"/>
      <c r="H129" s="23"/>
    </row>
    <row r="130" spans="1:8" ht="12.75">
      <c r="A130" s="13" t="s">
        <v>215</v>
      </c>
      <c r="B130" s="25">
        <v>75843</v>
      </c>
      <c r="C130" s="24">
        <v>20000</v>
      </c>
      <c r="D130" s="24">
        <v>40991</v>
      </c>
      <c r="E130" s="24">
        <v>60991</v>
      </c>
      <c r="F130" s="24">
        <v>786</v>
      </c>
      <c r="G130" s="24">
        <v>60205</v>
      </c>
      <c r="H130" s="24">
        <v>136834</v>
      </c>
    </row>
    <row r="131" spans="1:8" ht="12.75">
      <c r="A131" s="13" t="s">
        <v>216</v>
      </c>
      <c r="B131" s="25">
        <v>225188</v>
      </c>
      <c r="C131" s="24">
        <v>20000</v>
      </c>
      <c r="D131" s="24">
        <v>121708</v>
      </c>
      <c r="E131" s="24">
        <v>141708</v>
      </c>
      <c r="F131" s="24">
        <v>1349</v>
      </c>
      <c r="G131" s="24">
        <v>140359</v>
      </c>
      <c r="H131" s="24">
        <v>366896</v>
      </c>
    </row>
    <row r="132" spans="1:8" ht="12.75">
      <c r="A132" s="13" t="s">
        <v>217</v>
      </c>
      <c r="B132" s="25">
        <v>11796</v>
      </c>
      <c r="C132" s="24">
        <v>20000</v>
      </c>
      <c r="D132" s="24">
        <v>6375</v>
      </c>
      <c r="E132" s="24">
        <v>26375</v>
      </c>
      <c r="F132" s="24">
        <v>544</v>
      </c>
      <c r="G132" s="24">
        <v>25831</v>
      </c>
      <c r="H132" s="24">
        <v>38171</v>
      </c>
    </row>
    <row r="133" spans="1:8" ht="12.75">
      <c r="A133" s="13" t="s">
        <v>218</v>
      </c>
      <c r="B133" s="25">
        <v>366346</v>
      </c>
      <c r="C133" s="24">
        <v>20000</v>
      </c>
      <c r="D133" s="24">
        <v>197999</v>
      </c>
      <c r="E133" s="24">
        <v>217999</v>
      </c>
      <c r="F133" s="24">
        <v>1881</v>
      </c>
      <c r="G133" s="24">
        <v>216118</v>
      </c>
      <c r="H133" s="24">
        <v>584345</v>
      </c>
    </row>
    <row r="134" spans="1:8" ht="12.75">
      <c r="A134" s="13" t="s">
        <v>219</v>
      </c>
      <c r="B134" s="25">
        <v>37336</v>
      </c>
      <c r="C134" s="24">
        <v>20000</v>
      </c>
      <c r="D134" s="24">
        <v>20179</v>
      </c>
      <c r="E134" s="24">
        <v>40179</v>
      </c>
      <c r="F134" s="24">
        <v>641</v>
      </c>
      <c r="G134" s="24">
        <v>39538</v>
      </c>
      <c r="H134" s="24">
        <v>77515</v>
      </c>
    </row>
    <row r="135" spans="1:8" ht="12.75">
      <c r="A135" s="13" t="s">
        <v>220</v>
      </c>
      <c r="B135" s="25">
        <v>54981</v>
      </c>
      <c r="C135" s="24">
        <v>20000</v>
      </c>
      <c r="D135" s="24">
        <v>29716</v>
      </c>
      <c r="E135" s="24">
        <v>49716</v>
      </c>
      <c r="F135" s="24">
        <v>707</v>
      </c>
      <c r="G135" s="24">
        <v>49009</v>
      </c>
      <c r="H135" s="24">
        <v>104697</v>
      </c>
    </row>
    <row r="136" spans="1:8" ht="12.75">
      <c r="A136" s="13" t="s">
        <v>221</v>
      </c>
      <c r="B136" s="25">
        <v>211151</v>
      </c>
      <c r="C136" s="24">
        <v>20000</v>
      </c>
      <c r="D136" s="24">
        <v>114121</v>
      </c>
      <c r="E136" s="24">
        <v>134121</v>
      </c>
      <c r="F136" s="24">
        <v>1296</v>
      </c>
      <c r="G136" s="24">
        <v>132825</v>
      </c>
      <c r="H136" s="24">
        <v>345272</v>
      </c>
    </row>
    <row r="137" spans="1:8" ht="12.75">
      <c r="A137" s="13" t="s">
        <v>87</v>
      </c>
      <c r="B137" s="25">
        <v>29343</v>
      </c>
      <c r="C137" s="24">
        <v>20000</v>
      </c>
      <c r="D137" s="24">
        <v>15859</v>
      </c>
      <c r="E137" s="24">
        <v>35859</v>
      </c>
      <c r="F137" s="24">
        <v>611</v>
      </c>
      <c r="G137" s="24">
        <v>35248</v>
      </c>
      <c r="H137" s="24">
        <v>65202</v>
      </c>
    </row>
    <row r="138" spans="1:8" ht="12.75">
      <c r="A138" s="13" t="s">
        <v>88</v>
      </c>
      <c r="B138" s="25">
        <v>14135</v>
      </c>
      <c r="C138" s="24">
        <v>20000</v>
      </c>
      <c r="D138" s="24">
        <v>7640</v>
      </c>
      <c r="E138" s="24">
        <v>27640</v>
      </c>
      <c r="F138" s="24">
        <v>553</v>
      </c>
      <c r="G138" s="25">
        <v>27087</v>
      </c>
      <c r="H138" s="24">
        <v>41775</v>
      </c>
    </row>
    <row r="139" spans="1:8" ht="12.75">
      <c r="A139" s="13" t="s">
        <v>222</v>
      </c>
      <c r="B139" s="25">
        <v>389157</v>
      </c>
      <c r="C139" s="24">
        <v>20000</v>
      </c>
      <c r="D139" s="24">
        <v>210328</v>
      </c>
      <c r="E139" s="24">
        <v>230328</v>
      </c>
      <c r="F139" s="24">
        <v>1967</v>
      </c>
      <c r="G139" s="24">
        <v>228361</v>
      </c>
      <c r="H139" s="24">
        <v>619485</v>
      </c>
    </row>
    <row r="140" spans="1:8" ht="12.75">
      <c r="A140" s="12" t="s">
        <v>89</v>
      </c>
      <c r="B140" s="23"/>
      <c r="C140" s="23"/>
      <c r="D140" s="23"/>
      <c r="E140" s="23"/>
      <c r="F140" s="23"/>
      <c r="G140" s="23"/>
      <c r="H140" s="23"/>
    </row>
    <row r="141" spans="1:8" ht="12.75">
      <c r="A141" s="13" t="s">
        <v>223</v>
      </c>
      <c r="B141" s="25">
        <v>290503</v>
      </c>
      <c r="C141" s="24">
        <v>20000</v>
      </c>
      <c r="D141" s="24">
        <v>157008</v>
      </c>
      <c r="E141" s="24">
        <v>177008</v>
      </c>
      <c r="F141" s="24">
        <v>1595</v>
      </c>
      <c r="G141" s="24">
        <v>175413</v>
      </c>
      <c r="H141" s="24">
        <v>467511</v>
      </c>
    </row>
    <row r="142" spans="1:8" ht="12.75">
      <c r="A142" s="12" t="s">
        <v>90</v>
      </c>
      <c r="B142" s="23"/>
      <c r="C142" s="23"/>
      <c r="D142" s="23"/>
      <c r="E142" s="23"/>
      <c r="F142" s="23"/>
      <c r="G142" s="23"/>
      <c r="H142" s="23"/>
    </row>
    <row r="143" spans="1:8" ht="12.75">
      <c r="A143" s="13" t="s">
        <v>224</v>
      </c>
      <c r="B143" s="25">
        <v>313802</v>
      </c>
      <c r="C143" s="24">
        <v>20000</v>
      </c>
      <c r="D143" s="24">
        <v>169601</v>
      </c>
      <c r="E143" s="24">
        <v>189601</v>
      </c>
      <c r="F143" s="24">
        <v>1683</v>
      </c>
      <c r="G143" s="25">
        <v>187918</v>
      </c>
      <c r="H143" s="24">
        <v>503403</v>
      </c>
    </row>
    <row r="144" spans="1:8" ht="12.75">
      <c r="A144" s="13" t="s">
        <v>225</v>
      </c>
      <c r="B144" s="25">
        <v>264669</v>
      </c>
      <c r="C144" s="25">
        <v>20000</v>
      </c>
      <c r="D144" s="25">
        <v>143046</v>
      </c>
      <c r="E144" s="25">
        <v>163047</v>
      </c>
      <c r="F144" s="24">
        <v>1498</v>
      </c>
      <c r="G144" s="25">
        <v>161549</v>
      </c>
      <c r="H144" s="24">
        <v>427716</v>
      </c>
    </row>
    <row r="145" spans="1:8" ht="12.75">
      <c r="A145" s="13" t="s">
        <v>226</v>
      </c>
      <c r="B145" s="25">
        <v>121660</v>
      </c>
      <c r="C145" s="24">
        <v>20000</v>
      </c>
      <c r="D145" s="24">
        <v>65754</v>
      </c>
      <c r="E145" s="24">
        <v>85754</v>
      </c>
      <c r="F145" s="24">
        <v>959</v>
      </c>
      <c r="G145" s="24">
        <v>84795</v>
      </c>
      <c r="H145" s="24">
        <v>207414</v>
      </c>
    </row>
    <row r="146" spans="1:8" ht="12.75">
      <c r="A146" s="13" t="s">
        <v>227</v>
      </c>
      <c r="B146" s="25">
        <v>299471</v>
      </c>
      <c r="C146" s="24">
        <v>20000</v>
      </c>
      <c r="D146" s="24">
        <v>161856</v>
      </c>
      <c r="E146" s="24">
        <v>181856</v>
      </c>
      <c r="F146" s="24">
        <v>1629</v>
      </c>
      <c r="G146" s="24">
        <v>180227</v>
      </c>
      <c r="H146" s="24">
        <v>481327</v>
      </c>
    </row>
    <row r="147" spans="1:8" ht="12.75">
      <c r="A147" s="13" t="s">
        <v>228</v>
      </c>
      <c r="B147" s="25">
        <v>306393</v>
      </c>
      <c r="C147" s="24">
        <v>20000</v>
      </c>
      <c r="D147" s="24">
        <v>165597</v>
      </c>
      <c r="E147" s="24">
        <v>185597</v>
      </c>
      <c r="F147" s="24">
        <v>1655</v>
      </c>
      <c r="G147" s="24">
        <v>183942</v>
      </c>
      <c r="H147" s="24">
        <v>491990</v>
      </c>
    </row>
    <row r="148" spans="1:8" ht="12.75">
      <c r="A148" s="13" t="s">
        <v>229</v>
      </c>
      <c r="B148" s="25">
        <v>288066</v>
      </c>
      <c r="C148" s="24">
        <v>20000</v>
      </c>
      <c r="D148" s="24">
        <v>155691</v>
      </c>
      <c r="E148" s="24">
        <v>175691</v>
      </c>
      <c r="F148" s="24">
        <v>1586</v>
      </c>
      <c r="G148" s="24">
        <v>174105</v>
      </c>
      <c r="H148" s="24">
        <v>463757</v>
      </c>
    </row>
    <row r="149" spans="1:8" ht="12.75">
      <c r="A149" s="13" t="s">
        <v>91</v>
      </c>
      <c r="B149" s="25">
        <v>257261</v>
      </c>
      <c r="C149" s="24">
        <v>20000</v>
      </c>
      <c r="D149" s="24">
        <v>139042</v>
      </c>
      <c r="E149" s="24">
        <v>159042</v>
      </c>
      <c r="F149" s="24">
        <v>1470</v>
      </c>
      <c r="G149" s="24">
        <v>157572</v>
      </c>
      <c r="H149" s="24">
        <v>416303</v>
      </c>
    </row>
    <row r="150" spans="1:8" ht="12.75">
      <c r="A150" s="12" t="s">
        <v>92</v>
      </c>
      <c r="B150" s="23"/>
      <c r="C150" s="23"/>
      <c r="D150" s="23"/>
      <c r="E150" s="23"/>
      <c r="F150" s="23"/>
      <c r="G150" s="23"/>
      <c r="H150" s="23"/>
    </row>
    <row r="151" spans="1:8" ht="12.75">
      <c r="A151" s="13" t="s">
        <v>230</v>
      </c>
      <c r="B151" s="25">
        <v>122343</v>
      </c>
      <c r="C151" s="24">
        <v>20000</v>
      </c>
      <c r="D151" s="24">
        <v>66123</v>
      </c>
      <c r="E151" s="24">
        <v>86123</v>
      </c>
      <c r="F151" s="24">
        <v>961</v>
      </c>
      <c r="G151" s="24">
        <v>85162</v>
      </c>
      <c r="H151" s="24">
        <v>208466</v>
      </c>
    </row>
    <row r="152" spans="1:8" ht="12.75">
      <c r="A152" s="13" t="s">
        <v>93</v>
      </c>
      <c r="B152" s="25">
        <v>31780</v>
      </c>
      <c r="C152" s="25">
        <v>20000</v>
      </c>
      <c r="D152" s="25">
        <v>17176</v>
      </c>
      <c r="E152" s="25">
        <v>37176</v>
      </c>
      <c r="F152" s="24">
        <v>620</v>
      </c>
      <c r="G152" s="24">
        <v>36556</v>
      </c>
      <c r="H152" s="24">
        <v>68956</v>
      </c>
    </row>
    <row r="153" spans="1:8" ht="12.75">
      <c r="A153" s="13" t="s">
        <v>231</v>
      </c>
      <c r="B153" s="25">
        <v>26223</v>
      </c>
      <c r="C153" s="24">
        <v>20000</v>
      </c>
      <c r="D153" s="24">
        <v>14173</v>
      </c>
      <c r="E153" s="24">
        <v>34173</v>
      </c>
      <c r="F153" s="24">
        <v>599</v>
      </c>
      <c r="G153" s="25">
        <v>33574</v>
      </c>
      <c r="H153" s="24">
        <v>60396</v>
      </c>
    </row>
    <row r="154" spans="1:8" ht="12.75">
      <c r="A154" s="13" t="s">
        <v>232</v>
      </c>
      <c r="B154" s="25">
        <v>258723</v>
      </c>
      <c r="C154" s="24">
        <v>20000</v>
      </c>
      <c r="D154" s="24">
        <v>139832</v>
      </c>
      <c r="E154" s="24">
        <v>159832</v>
      </c>
      <c r="F154" s="24">
        <v>1475</v>
      </c>
      <c r="G154" s="24">
        <v>158357</v>
      </c>
      <c r="H154" s="24">
        <v>418555</v>
      </c>
    </row>
    <row r="155" spans="1:8" ht="12.75">
      <c r="A155" s="12" t="s">
        <v>94</v>
      </c>
      <c r="B155" s="23"/>
      <c r="C155" s="23"/>
      <c r="D155" s="23"/>
      <c r="E155" s="23"/>
      <c r="F155" s="23"/>
      <c r="G155" s="23"/>
      <c r="H155" s="23"/>
    </row>
    <row r="156" spans="1:8" ht="12.75">
      <c r="A156" s="13" t="s">
        <v>95</v>
      </c>
      <c r="B156" s="25">
        <v>8774</v>
      </c>
      <c r="C156" s="24">
        <v>20000</v>
      </c>
      <c r="D156" s="24">
        <v>4742</v>
      </c>
      <c r="E156" s="25">
        <v>24742</v>
      </c>
      <c r="F156" s="24">
        <v>533</v>
      </c>
      <c r="G156" s="24">
        <v>24209</v>
      </c>
      <c r="H156" s="24">
        <v>33516</v>
      </c>
    </row>
    <row r="157" spans="1:8" ht="12.75">
      <c r="A157" s="13" t="s">
        <v>96</v>
      </c>
      <c r="B157" s="25">
        <v>356890</v>
      </c>
      <c r="C157" s="24">
        <v>242800</v>
      </c>
      <c r="D157" s="24">
        <v>192889</v>
      </c>
      <c r="E157" s="24">
        <v>435689</v>
      </c>
      <c r="F157" s="24">
        <v>1845</v>
      </c>
      <c r="G157" s="24">
        <v>433844</v>
      </c>
      <c r="H157" s="24">
        <v>792579</v>
      </c>
    </row>
    <row r="158" spans="1:8" ht="12.75">
      <c r="A158" s="13" t="s">
        <v>97</v>
      </c>
      <c r="B158" s="25">
        <v>174302</v>
      </c>
      <c r="C158" s="25">
        <v>20000</v>
      </c>
      <c r="D158" s="25">
        <v>94205</v>
      </c>
      <c r="E158" s="25">
        <v>114205</v>
      </c>
      <c r="F158" s="24">
        <v>1157</v>
      </c>
      <c r="G158" s="24">
        <v>113048</v>
      </c>
      <c r="H158" s="24">
        <v>288507</v>
      </c>
    </row>
    <row r="159" spans="1:8" ht="12.75">
      <c r="A159" s="13" t="s">
        <v>233</v>
      </c>
      <c r="B159" s="25">
        <v>27101</v>
      </c>
      <c r="C159" s="24">
        <v>20000</v>
      </c>
      <c r="D159" s="24">
        <v>14647</v>
      </c>
      <c r="E159" s="24">
        <v>34647</v>
      </c>
      <c r="F159" s="24">
        <v>602</v>
      </c>
      <c r="G159" s="24">
        <v>34045</v>
      </c>
      <c r="H159" s="24">
        <v>61748</v>
      </c>
    </row>
    <row r="160" spans="1:8" ht="12.75">
      <c r="A160" s="13" t="s">
        <v>234</v>
      </c>
      <c r="B160" s="25">
        <v>84519</v>
      </c>
      <c r="C160" s="25">
        <v>20000</v>
      </c>
      <c r="D160" s="25">
        <v>45680</v>
      </c>
      <c r="E160" s="25">
        <v>65680</v>
      </c>
      <c r="F160" s="24">
        <v>819</v>
      </c>
      <c r="G160" s="24">
        <v>64861</v>
      </c>
      <c r="H160" s="24">
        <v>150199</v>
      </c>
    </row>
    <row r="161" spans="1:8" ht="12.75">
      <c r="A161" s="13" t="s">
        <v>98</v>
      </c>
      <c r="B161" s="25">
        <v>33145</v>
      </c>
      <c r="C161" s="24">
        <v>20000</v>
      </c>
      <c r="D161" s="24">
        <v>17914</v>
      </c>
      <c r="E161" s="24">
        <v>37914</v>
      </c>
      <c r="F161" s="24">
        <v>625</v>
      </c>
      <c r="G161" s="24">
        <v>37289</v>
      </c>
      <c r="H161" s="24">
        <v>71059</v>
      </c>
    </row>
    <row r="162" spans="1:8" ht="12.75">
      <c r="A162" s="13" t="s">
        <v>235</v>
      </c>
      <c r="B162" s="25">
        <v>38214</v>
      </c>
      <c r="C162" s="24">
        <v>20000</v>
      </c>
      <c r="D162" s="24">
        <v>20653</v>
      </c>
      <c r="E162" s="24">
        <v>40653</v>
      </c>
      <c r="F162" s="24">
        <v>644</v>
      </c>
      <c r="G162" s="25">
        <v>40009</v>
      </c>
      <c r="H162" s="24">
        <v>78867</v>
      </c>
    </row>
    <row r="163" spans="1:8" ht="12.75">
      <c r="A163" s="13" t="s">
        <v>99</v>
      </c>
      <c r="B163" s="25">
        <v>31195</v>
      </c>
      <c r="C163" s="24">
        <v>20000</v>
      </c>
      <c r="D163" s="24">
        <v>16860</v>
      </c>
      <c r="E163" s="24">
        <v>36860</v>
      </c>
      <c r="F163" s="24">
        <v>618</v>
      </c>
      <c r="G163" s="24">
        <v>36242</v>
      </c>
      <c r="H163" s="24">
        <v>68055</v>
      </c>
    </row>
    <row r="164" spans="1:8" ht="12.75">
      <c r="A164" s="12" t="s">
        <v>100</v>
      </c>
      <c r="B164" s="23"/>
      <c r="C164" s="23"/>
      <c r="D164" s="23"/>
      <c r="E164" s="23"/>
      <c r="F164" s="23"/>
      <c r="G164" s="23"/>
      <c r="H164" s="23"/>
    </row>
    <row r="165" spans="1:8" ht="12.75">
      <c r="A165" s="13" t="s">
        <v>101</v>
      </c>
      <c r="B165" s="25">
        <v>131409</v>
      </c>
      <c r="C165" s="24">
        <v>120000</v>
      </c>
      <c r="D165" s="24">
        <v>71022</v>
      </c>
      <c r="E165" s="24">
        <v>191022</v>
      </c>
      <c r="F165" s="24">
        <v>995</v>
      </c>
      <c r="G165" s="24">
        <v>190027</v>
      </c>
      <c r="H165" s="24">
        <v>322431</v>
      </c>
    </row>
    <row r="166" spans="1:8" ht="12.75">
      <c r="A166" s="13" t="s">
        <v>236</v>
      </c>
      <c r="B166" s="25">
        <v>118151</v>
      </c>
      <c r="C166" s="24">
        <v>20000</v>
      </c>
      <c r="D166" s="24">
        <v>63857</v>
      </c>
      <c r="E166" s="24">
        <v>83857</v>
      </c>
      <c r="F166" s="24">
        <v>945</v>
      </c>
      <c r="G166" s="24">
        <v>82912</v>
      </c>
      <c r="H166" s="24">
        <v>202008</v>
      </c>
    </row>
    <row r="167" spans="1:8" ht="12.75">
      <c r="A167" s="13" t="s">
        <v>102</v>
      </c>
      <c r="B167" s="25">
        <v>141937</v>
      </c>
      <c r="C167" s="24">
        <v>20000</v>
      </c>
      <c r="D167" s="24">
        <v>76713</v>
      </c>
      <c r="E167" s="24">
        <v>96713</v>
      </c>
      <c r="F167" s="24">
        <v>1035</v>
      </c>
      <c r="G167" s="24">
        <v>95678</v>
      </c>
      <c r="H167" s="24">
        <v>238650</v>
      </c>
    </row>
    <row r="168" spans="1:8" ht="12.75">
      <c r="A168" s="13" t="s">
        <v>103</v>
      </c>
      <c r="B168" s="25">
        <v>29050</v>
      </c>
      <c r="C168" s="24">
        <v>20000</v>
      </c>
      <c r="D168" s="24">
        <v>15701</v>
      </c>
      <c r="E168" s="24">
        <v>35701</v>
      </c>
      <c r="F168" s="24">
        <v>610</v>
      </c>
      <c r="G168" s="24">
        <v>35091</v>
      </c>
      <c r="H168" s="24">
        <v>64751</v>
      </c>
    </row>
    <row r="169" spans="1:8" ht="12.75">
      <c r="A169" s="13" t="s">
        <v>104</v>
      </c>
      <c r="B169" s="25">
        <v>72041</v>
      </c>
      <c r="C169" s="24">
        <v>20000</v>
      </c>
      <c r="D169" s="24">
        <v>38936</v>
      </c>
      <c r="E169" s="24">
        <v>58936</v>
      </c>
      <c r="F169" s="24">
        <v>772</v>
      </c>
      <c r="G169" s="24">
        <v>58164</v>
      </c>
      <c r="H169" s="24">
        <v>130977</v>
      </c>
    </row>
    <row r="170" spans="1:8" ht="12.75">
      <c r="A170" s="13" t="s">
        <v>237</v>
      </c>
      <c r="B170" s="25">
        <v>43283</v>
      </c>
      <c r="C170" s="24">
        <v>20000</v>
      </c>
      <c r="D170" s="24">
        <v>23393</v>
      </c>
      <c r="E170" s="24">
        <v>43393</v>
      </c>
      <c r="F170" s="24">
        <v>663</v>
      </c>
      <c r="G170" s="24">
        <v>42730</v>
      </c>
      <c r="H170" s="24">
        <v>86676</v>
      </c>
    </row>
    <row r="171" spans="1:8" ht="12.75">
      <c r="A171" s="13" t="s">
        <v>105</v>
      </c>
      <c r="B171" s="25">
        <v>153440</v>
      </c>
      <c r="C171" s="24">
        <v>20000</v>
      </c>
      <c r="D171" s="24">
        <v>82930</v>
      </c>
      <c r="E171" s="24">
        <v>102930</v>
      </c>
      <c r="F171" s="24">
        <v>1078</v>
      </c>
      <c r="G171" s="24">
        <v>101852</v>
      </c>
      <c r="H171" s="24">
        <v>256370</v>
      </c>
    </row>
    <row r="172" spans="1:8" ht="12.75">
      <c r="A172" s="13" t="s">
        <v>106</v>
      </c>
      <c r="B172" s="25">
        <v>10431</v>
      </c>
      <c r="C172" s="24">
        <v>20000</v>
      </c>
      <c r="D172" s="24">
        <v>5638</v>
      </c>
      <c r="E172" s="24">
        <v>25638</v>
      </c>
      <c r="F172" s="24">
        <v>539</v>
      </c>
      <c r="G172" s="24">
        <v>25099</v>
      </c>
      <c r="H172" s="24">
        <v>36069</v>
      </c>
    </row>
    <row r="173" spans="1:8" ht="12.75">
      <c r="A173" s="13" t="s">
        <v>107</v>
      </c>
      <c r="B173" s="25">
        <v>81692</v>
      </c>
      <c r="C173" s="25">
        <v>20000</v>
      </c>
      <c r="D173" s="25">
        <v>44152</v>
      </c>
      <c r="E173" s="25">
        <v>64152</v>
      </c>
      <c r="F173" s="24">
        <v>808</v>
      </c>
      <c r="G173" s="24">
        <v>63344</v>
      </c>
      <c r="H173" s="24">
        <v>145844</v>
      </c>
    </row>
    <row r="174" spans="1:8" ht="12.75">
      <c r="A174" s="14" t="s">
        <v>173</v>
      </c>
      <c r="B174" s="25">
        <v>13745</v>
      </c>
      <c r="C174" s="24">
        <v>20000</v>
      </c>
      <c r="D174" s="24">
        <v>7429</v>
      </c>
      <c r="E174" s="24">
        <v>27429</v>
      </c>
      <c r="F174" s="24">
        <v>552</v>
      </c>
      <c r="G174" s="24">
        <v>26877</v>
      </c>
      <c r="H174" s="24">
        <v>41174</v>
      </c>
    </row>
    <row r="175" spans="1:8" ht="12.75">
      <c r="A175" s="13" t="s">
        <v>108</v>
      </c>
      <c r="B175" s="25">
        <v>20179</v>
      </c>
      <c r="C175" s="24">
        <v>20000</v>
      </c>
      <c r="D175" s="24">
        <v>10906</v>
      </c>
      <c r="E175" s="24">
        <v>30906</v>
      </c>
      <c r="F175" s="24">
        <v>576</v>
      </c>
      <c r="G175" s="24">
        <v>30330</v>
      </c>
      <c r="H175" s="24">
        <v>51085</v>
      </c>
    </row>
    <row r="176" spans="1:8" ht="12.75">
      <c r="A176" s="13" t="s">
        <v>109</v>
      </c>
      <c r="B176" s="25">
        <v>15403</v>
      </c>
      <c r="C176" s="24">
        <v>20000</v>
      </c>
      <c r="D176" s="24">
        <v>8325</v>
      </c>
      <c r="E176" s="24">
        <v>28325</v>
      </c>
      <c r="F176" s="24">
        <v>558</v>
      </c>
      <c r="G176" s="25">
        <v>27767</v>
      </c>
      <c r="H176" s="24">
        <v>43728</v>
      </c>
    </row>
    <row r="177" spans="1:8" ht="12.75">
      <c r="A177" s="13" t="s">
        <v>110</v>
      </c>
      <c r="B177" s="25">
        <v>93585</v>
      </c>
      <c r="C177" s="24">
        <v>20000</v>
      </c>
      <c r="D177" s="24">
        <v>50580</v>
      </c>
      <c r="E177" s="24">
        <v>70580</v>
      </c>
      <c r="F177" s="24">
        <v>853</v>
      </c>
      <c r="G177" s="24">
        <v>69727</v>
      </c>
      <c r="H177" s="24">
        <v>164165</v>
      </c>
    </row>
    <row r="178" spans="1:8" ht="12.75">
      <c r="A178" s="13" t="s">
        <v>111</v>
      </c>
      <c r="B178" s="25">
        <v>68239</v>
      </c>
      <c r="C178" s="24">
        <v>20000</v>
      </c>
      <c r="D178" s="24">
        <v>36881</v>
      </c>
      <c r="E178" s="24">
        <v>56881</v>
      </c>
      <c r="F178" s="24">
        <v>757</v>
      </c>
      <c r="G178" s="24">
        <v>56124</v>
      </c>
      <c r="H178" s="24">
        <v>125120</v>
      </c>
    </row>
    <row r="179" spans="1:8" ht="12.75">
      <c r="A179" s="13" t="s">
        <v>238</v>
      </c>
      <c r="B179" s="25">
        <v>259698</v>
      </c>
      <c r="C179" s="24">
        <v>20000</v>
      </c>
      <c r="D179" s="24">
        <v>140359</v>
      </c>
      <c r="E179" s="24">
        <v>160359</v>
      </c>
      <c r="F179" s="24">
        <v>1479</v>
      </c>
      <c r="G179" s="24">
        <v>158880</v>
      </c>
      <c r="H179" s="24">
        <v>420057</v>
      </c>
    </row>
    <row r="180" spans="1:8" ht="12.75">
      <c r="A180" s="12" t="s">
        <v>112</v>
      </c>
      <c r="B180" s="23"/>
      <c r="C180" s="23"/>
      <c r="D180" s="23"/>
      <c r="E180" s="23"/>
      <c r="F180" s="23"/>
      <c r="G180" s="23"/>
      <c r="H180" s="23"/>
    </row>
    <row r="181" spans="1:8" ht="12.75">
      <c r="A181" s="13" t="s">
        <v>239</v>
      </c>
      <c r="B181" s="25">
        <v>350358</v>
      </c>
      <c r="C181" s="24">
        <v>20000</v>
      </c>
      <c r="D181" s="24">
        <v>189359</v>
      </c>
      <c r="E181" s="24">
        <v>209359</v>
      </c>
      <c r="F181" s="24">
        <v>1821</v>
      </c>
      <c r="G181" s="25">
        <v>207538</v>
      </c>
      <c r="H181" s="25">
        <v>559717</v>
      </c>
    </row>
    <row r="182" spans="1:8" ht="12.75">
      <c r="A182" s="13" t="s">
        <v>240</v>
      </c>
      <c r="B182" s="25">
        <v>219924</v>
      </c>
      <c r="C182" s="24">
        <v>20000</v>
      </c>
      <c r="D182" s="24">
        <v>118863</v>
      </c>
      <c r="E182" s="24">
        <v>138863</v>
      </c>
      <c r="F182" s="24">
        <v>1329</v>
      </c>
      <c r="G182" s="25">
        <v>137534</v>
      </c>
      <c r="H182" s="24">
        <v>358787</v>
      </c>
    </row>
    <row r="183" spans="1:8" ht="12.75">
      <c r="A183" s="12" t="s">
        <v>113</v>
      </c>
      <c r="B183" s="23"/>
      <c r="C183" s="23"/>
      <c r="D183" s="23"/>
      <c r="E183" s="23"/>
      <c r="F183" s="23"/>
      <c r="G183" s="23"/>
      <c r="H183" s="23"/>
    </row>
    <row r="184" spans="1:8" ht="12.75">
      <c r="A184" s="13" t="s">
        <v>241</v>
      </c>
      <c r="B184" s="25">
        <v>219632</v>
      </c>
      <c r="C184" s="25">
        <v>20000</v>
      </c>
      <c r="D184" s="25">
        <v>118705</v>
      </c>
      <c r="E184" s="25">
        <v>138705</v>
      </c>
      <c r="F184" s="24">
        <v>1328</v>
      </c>
      <c r="G184" s="25">
        <v>137377</v>
      </c>
      <c r="H184" s="25">
        <v>358337</v>
      </c>
    </row>
    <row r="185" spans="1:8" ht="12.75">
      <c r="A185" s="12" t="s">
        <v>114</v>
      </c>
      <c r="B185" s="23"/>
      <c r="C185" s="23"/>
      <c r="D185" s="23"/>
      <c r="E185" s="23"/>
      <c r="F185" s="23"/>
      <c r="G185" s="23"/>
      <c r="H185" s="23"/>
    </row>
    <row r="186" spans="1:8" ht="12.75">
      <c r="A186" s="13" t="s">
        <v>115</v>
      </c>
      <c r="B186" s="25">
        <v>336905</v>
      </c>
      <c r="C186" s="24">
        <v>20000</v>
      </c>
      <c r="D186" s="24">
        <v>182088</v>
      </c>
      <c r="E186" s="24">
        <v>202088</v>
      </c>
      <c r="F186" s="24">
        <v>1770</v>
      </c>
      <c r="G186" s="25">
        <v>200318</v>
      </c>
      <c r="H186" s="25">
        <v>538993</v>
      </c>
    </row>
    <row r="187" spans="1:8" ht="12.75">
      <c r="A187" s="13" t="s">
        <v>116</v>
      </c>
      <c r="B187" s="25">
        <v>327254</v>
      </c>
      <c r="C187" s="24">
        <v>20000</v>
      </c>
      <c r="D187" s="24">
        <v>176872</v>
      </c>
      <c r="E187" s="24">
        <v>196872</v>
      </c>
      <c r="F187" s="24">
        <v>1734</v>
      </c>
      <c r="G187" s="25">
        <v>195138</v>
      </c>
      <c r="H187" s="25">
        <v>524126</v>
      </c>
    </row>
    <row r="188" spans="1:8" ht="12.75">
      <c r="A188" s="13" t="s">
        <v>242</v>
      </c>
      <c r="B188" s="25">
        <v>264572</v>
      </c>
      <c r="C188" s="24">
        <v>20000</v>
      </c>
      <c r="D188" s="24">
        <v>142994</v>
      </c>
      <c r="E188" s="24">
        <v>162994</v>
      </c>
      <c r="F188" s="24">
        <v>1497</v>
      </c>
      <c r="G188" s="25">
        <v>161497</v>
      </c>
      <c r="H188" s="25">
        <v>427566</v>
      </c>
    </row>
    <row r="189" spans="1:8" ht="12.75">
      <c r="A189" s="13" t="s">
        <v>117</v>
      </c>
      <c r="B189" s="25">
        <v>65704</v>
      </c>
      <c r="C189" s="24">
        <v>20000</v>
      </c>
      <c r="D189" s="24">
        <v>35511</v>
      </c>
      <c r="E189" s="24">
        <v>55511</v>
      </c>
      <c r="F189" s="24">
        <v>748</v>
      </c>
      <c r="G189" s="25">
        <v>54763</v>
      </c>
      <c r="H189" s="25">
        <v>121215</v>
      </c>
    </row>
    <row r="190" spans="1:8" ht="12.75">
      <c r="A190" s="13" t="s">
        <v>243</v>
      </c>
      <c r="B190" s="25">
        <v>476210</v>
      </c>
      <c r="C190" s="24">
        <v>20000</v>
      </c>
      <c r="D190" s="24">
        <v>257378</v>
      </c>
      <c r="E190" s="24">
        <v>277378</v>
      </c>
      <c r="F190" s="24">
        <v>2295</v>
      </c>
      <c r="G190" s="25">
        <v>275083</v>
      </c>
      <c r="H190" s="25">
        <v>753588</v>
      </c>
    </row>
    <row r="191" spans="1:8" ht="12.75">
      <c r="A191" s="12" t="s">
        <v>118</v>
      </c>
      <c r="B191" s="23"/>
      <c r="C191" s="23"/>
      <c r="D191" s="23"/>
      <c r="E191" s="23"/>
      <c r="F191" s="23"/>
      <c r="G191" s="23"/>
      <c r="H191" s="23"/>
    </row>
    <row r="192" spans="1:8" ht="12.75">
      <c r="A192" s="13" t="s">
        <v>119</v>
      </c>
      <c r="B192" s="25">
        <v>499607</v>
      </c>
      <c r="C192" s="24">
        <v>20000</v>
      </c>
      <c r="D192" s="24">
        <v>270024</v>
      </c>
      <c r="E192" s="24">
        <v>290024</v>
      </c>
      <c r="F192" s="24">
        <v>2383</v>
      </c>
      <c r="G192" s="24">
        <v>287641</v>
      </c>
      <c r="H192" s="24">
        <v>789631</v>
      </c>
    </row>
    <row r="193" spans="1:8" ht="12.75">
      <c r="A193" s="13" t="s">
        <v>120</v>
      </c>
      <c r="B193" s="25">
        <v>65607</v>
      </c>
      <c r="C193" s="24">
        <v>20000</v>
      </c>
      <c r="D193" s="24">
        <v>35459</v>
      </c>
      <c r="E193" s="24">
        <v>55459</v>
      </c>
      <c r="F193" s="24">
        <v>747</v>
      </c>
      <c r="G193" s="24">
        <v>54712</v>
      </c>
      <c r="H193" s="24">
        <v>121066</v>
      </c>
    </row>
    <row r="194" spans="1:8" ht="12.75">
      <c r="A194" s="13" t="s">
        <v>121</v>
      </c>
      <c r="B194" s="25">
        <v>96314</v>
      </c>
      <c r="C194" s="25">
        <v>20000</v>
      </c>
      <c r="D194" s="25">
        <v>52055</v>
      </c>
      <c r="E194" s="25">
        <v>72055</v>
      </c>
      <c r="F194" s="24">
        <v>863</v>
      </c>
      <c r="G194" s="24">
        <v>71192</v>
      </c>
      <c r="H194" s="24">
        <v>168369</v>
      </c>
    </row>
    <row r="195" spans="1:8" ht="12.75">
      <c r="A195" s="13" t="s">
        <v>244</v>
      </c>
      <c r="B195" s="25">
        <v>150808</v>
      </c>
      <c r="C195" s="25">
        <v>20000</v>
      </c>
      <c r="D195" s="25">
        <v>81508</v>
      </c>
      <c r="E195" s="25">
        <v>101508</v>
      </c>
      <c r="F195" s="24">
        <v>1068</v>
      </c>
      <c r="G195" s="24">
        <v>100440</v>
      </c>
      <c r="H195" s="24">
        <v>252316</v>
      </c>
    </row>
    <row r="196" spans="1:8" ht="12.75">
      <c r="A196" s="13" t="s">
        <v>122</v>
      </c>
      <c r="B196" s="25">
        <v>318676</v>
      </c>
      <c r="C196" s="25">
        <v>20000</v>
      </c>
      <c r="D196" s="25">
        <v>172235</v>
      </c>
      <c r="E196" s="25">
        <v>192235</v>
      </c>
      <c r="F196" s="24">
        <v>1701</v>
      </c>
      <c r="G196" s="24">
        <v>190534</v>
      </c>
      <c r="H196" s="24">
        <v>510911</v>
      </c>
    </row>
    <row r="197" spans="1:8" ht="12.75">
      <c r="A197" s="13" t="s">
        <v>245</v>
      </c>
      <c r="B197" s="25">
        <v>6671621</v>
      </c>
      <c r="C197" s="25">
        <v>20000</v>
      </c>
      <c r="D197" s="25">
        <v>3605825</v>
      </c>
      <c r="E197" s="25">
        <v>3625825</v>
      </c>
      <c r="F197" s="24">
        <v>25648</v>
      </c>
      <c r="G197" s="24">
        <v>3600177</v>
      </c>
      <c r="H197" s="24">
        <v>10297446</v>
      </c>
    </row>
    <row r="198" spans="1:8" ht="12.75">
      <c r="A198" s="13" t="s">
        <v>246</v>
      </c>
      <c r="B198" s="25">
        <v>207056</v>
      </c>
      <c r="C198" s="25">
        <v>20000</v>
      </c>
      <c r="D198" s="25">
        <v>111908</v>
      </c>
      <c r="E198" s="25">
        <v>131908</v>
      </c>
      <c r="F198" s="24">
        <v>1280</v>
      </c>
      <c r="G198" s="24">
        <v>130628</v>
      </c>
      <c r="H198" s="24">
        <v>338964</v>
      </c>
    </row>
    <row r="199" spans="1:8" ht="12.75">
      <c r="A199" s="13" t="s">
        <v>123</v>
      </c>
      <c r="B199" s="25">
        <v>1628765</v>
      </c>
      <c r="C199" s="25">
        <v>20000</v>
      </c>
      <c r="D199" s="25">
        <v>880302</v>
      </c>
      <c r="E199" s="25">
        <v>900302</v>
      </c>
      <c r="F199" s="24">
        <v>6640</v>
      </c>
      <c r="G199" s="24">
        <v>893662</v>
      </c>
      <c r="H199" s="24">
        <v>2529067</v>
      </c>
    </row>
    <row r="200" spans="1:8" ht="12.75">
      <c r="A200" s="13" t="s">
        <v>247</v>
      </c>
      <c r="B200" s="25">
        <v>2655468</v>
      </c>
      <c r="C200" s="25">
        <v>20000</v>
      </c>
      <c r="D200" s="25">
        <v>1435206</v>
      </c>
      <c r="E200" s="25">
        <v>1455206</v>
      </c>
      <c r="F200" s="24">
        <v>10510</v>
      </c>
      <c r="G200" s="24">
        <v>1444696</v>
      </c>
      <c r="H200" s="24">
        <v>4110674</v>
      </c>
    </row>
    <row r="201" spans="1:8" ht="12.75">
      <c r="A201" s="13" t="s">
        <v>248</v>
      </c>
      <c r="B201" s="25">
        <v>1131206</v>
      </c>
      <c r="C201" s="25">
        <v>20000</v>
      </c>
      <c r="D201" s="25">
        <v>611385</v>
      </c>
      <c r="E201" s="25">
        <v>631385</v>
      </c>
      <c r="F201" s="24">
        <v>4764</v>
      </c>
      <c r="G201" s="24">
        <v>626621</v>
      </c>
      <c r="H201" s="24">
        <v>1762591</v>
      </c>
    </row>
    <row r="202" spans="1:8" ht="12.75">
      <c r="A202" s="13" t="s">
        <v>124</v>
      </c>
      <c r="B202" s="25">
        <v>267789</v>
      </c>
      <c r="C202" s="25">
        <v>20000</v>
      </c>
      <c r="D202" s="25">
        <v>144732</v>
      </c>
      <c r="E202" s="25">
        <v>164732</v>
      </c>
      <c r="F202" s="24">
        <v>1509</v>
      </c>
      <c r="G202" s="24">
        <v>163223</v>
      </c>
      <c r="H202" s="24">
        <v>432521</v>
      </c>
    </row>
    <row r="203" spans="1:8" ht="12.75">
      <c r="A203" s="13" t="s">
        <v>125</v>
      </c>
      <c r="B203" s="25">
        <v>22129</v>
      </c>
      <c r="C203" s="25">
        <v>20000</v>
      </c>
      <c r="D203" s="25">
        <v>11960</v>
      </c>
      <c r="E203" s="25">
        <v>31960</v>
      </c>
      <c r="F203" s="24">
        <v>583</v>
      </c>
      <c r="G203" s="24">
        <v>31377</v>
      </c>
      <c r="H203" s="24">
        <v>54089</v>
      </c>
    </row>
    <row r="204" spans="1:8" ht="12.75">
      <c r="A204" s="13" t="s">
        <v>249</v>
      </c>
      <c r="B204" s="25">
        <v>487031</v>
      </c>
      <c r="C204" s="25">
        <v>20000</v>
      </c>
      <c r="D204" s="25">
        <v>263226</v>
      </c>
      <c r="E204" s="25">
        <v>283226</v>
      </c>
      <c r="F204" s="24">
        <v>2336</v>
      </c>
      <c r="G204" s="24">
        <v>280890</v>
      </c>
      <c r="H204" s="24">
        <v>770257</v>
      </c>
    </row>
    <row r="205" spans="1:8" ht="12.75">
      <c r="A205" s="13" t="s">
        <v>250</v>
      </c>
      <c r="B205" s="25">
        <v>11601</v>
      </c>
      <c r="C205" s="25">
        <v>20000</v>
      </c>
      <c r="D205" s="25">
        <v>6270</v>
      </c>
      <c r="E205" s="25">
        <v>26270</v>
      </c>
      <c r="F205" s="24">
        <v>544</v>
      </c>
      <c r="G205" s="24">
        <v>25726</v>
      </c>
      <c r="H205" s="24">
        <v>37871</v>
      </c>
    </row>
    <row r="206" spans="1:8" ht="12.75">
      <c r="A206" s="13" t="s">
        <v>126</v>
      </c>
      <c r="B206" s="25">
        <v>105283</v>
      </c>
      <c r="C206" s="25">
        <v>20000</v>
      </c>
      <c r="D206" s="25">
        <v>56902</v>
      </c>
      <c r="E206" s="25">
        <v>76902</v>
      </c>
      <c r="F206" s="24">
        <v>897</v>
      </c>
      <c r="G206" s="24">
        <v>76005</v>
      </c>
      <c r="H206" s="24">
        <v>182185</v>
      </c>
    </row>
    <row r="207" spans="1:8" ht="12.75">
      <c r="A207" s="13" t="s">
        <v>251</v>
      </c>
      <c r="B207" s="25">
        <v>404852</v>
      </c>
      <c r="C207" s="25">
        <v>20000</v>
      </c>
      <c r="D207" s="25">
        <v>218811</v>
      </c>
      <c r="E207" s="25">
        <v>238811</v>
      </c>
      <c r="F207" s="24">
        <v>2026</v>
      </c>
      <c r="G207" s="24">
        <v>236785</v>
      </c>
      <c r="H207" s="24">
        <v>643663</v>
      </c>
    </row>
    <row r="208" spans="1:8" ht="12.75">
      <c r="A208" s="13" t="s">
        <v>252</v>
      </c>
      <c r="B208" s="25">
        <v>19497</v>
      </c>
      <c r="C208" s="25">
        <v>20000</v>
      </c>
      <c r="D208" s="25">
        <v>10537</v>
      </c>
      <c r="E208" s="25">
        <v>30537</v>
      </c>
      <c r="F208" s="24">
        <v>573</v>
      </c>
      <c r="G208" s="24">
        <v>29964</v>
      </c>
      <c r="H208" s="24">
        <v>50034</v>
      </c>
    </row>
    <row r="209" spans="1:8" ht="12.75">
      <c r="A209" s="13" t="s">
        <v>253</v>
      </c>
      <c r="B209" s="25">
        <v>514229</v>
      </c>
      <c r="C209" s="25">
        <v>20000</v>
      </c>
      <c r="D209" s="25">
        <v>277926</v>
      </c>
      <c r="E209" s="25">
        <v>297926</v>
      </c>
      <c r="F209" s="24">
        <v>2438</v>
      </c>
      <c r="G209" s="24">
        <v>295488</v>
      </c>
      <c r="H209" s="24">
        <v>812155</v>
      </c>
    </row>
    <row r="210" spans="1:8" ht="12.75">
      <c r="A210" s="13" t="s">
        <v>254</v>
      </c>
      <c r="B210" s="25">
        <v>217000</v>
      </c>
      <c r="C210" s="24">
        <v>20000</v>
      </c>
      <c r="D210" s="24">
        <v>117282</v>
      </c>
      <c r="E210" s="24">
        <v>137282</v>
      </c>
      <c r="F210" s="24">
        <v>1318</v>
      </c>
      <c r="G210" s="24">
        <v>135964</v>
      </c>
      <c r="H210" s="24">
        <v>354282</v>
      </c>
    </row>
    <row r="211" spans="1:8" ht="12.75">
      <c r="A211" s="13" t="s">
        <v>127</v>
      </c>
      <c r="B211" s="25">
        <v>487031</v>
      </c>
      <c r="C211" s="24">
        <v>20000</v>
      </c>
      <c r="D211" s="24">
        <v>263226</v>
      </c>
      <c r="E211" s="24">
        <v>283226</v>
      </c>
      <c r="F211" s="24">
        <v>2336</v>
      </c>
      <c r="G211" s="24">
        <v>280890</v>
      </c>
      <c r="H211" s="24">
        <v>770257</v>
      </c>
    </row>
    <row r="212" spans="1:8" ht="12.75">
      <c r="A212" s="13" t="s">
        <v>128</v>
      </c>
      <c r="B212" s="25">
        <v>486934</v>
      </c>
      <c r="C212" s="24">
        <v>20000</v>
      </c>
      <c r="D212" s="24">
        <v>263174</v>
      </c>
      <c r="E212" s="24">
        <v>283174</v>
      </c>
      <c r="F212" s="24">
        <v>2335</v>
      </c>
      <c r="G212" s="24">
        <v>280839</v>
      </c>
      <c r="H212" s="24">
        <v>770108</v>
      </c>
    </row>
    <row r="213" spans="1:8" ht="12.75">
      <c r="A213" s="13" t="s">
        <v>129</v>
      </c>
      <c r="B213" s="25">
        <v>2475708</v>
      </c>
      <c r="C213" s="24">
        <v>20000</v>
      </c>
      <c r="D213" s="24">
        <v>1338050</v>
      </c>
      <c r="E213" s="24">
        <v>1358050</v>
      </c>
      <c r="F213" s="24">
        <v>9832</v>
      </c>
      <c r="G213" s="24">
        <v>1348218</v>
      </c>
      <c r="H213" s="24">
        <v>3833758</v>
      </c>
    </row>
    <row r="214" spans="1:8" ht="12.75">
      <c r="A214" s="13" t="s">
        <v>255</v>
      </c>
      <c r="B214" s="25">
        <v>764276</v>
      </c>
      <c r="C214" s="24">
        <v>20000</v>
      </c>
      <c r="D214" s="24">
        <v>413069</v>
      </c>
      <c r="E214" s="24">
        <v>433069</v>
      </c>
      <c r="F214" s="24">
        <v>3381</v>
      </c>
      <c r="G214" s="24">
        <v>429688</v>
      </c>
      <c r="H214" s="24">
        <v>1197345</v>
      </c>
    </row>
    <row r="215" spans="1:8" ht="12.75">
      <c r="A215" s="13" t="s">
        <v>256</v>
      </c>
      <c r="B215" s="25">
        <v>51667</v>
      </c>
      <c r="C215" s="24">
        <v>20000</v>
      </c>
      <c r="D215" s="24">
        <v>27924</v>
      </c>
      <c r="E215" s="24">
        <v>47924</v>
      </c>
      <c r="F215" s="24">
        <v>695</v>
      </c>
      <c r="G215" s="24">
        <v>47229</v>
      </c>
      <c r="H215" s="24">
        <v>99591</v>
      </c>
    </row>
    <row r="216" spans="1:8" ht="12.75">
      <c r="A216" s="13" t="s">
        <v>130</v>
      </c>
      <c r="B216" s="25">
        <v>487031</v>
      </c>
      <c r="C216" s="24">
        <v>20000</v>
      </c>
      <c r="D216" s="24">
        <v>263226</v>
      </c>
      <c r="E216" s="24">
        <v>283226</v>
      </c>
      <c r="F216" s="24">
        <v>2336</v>
      </c>
      <c r="G216" s="24">
        <v>280890</v>
      </c>
      <c r="H216" s="24">
        <v>770257</v>
      </c>
    </row>
    <row r="217" spans="1:8" ht="12.75">
      <c r="A217" s="13" t="s">
        <v>257</v>
      </c>
      <c r="B217" s="25">
        <v>131604</v>
      </c>
      <c r="C217" s="24">
        <v>20000</v>
      </c>
      <c r="D217" s="24">
        <v>71128</v>
      </c>
      <c r="E217" s="24">
        <v>91128</v>
      </c>
      <c r="F217" s="24">
        <v>996</v>
      </c>
      <c r="G217" s="24">
        <v>90132</v>
      </c>
      <c r="H217" s="24">
        <v>222732</v>
      </c>
    </row>
    <row r="218" spans="1:8" ht="12.75">
      <c r="A218" s="13" t="s">
        <v>258</v>
      </c>
      <c r="B218" s="25">
        <v>488201</v>
      </c>
      <c r="C218" s="24">
        <v>20000</v>
      </c>
      <c r="D218" s="24">
        <v>263859</v>
      </c>
      <c r="E218" s="24">
        <v>283859</v>
      </c>
      <c r="F218" s="24">
        <v>2340</v>
      </c>
      <c r="G218" s="24">
        <v>281519</v>
      </c>
      <c r="H218" s="24">
        <v>772060</v>
      </c>
    </row>
    <row r="219" spans="1:8" ht="12.75">
      <c r="A219" s="13" t="s">
        <v>259</v>
      </c>
      <c r="B219" s="25">
        <v>94657</v>
      </c>
      <c r="C219" s="24">
        <v>20000</v>
      </c>
      <c r="D219" s="24">
        <v>51159</v>
      </c>
      <c r="E219" s="24">
        <v>71159</v>
      </c>
      <c r="F219" s="24">
        <v>857</v>
      </c>
      <c r="G219" s="24">
        <v>70302</v>
      </c>
      <c r="H219" s="24">
        <v>165816</v>
      </c>
    </row>
    <row r="220" spans="1:8" ht="12.75">
      <c r="A220" s="13" t="s">
        <v>260</v>
      </c>
      <c r="B220" s="25">
        <v>487031</v>
      </c>
      <c r="C220" s="24">
        <v>20000</v>
      </c>
      <c r="D220" s="24">
        <v>263226</v>
      </c>
      <c r="E220" s="24">
        <v>283226</v>
      </c>
      <c r="F220" s="24">
        <v>2336</v>
      </c>
      <c r="G220" s="24">
        <v>280890</v>
      </c>
      <c r="H220" s="24">
        <v>770257</v>
      </c>
    </row>
    <row r="221" spans="1:8" ht="12.75">
      <c r="A221" s="13" t="s">
        <v>261</v>
      </c>
      <c r="B221" s="25">
        <v>424349</v>
      </c>
      <c r="C221" s="24">
        <v>20000</v>
      </c>
      <c r="D221" s="24">
        <v>229348</v>
      </c>
      <c r="E221" s="24">
        <v>249348</v>
      </c>
      <c r="F221" s="24">
        <v>2100</v>
      </c>
      <c r="G221" s="24">
        <v>247248</v>
      </c>
      <c r="H221" s="24">
        <v>673697</v>
      </c>
    </row>
    <row r="222" spans="1:8" ht="12.75">
      <c r="A222" s="13" t="s">
        <v>262</v>
      </c>
      <c r="B222" s="25">
        <v>487031</v>
      </c>
      <c r="C222" s="24">
        <v>20000</v>
      </c>
      <c r="D222" s="24">
        <v>263226</v>
      </c>
      <c r="E222" s="24">
        <v>283226</v>
      </c>
      <c r="F222" s="24">
        <v>2336</v>
      </c>
      <c r="G222" s="24">
        <v>280890</v>
      </c>
      <c r="H222" s="24">
        <v>770257</v>
      </c>
    </row>
    <row r="223" spans="1:8" ht="12.75">
      <c r="A223" s="13" t="s">
        <v>131</v>
      </c>
      <c r="B223" s="25">
        <v>487031</v>
      </c>
      <c r="C223" s="24">
        <v>20000</v>
      </c>
      <c r="D223" s="24">
        <v>263226</v>
      </c>
      <c r="E223" s="24">
        <v>283226</v>
      </c>
      <c r="F223" s="24">
        <v>2336</v>
      </c>
      <c r="G223" s="24">
        <v>280890</v>
      </c>
      <c r="H223" s="24">
        <v>770257</v>
      </c>
    </row>
    <row r="224" spans="1:8" ht="12.75">
      <c r="A224" s="13" t="s">
        <v>132</v>
      </c>
      <c r="B224" s="25">
        <v>21349</v>
      </c>
      <c r="C224" s="24">
        <v>20000</v>
      </c>
      <c r="D224" s="24">
        <v>11539</v>
      </c>
      <c r="E224" s="24">
        <v>31539</v>
      </c>
      <c r="F224" s="24">
        <v>580</v>
      </c>
      <c r="G224" s="24">
        <v>30959</v>
      </c>
      <c r="H224" s="24">
        <v>52888</v>
      </c>
    </row>
    <row r="225" spans="1:8" ht="12.75">
      <c r="A225" s="13" t="s">
        <v>133</v>
      </c>
      <c r="B225" s="25">
        <v>42503</v>
      </c>
      <c r="C225" s="24">
        <v>20000</v>
      </c>
      <c r="D225" s="24">
        <v>22972</v>
      </c>
      <c r="E225" s="24">
        <v>42972</v>
      </c>
      <c r="F225" s="24">
        <v>660</v>
      </c>
      <c r="G225" s="24">
        <v>42312</v>
      </c>
      <c r="H225" s="24">
        <v>85475</v>
      </c>
    </row>
    <row r="226" spans="1:8" ht="12.75">
      <c r="A226" s="13" t="s">
        <v>263</v>
      </c>
      <c r="B226" s="25">
        <v>399685</v>
      </c>
      <c r="C226" s="24">
        <v>20000</v>
      </c>
      <c r="D226" s="24">
        <v>216018</v>
      </c>
      <c r="E226" s="24">
        <v>236018</v>
      </c>
      <c r="F226" s="24">
        <v>2007</v>
      </c>
      <c r="G226" s="25">
        <v>234011</v>
      </c>
      <c r="H226" s="24">
        <v>635703</v>
      </c>
    </row>
    <row r="227" spans="1:8" ht="12.75">
      <c r="A227" s="13" t="s">
        <v>134</v>
      </c>
      <c r="B227" s="25">
        <v>305418</v>
      </c>
      <c r="C227" s="24">
        <v>20000</v>
      </c>
      <c r="D227" s="24">
        <v>165070</v>
      </c>
      <c r="E227" s="24">
        <v>185070</v>
      </c>
      <c r="F227" s="24">
        <v>1651</v>
      </c>
      <c r="G227" s="24">
        <v>183419</v>
      </c>
      <c r="H227" s="24">
        <v>490488</v>
      </c>
    </row>
    <row r="228" spans="1:8" ht="12.75">
      <c r="A228" s="13" t="s">
        <v>264</v>
      </c>
      <c r="B228" s="25">
        <v>487031</v>
      </c>
      <c r="C228" s="24">
        <v>20000</v>
      </c>
      <c r="D228" s="24">
        <v>263226</v>
      </c>
      <c r="E228" s="24">
        <v>283226</v>
      </c>
      <c r="F228" s="24">
        <v>2336</v>
      </c>
      <c r="G228" s="24">
        <v>280890</v>
      </c>
      <c r="H228" s="24">
        <v>770257</v>
      </c>
    </row>
    <row r="229" spans="1:8" ht="12.75">
      <c r="A229" s="12" t="s">
        <v>135</v>
      </c>
      <c r="B229" s="23"/>
      <c r="C229" s="23"/>
      <c r="D229" s="23"/>
      <c r="E229" s="23"/>
      <c r="F229" s="23"/>
      <c r="G229" s="23"/>
      <c r="H229" s="23"/>
    </row>
    <row r="230" spans="1:8" ht="12.75">
      <c r="A230" s="13" t="s">
        <v>136</v>
      </c>
      <c r="B230" s="25">
        <v>8579</v>
      </c>
      <c r="C230" s="24">
        <v>20000</v>
      </c>
      <c r="D230" s="24">
        <v>4636</v>
      </c>
      <c r="E230" s="24">
        <v>24636</v>
      </c>
      <c r="F230" s="24">
        <v>532</v>
      </c>
      <c r="G230" s="24">
        <v>24104</v>
      </c>
      <c r="H230" s="24">
        <v>33215</v>
      </c>
    </row>
    <row r="231" spans="1:8" ht="12.75">
      <c r="A231" s="13" t="s">
        <v>265</v>
      </c>
      <c r="B231" s="25">
        <v>9943</v>
      </c>
      <c r="C231" s="24">
        <v>20000</v>
      </c>
      <c r="D231" s="24">
        <v>5374</v>
      </c>
      <c r="E231" s="24">
        <v>25374</v>
      </c>
      <c r="F231" s="24">
        <v>537</v>
      </c>
      <c r="G231" s="24">
        <v>24837</v>
      </c>
      <c r="H231" s="24">
        <v>35317</v>
      </c>
    </row>
    <row r="232" spans="1:8" ht="12.75">
      <c r="A232" s="13" t="s">
        <v>266</v>
      </c>
      <c r="B232" s="25">
        <v>111229</v>
      </c>
      <c r="C232" s="24">
        <v>20000</v>
      </c>
      <c r="D232" s="24">
        <v>60116</v>
      </c>
      <c r="E232" s="24">
        <v>80116</v>
      </c>
      <c r="F232" s="24">
        <v>919</v>
      </c>
      <c r="G232" s="24">
        <v>79197</v>
      </c>
      <c r="H232" s="24">
        <v>191345</v>
      </c>
    </row>
    <row r="233" spans="1:8" ht="12.75">
      <c r="A233" s="13" t="s">
        <v>267</v>
      </c>
      <c r="B233" s="25">
        <v>145251</v>
      </c>
      <c r="C233" s="24">
        <v>20000</v>
      </c>
      <c r="D233" s="24">
        <v>78504</v>
      </c>
      <c r="E233" s="24">
        <v>98504</v>
      </c>
      <c r="F233" s="24">
        <v>1048</v>
      </c>
      <c r="G233" s="24">
        <v>97456</v>
      </c>
      <c r="H233" s="24">
        <v>243755</v>
      </c>
    </row>
    <row r="234" spans="1:8" ht="12.75">
      <c r="A234" s="13" t="s">
        <v>268</v>
      </c>
      <c r="B234" s="25">
        <v>101384</v>
      </c>
      <c r="C234" s="24">
        <v>20000</v>
      </c>
      <c r="D234" s="24">
        <v>54795</v>
      </c>
      <c r="E234" s="24">
        <v>74795</v>
      </c>
      <c r="F234" s="24">
        <v>882</v>
      </c>
      <c r="G234" s="24">
        <v>73913</v>
      </c>
      <c r="H234" s="24">
        <v>176179</v>
      </c>
    </row>
    <row r="235" spans="1:8" ht="12.75">
      <c r="A235" s="13" t="s">
        <v>269</v>
      </c>
      <c r="B235" s="25">
        <v>136868</v>
      </c>
      <c r="C235" s="24">
        <v>20000</v>
      </c>
      <c r="D235" s="24">
        <v>73973</v>
      </c>
      <c r="E235" s="24">
        <v>93973</v>
      </c>
      <c r="F235" s="24">
        <v>1016</v>
      </c>
      <c r="G235" s="24">
        <v>92957</v>
      </c>
      <c r="H235" s="24">
        <v>230841</v>
      </c>
    </row>
    <row r="236" spans="1:8" ht="12.75">
      <c r="A236" s="13" t="s">
        <v>270</v>
      </c>
      <c r="B236" s="25">
        <v>12088</v>
      </c>
      <c r="C236" s="24">
        <v>20000</v>
      </c>
      <c r="D236" s="24">
        <v>6533</v>
      </c>
      <c r="E236" s="24">
        <v>26533</v>
      </c>
      <c r="F236" s="24">
        <v>546</v>
      </c>
      <c r="G236" s="25">
        <v>25987</v>
      </c>
      <c r="H236" s="24">
        <v>38621</v>
      </c>
    </row>
    <row r="237" spans="1:8" ht="12.75">
      <c r="A237" s="13" t="s">
        <v>271</v>
      </c>
      <c r="B237" s="25">
        <v>17060</v>
      </c>
      <c r="C237" s="24">
        <v>20000</v>
      </c>
      <c r="D237" s="24">
        <v>9220</v>
      </c>
      <c r="E237" s="24">
        <v>29220</v>
      </c>
      <c r="F237" s="24">
        <v>564</v>
      </c>
      <c r="G237" s="25">
        <v>28656</v>
      </c>
      <c r="H237" s="24">
        <v>46280</v>
      </c>
    </row>
    <row r="238" spans="1:8" ht="12.75">
      <c r="A238" s="13" t="s">
        <v>272</v>
      </c>
      <c r="B238" s="25">
        <v>79060</v>
      </c>
      <c r="C238" s="24">
        <v>20000</v>
      </c>
      <c r="D238" s="24">
        <v>42729</v>
      </c>
      <c r="E238" s="24">
        <v>62729</v>
      </c>
      <c r="F238" s="24">
        <v>798</v>
      </c>
      <c r="G238" s="25">
        <v>61931</v>
      </c>
      <c r="H238" s="24">
        <v>141789</v>
      </c>
    </row>
    <row r="239" spans="1:8" ht="12.75">
      <c r="A239" s="12" t="s">
        <v>137</v>
      </c>
      <c r="B239" s="23"/>
      <c r="C239" s="23"/>
      <c r="D239" s="23"/>
      <c r="E239" s="23"/>
      <c r="F239" s="23"/>
      <c r="G239" s="23"/>
      <c r="H239" s="23"/>
    </row>
    <row r="240" spans="1:8" ht="12.75">
      <c r="A240" s="13" t="s">
        <v>273</v>
      </c>
      <c r="B240" s="25">
        <v>52739</v>
      </c>
      <c r="C240" s="24">
        <v>20000</v>
      </c>
      <c r="D240" s="24">
        <v>28504</v>
      </c>
      <c r="E240" s="24">
        <v>48504</v>
      </c>
      <c r="F240" s="24">
        <v>699</v>
      </c>
      <c r="G240" s="25">
        <v>47805</v>
      </c>
      <c r="H240" s="24">
        <v>101243</v>
      </c>
    </row>
    <row r="241" spans="1:8" ht="12.75">
      <c r="A241" s="12" t="s">
        <v>138</v>
      </c>
      <c r="B241" s="23"/>
      <c r="C241" s="23"/>
      <c r="D241" s="23"/>
      <c r="E241" s="23"/>
      <c r="F241" s="23"/>
      <c r="G241" s="23"/>
      <c r="H241" s="23"/>
    </row>
    <row r="242" spans="1:8" ht="12.75">
      <c r="A242" s="13" t="s">
        <v>139</v>
      </c>
      <c r="B242" s="25">
        <v>91245</v>
      </c>
      <c r="C242" s="25">
        <v>20000</v>
      </c>
      <c r="D242" s="25">
        <v>49315</v>
      </c>
      <c r="E242" s="25">
        <v>69315</v>
      </c>
      <c r="F242" s="24">
        <v>844</v>
      </c>
      <c r="G242" s="24">
        <v>68471</v>
      </c>
      <c r="H242" s="24">
        <v>160560</v>
      </c>
    </row>
    <row r="243" spans="1:8" ht="12.75">
      <c r="A243" s="12" t="s">
        <v>140</v>
      </c>
      <c r="B243" s="23"/>
      <c r="C243" s="23"/>
      <c r="D243" s="23"/>
      <c r="E243" s="23"/>
      <c r="F243" s="23"/>
      <c r="G243" s="23"/>
      <c r="H243" s="23"/>
    </row>
    <row r="244" spans="1:8" ht="12.75">
      <c r="A244" s="13" t="s">
        <v>274</v>
      </c>
      <c r="B244" s="25">
        <v>312534</v>
      </c>
      <c r="C244" s="25">
        <v>20000</v>
      </c>
      <c r="D244" s="25">
        <v>168916</v>
      </c>
      <c r="E244" s="25">
        <v>188916</v>
      </c>
      <c r="F244" s="24">
        <v>1678</v>
      </c>
      <c r="G244" s="24">
        <v>187238</v>
      </c>
      <c r="H244" s="24">
        <v>501450</v>
      </c>
    </row>
    <row r="245" spans="1:8" ht="12.75">
      <c r="A245" s="13" t="s">
        <v>141</v>
      </c>
      <c r="B245" s="25">
        <v>162311</v>
      </c>
      <c r="C245" s="25">
        <v>20000</v>
      </c>
      <c r="D245" s="25">
        <v>87725</v>
      </c>
      <c r="E245" s="25">
        <v>107725</v>
      </c>
      <c r="F245" s="24">
        <v>1112</v>
      </c>
      <c r="G245" s="25">
        <v>106613</v>
      </c>
      <c r="H245" s="24">
        <v>270036</v>
      </c>
    </row>
    <row r="246" spans="1:8" ht="12.75">
      <c r="A246" s="13" t="s">
        <v>142</v>
      </c>
      <c r="B246" s="25">
        <v>57028</v>
      </c>
      <c r="C246" s="25">
        <v>20000</v>
      </c>
      <c r="D246" s="25">
        <v>30822</v>
      </c>
      <c r="E246" s="25">
        <v>50822</v>
      </c>
      <c r="F246" s="24">
        <v>715</v>
      </c>
      <c r="G246" s="24">
        <v>50107</v>
      </c>
      <c r="H246" s="24">
        <v>107850</v>
      </c>
    </row>
    <row r="247" spans="1:8" ht="12.75">
      <c r="A247" s="13" t="s">
        <v>275</v>
      </c>
      <c r="B247" s="25">
        <v>110352</v>
      </c>
      <c r="C247" s="25">
        <v>20000</v>
      </c>
      <c r="D247" s="25">
        <v>59642</v>
      </c>
      <c r="E247" s="25">
        <v>79642</v>
      </c>
      <c r="F247" s="24">
        <v>916</v>
      </c>
      <c r="G247" s="24">
        <v>78726</v>
      </c>
      <c r="H247" s="24">
        <v>189994</v>
      </c>
    </row>
    <row r="248" spans="1:8" ht="12.75">
      <c r="A248" s="13" t="s">
        <v>276</v>
      </c>
      <c r="B248" s="25">
        <v>1590357</v>
      </c>
      <c r="C248" s="24">
        <v>20000</v>
      </c>
      <c r="D248" s="24">
        <v>859543</v>
      </c>
      <c r="E248" s="24">
        <v>879543</v>
      </c>
      <c r="F248" s="24">
        <v>6495</v>
      </c>
      <c r="G248" s="24">
        <v>873048</v>
      </c>
      <c r="H248" s="24">
        <v>2469900</v>
      </c>
    </row>
    <row r="249" spans="1:8" ht="12.75">
      <c r="A249" s="13" t="s">
        <v>277</v>
      </c>
      <c r="B249" s="25">
        <v>577984</v>
      </c>
      <c r="C249" s="24">
        <v>20000</v>
      </c>
      <c r="D249" s="24">
        <v>312384</v>
      </c>
      <c r="E249" s="24">
        <v>332384</v>
      </c>
      <c r="F249" s="24">
        <v>2679</v>
      </c>
      <c r="G249" s="25">
        <v>329705</v>
      </c>
      <c r="H249" s="24">
        <v>910368</v>
      </c>
    </row>
    <row r="250" spans="1:8" ht="12.75">
      <c r="A250" s="13" t="s">
        <v>278</v>
      </c>
      <c r="B250" s="25">
        <v>165918</v>
      </c>
      <c r="C250" s="24">
        <v>20000</v>
      </c>
      <c r="D250" s="24">
        <v>89674</v>
      </c>
      <c r="E250" s="25">
        <v>109674</v>
      </c>
      <c r="F250" s="24">
        <v>1125</v>
      </c>
      <c r="G250" s="24">
        <v>108549</v>
      </c>
      <c r="H250" s="24">
        <v>275592</v>
      </c>
    </row>
    <row r="251" spans="1:8" ht="12.75">
      <c r="A251" s="13" t="s">
        <v>143</v>
      </c>
      <c r="B251" s="25">
        <v>154220</v>
      </c>
      <c r="C251" s="24">
        <v>20000</v>
      </c>
      <c r="D251" s="24">
        <v>83351</v>
      </c>
      <c r="E251" s="24">
        <v>103351</v>
      </c>
      <c r="F251" s="24">
        <v>1081</v>
      </c>
      <c r="G251" s="24">
        <v>102270</v>
      </c>
      <c r="H251" s="24">
        <v>257571</v>
      </c>
    </row>
    <row r="252" spans="1:8" ht="12.75">
      <c r="A252" s="12" t="s">
        <v>144</v>
      </c>
      <c r="B252" s="23"/>
      <c r="C252" s="23"/>
      <c r="D252" s="23"/>
      <c r="E252" s="23"/>
      <c r="F252" s="23"/>
      <c r="G252" s="23"/>
      <c r="H252" s="23"/>
    </row>
    <row r="253" spans="1:8" ht="12.75">
      <c r="A253" s="13" t="s">
        <v>279</v>
      </c>
      <c r="B253" s="25">
        <v>20179</v>
      </c>
      <c r="C253" s="24">
        <v>20000</v>
      </c>
      <c r="D253" s="24">
        <v>10906</v>
      </c>
      <c r="E253" s="24">
        <v>30906</v>
      </c>
      <c r="F253" s="24">
        <v>576</v>
      </c>
      <c r="G253" s="24">
        <v>30330</v>
      </c>
      <c r="H253" s="24">
        <v>51085</v>
      </c>
    </row>
    <row r="254" spans="1:8" ht="12.75">
      <c r="A254" s="14" t="s">
        <v>174</v>
      </c>
      <c r="B254" s="25">
        <v>44648</v>
      </c>
      <c r="C254" s="24">
        <v>20000</v>
      </c>
      <c r="D254" s="24">
        <v>24131</v>
      </c>
      <c r="E254" s="24">
        <v>44131</v>
      </c>
      <c r="F254" s="24">
        <v>668</v>
      </c>
      <c r="G254" s="24">
        <v>43463</v>
      </c>
      <c r="H254" s="24">
        <v>88779</v>
      </c>
    </row>
    <row r="255" spans="1:8" ht="12.75">
      <c r="A255" s="13" t="s">
        <v>280</v>
      </c>
      <c r="B255" s="25">
        <v>24274</v>
      </c>
      <c r="C255" s="24">
        <v>20000</v>
      </c>
      <c r="D255" s="24">
        <v>13119</v>
      </c>
      <c r="E255" s="24">
        <v>33119</v>
      </c>
      <c r="F255" s="24">
        <v>591</v>
      </c>
      <c r="G255" s="25">
        <v>32528</v>
      </c>
      <c r="H255" s="24">
        <v>57393</v>
      </c>
    </row>
    <row r="256" spans="1:8" ht="12.75">
      <c r="A256" s="12" t="s">
        <v>145</v>
      </c>
      <c r="B256" s="23"/>
      <c r="C256" s="23"/>
      <c r="D256" s="23"/>
      <c r="E256" s="23"/>
      <c r="F256" s="23"/>
      <c r="G256" s="23"/>
      <c r="H256" s="23"/>
    </row>
    <row r="257" spans="1:8" ht="12.75">
      <c r="A257" s="13" t="s">
        <v>281</v>
      </c>
      <c r="B257" s="25">
        <v>24371</v>
      </c>
      <c r="C257" s="25">
        <v>20000</v>
      </c>
      <c r="D257" s="25">
        <v>13172</v>
      </c>
      <c r="E257" s="25">
        <v>33172</v>
      </c>
      <c r="F257" s="24">
        <v>592</v>
      </c>
      <c r="G257" s="24">
        <v>32580</v>
      </c>
      <c r="H257" s="24">
        <v>57543</v>
      </c>
    </row>
    <row r="258" spans="1:8" ht="12.75">
      <c r="A258" s="13" t="s">
        <v>282</v>
      </c>
      <c r="B258" s="25">
        <v>125072</v>
      </c>
      <c r="C258" s="25">
        <v>20000</v>
      </c>
      <c r="D258" s="25">
        <v>67598</v>
      </c>
      <c r="E258" s="25">
        <v>87598</v>
      </c>
      <c r="F258" s="24">
        <v>971</v>
      </c>
      <c r="G258" s="24">
        <v>86627</v>
      </c>
      <c r="H258" s="24">
        <v>212670</v>
      </c>
    </row>
    <row r="259" spans="1:8" ht="12.75">
      <c r="A259" s="12" t="s">
        <v>146</v>
      </c>
      <c r="B259" s="23"/>
      <c r="C259" s="23"/>
      <c r="D259" s="23"/>
      <c r="E259" s="23"/>
      <c r="F259" s="23"/>
      <c r="G259" s="23"/>
      <c r="H259" s="23"/>
    </row>
    <row r="260" spans="1:8" ht="12.75">
      <c r="A260" s="13" t="s">
        <v>283</v>
      </c>
      <c r="B260" s="25">
        <v>225481</v>
      </c>
      <c r="C260" s="25">
        <v>20000</v>
      </c>
      <c r="D260" s="25">
        <v>121866</v>
      </c>
      <c r="E260" s="25">
        <v>141866</v>
      </c>
      <c r="F260" s="24">
        <v>1350</v>
      </c>
      <c r="G260" s="24">
        <v>140516</v>
      </c>
      <c r="H260" s="24">
        <v>367347</v>
      </c>
    </row>
    <row r="261" spans="1:8" ht="12.75">
      <c r="A261" s="13" t="s">
        <v>284</v>
      </c>
      <c r="B261" s="25">
        <v>537138</v>
      </c>
      <c r="C261" s="25">
        <v>20000</v>
      </c>
      <c r="D261" s="25">
        <v>290308</v>
      </c>
      <c r="E261" s="25">
        <v>310308</v>
      </c>
      <c r="F261" s="24">
        <v>2525</v>
      </c>
      <c r="G261" s="24">
        <v>307783</v>
      </c>
      <c r="H261" s="24">
        <v>847446</v>
      </c>
    </row>
    <row r="262" spans="1:8" ht="12.75">
      <c r="A262" s="13" t="s">
        <v>285</v>
      </c>
      <c r="B262" s="25">
        <v>6239</v>
      </c>
      <c r="C262" s="25">
        <v>20000</v>
      </c>
      <c r="D262" s="25">
        <v>3372</v>
      </c>
      <c r="E262" s="25">
        <v>23372</v>
      </c>
      <c r="F262" s="24">
        <v>524</v>
      </c>
      <c r="G262" s="24">
        <v>22848</v>
      </c>
      <c r="H262" s="24">
        <v>29611</v>
      </c>
    </row>
    <row r="263" spans="1:8" ht="12.75">
      <c r="A263" s="13" t="s">
        <v>147</v>
      </c>
      <c r="B263" s="25">
        <v>63462</v>
      </c>
      <c r="C263" s="25">
        <v>20000</v>
      </c>
      <c r="D263" s="25">
        <v>34300</v>
      </c>
      <c r="E263" s="25">
        <v>54300</v>
      </c>
      <c r="F263" s="24">
        <v>739</v>
      </c>
      <c r="G263" s="24">
        <v>53561</v>
      </c>
      <c r="H263" s="24">
        <v>117762</v>
      </c>
    </row>
    <row r="264" spans="1:8" ht="12.75">
      <c r="A264" s="13" t="s">
        <v>148</v>
      </c>
      <c r="B264" s="25">
        <v>20277</v>
      </c>
      <c r="C264" s="25">
        <v>20000</v>
      </c>
      <c r="D264" s="25">
        <v>10959</v>
      </c>
      <c r="E264" s="25">
        <v>30959</v>
      </c>
      <c r="F264" s="24">
        <v>576</v>
      </c>
      <c r="G264" s="24">
        <v>30383</v>
      </c>
      <c r="H264" s="24">
        <v>51236</v>
      </c>
    </row>
    <row r="265" spans="1:8" ht="12.75">
      <c r="A265" s="13" t="s">
        <v>286</v>
      </c>
      <c r="B265" s="25">
        <v>102943</v>
      </c>
      <c r="C265" s="25">
        <v>20000</v>
      </c>
      <c r="D265" s="25">
        <v>55638</v>
      </c>
      <c r="E265" s="25">
        <v>75638</v>
      </c>
      <c r="F265" s="24">
        <v>888</v>
      </c>
      <c r="G265" s="24">
        <v>74750</v>
      </c>
      <c r="H265" s="24">
        <v>178581</v>
      </c>
    </row>
    <row r="266" spans="1:8" ht="12.75">
      <c r="A266" s="13" t="s">
        <v>149</v>
      </c>
      <c r="B266" s="25">
        <v>163384</v>
      </c>
      <c r="C266" s="25">
        <v>20000</v>
      </c>
      <c r="D266" s="25">
        <v>88304</v>
      </c>
      <c r="E266" s="25">
        <v>108304</v>
      </c>
      <c r="F266" s="24">
        <v>1116</v>
      </c>
      <c r="G266" s="24">
        <v>107188</v>
      </c>
      <c r="H266" s="24">
        <v>271688</v>
      </c>
    </row>
    <row r="267" spans="1:8" ht="12.75">
      <c r="A267" s="13" t="s">
        <v>150</v>
      </c>
      <c r="B267" s="25">
        <v>47962</v>
      </c>
      <c r="C267" s="24">
        <v>20000</v>
      </c>
      <c r="D267" s="24">
        <v>25922</v>
      </c>
      <c r="E267" s="24">
        <v>45922</v>
      </c>
      <c r="F267" s="24">
        <v>681</v>
      </c>
      <c r="G267" s="24">
        <v>45241</v>
      </c>
      <c r="H267" s="24">
        <v>93884</v>
      </c>
    </row>
    <row r="268" spans="1:8" ht="12.75">
      <c r="A268" s="13" t="s">
        <v>151</v>
      </c>
      <c r="B268" s="25">
        <v>213490</v>
      </c>
      <c r="C268" s="24">
        <v>20000</v>
      </c>
      <c r="D268" s="24">
        <v>115385</v>
      </c>
      <c r="E268" s="24">
        <v>135385</v>
      </c>
      <c r="F268" s="24">
        <v>1305</v>
      </c>
      <c r="G268" s="24">
        <v>134080</v>
      </c>
      <c r="H268" s="24">
        <v>348875</v>
      </c>
    </row>
    <row r="269" spans="1:8" ht="12.75">
      <c r="A269" s="13" t="s">
        <v>287</v>
      </c>
      <c r="B269" s="25">
        <v>31975</v>
      </c>
      <c r="C269" s="24">
        <v>20000</v>
      </c>
      <c r="D269" s="24">
        <v>17281</v>
      </c>
      <c r="E269" s="24">
        <v>37281</v>
      </c>
      <c r="F269" s="24">
        <v>621</v>
      </c>
      <c r="G269" s="24">
        <v>36660</v>
      </c>
      <c r="H269" s="24">
        <v>69256</v>
      </c>
    </row>
    <row r="270" spans="1:8" ht="12.75">
      <c r="A270" s="13" t="s">
        <v>152</v>
      </c>
      <c r="B270" s="25">
        <v>798980</v>
      </c>
      <c r="C270" s="24">
        <v>20000</v>
      </c>
      <c r="D270" s="24">
        <v>431826</v>
      </c>
      <c r="E270" s="24">
        <v>451826</v>
      </c>
      <c r="F270" s="24">
        <v>3512</v>
      </c>
      <c r="G270" s="24">
        <v>448314</v>
      </c>
      <c r="H270" s="24">
        <v>1250806</v>
      </c>
    </row>
    <row r="271" spans="1:8" ht="12.75">
      <c r="A271" s="13" t="s">
        <v>153</v>
      </c>
      <c r="B271" s="25">
        <v>66874</v>
      </c>
      <c r="C271" s="24">
        <v>20000</v>
      </c>
      <c r="D271" s="24">
        <v>36144</v>
      </c>
      <c r="E271" s="24">
        <v>56144</v>
      </c>
      <c r="F271" s="24">
        <v>752</v>
      </c>
      <c r="G271" s="24">
        <v>55392</v>
      </c>
      <c r="H271" s="24">
        <v>123018</v>
      </c>
    </row>
    <row r="272" spans="1:8" ht="12.75">
      <c r="A272" s="13" t="s">
        <v>154</v>
      </c>
      <c r="B272" s="25">
        <v>110937</v>
      </c>
      <c r="C272" s="24">
        <v>20000</v>
      </c>
      <c r="D272" s="24">
        <v>59958</v>
      </c>
      <c r="E272" s="24">
        <v>79958</v>
      </c>
      <c r="F272" s="24">
        <v>918</v>
      </c>
      <c r="G272" s="24">
        <v>79040</v>
      </c>
      <c r="H272" s="24">
        <v>190895</v>
      </c>
    </row>
    <row r="273" spans="1:8" ht="12.75">
      <c r="A273" s="13" t="s">
        <v>155</v>
      </c>
      <c r="B273" s="25">
        <v>15500</v>
      </c>
      <c r="C273" s="24">
        <v>20000</v>
      </c>
      <c r="D273" s="24">
        <v>8377</v>
      </c>
      <c r="E273" s="24">
        <v>28377</v>
      </c>
      <c r="F273" s="24">
        <v>558</v>
      </c>
      <c r="G273" s="24">
        <v>27819</v>
      </c>
      <c r="H273" s="24">
        <v>43877</v>
      </c>
    </row>
    <row r="274" spans="1:8" ht="12.75">
      <c r="A274" s="13" t="s">
        <v>156</v>
      </c>
      <c r="B274" s="25">
        <v>6044</v>
      </c>
      <c r="C274" s="25">
        <v>20000</v>
      </c>
      <c r="D274" s="25">
        <v>3267</v>
      </c>
      <c r="E274" s="25">
        <v>23267</v>
      </c>
      <c r="F274" s="24">
        <v>523</v>
      </c>
      <c r="G274" s="24">
        <v>22744</v>
      </c>
      <c r="H274" s="24">
        <v>29311</v>
      </c>
    </row>
    <row r="275" spans="1:8" ht="12.75">
      <c r="A275" s="13" t="s">
        <v>157</v>
      </c>
      <c r="B275" s="25">
        <v>65217</v>
      </c>
      <c r="C275" s="25">
        <v>20000</v>
      </c>
      <c r="D275" s="25">
        <v>35248</v>
      </c>
      <c r="E275" s="25">
        <v>55248</v>
      </c>
      <c r="F275" s="24">
        <v>746</v>
      </c>
      <c r="G275" s="24">
        <v>54502</v>
      </c>
      <c r="H275" s="24">
        <v>120465</v>
      </c>
    </row>
    <row r="276" spans="1:8" ht="12.75">
      <c r="A276" s="13" t="s">
        <v>158</v>
      </c>
      <c r="B276" s="25">
        <v>106258</v>
      </c>
      <c r="C276" s="25">
        <v>20000</v>
      </c>
      <c r="D276" s="25">
        <v>57429</v>
      </c>
      <c r="E276" s="25">
        <v>77429</v>
      </c>
      <c r="F276" s="24">
        <v>901</v>
      </c>
      <c r="G276" s="24">
        <v>76528</v>
      </c>
      <c r="H276" s="24">
        <v>183687</v>
      </c>
    </row>
    <row r="277" spans="1:8" ht="12.75">
      <c r="A277" s="13" t="s">
        <v>159</v>
      </c>
      <c r="B277" s="25">
        <v>375899</v>
      </c>
      <c r="C277" s="25">
        <v>80000</v>
      </c>
      <c r="D277" s="25">
        <v>203163</v>
      </c>
      <c r="E277" s="25">
        <v>283163</v>
      </c>
      <c r="F277" s="24">
        <v>1917</v>
      </c>
      <c r="G277" s="24">
        <v>281246</v>
      </c>
      <c r="H277" s="24">
        <v>659062</v>
      </c>
    </row>
    <row r="278" spans="1:8" ht="12.75">
      <c r="A278" s="13" t="s">
        <v>160</v>
      </c>
      <c r="B278" s="25">
        <v>93585</v>
      </c>
      <c r="C278" s="25">
        <v>20000</v>
      </c>
      <c r="D278" s="25">
        <v>50580</v>
      </c>
      <c r="E278" s="25">
        <v>70580</v>
      </c>
      <c r="F278" s="24">
        <v>853</v>
      </c>
      <c r="G278" s="24">
        <v>69727</v>
      </c>
      <c r="H278" s="24">
        <v>164165</v>
      </c>
    </row>
    <row r="279" spans="1:8" ht="12.75">
      <c r="A279" s="13" t="s">
        <v>288</v>
      </c>
      <c r="B279" s="25">
        <v>51277</v>
      </c>
      <c r="C279" s="24">
        <v>20000</v>
      </c>
      <c r="D279" s="24">
        <v>27714</v>
      </c>
      <c r="E279" s="24">
        <v>47714</v>
      </c>
      <c r="F279" s="24">
        <v>693</v>
      </c>
      <c r="G279" s="24">
        <v>47021</v>
      </c>
      <c r="H279" s="24">
        <v>98991</v>
      </c>
    </row>
    <row r="280" spans="1:8" ht="12.75">
      <c r="A280" s="13" t="s">
        <v>289</v>
      </c>
      <c r="B280" s="25">
        <v>62682</v>
      </c>
      <c r="C280" s="24">
        <v>20000</v>
      </c>
      <c r="D280" s="24">
        <v>33878</v>
      </c>
      <c r="E280" s="24">
        <v>53878</v>
      </c>
      <c r="F280" s="24">
        <v>736</v>
      </c>
      <c r="G280" s="25">
        <v>53142</v>
      </c>
      <c r="H280" s="24">
        <v>116560</v>
      </c>
    </row>
    <row r="281" spans="1:8" ht="12.75">
      <c r="A281" s="13" t="s">
        <v>161</v>
      </c>
      <c r="B281" s="25">
        <v>24371</v>
      </c>
      <c r="C281" s="24">
        <v>20000</v>
      </c>
      <c r="D281" s="24">
        <v>13172</v>
      </c>
      <c r="E281" s="24">
        <v>33172</v>
      </c>
      <c r="F281" s="24">
        <v>592</v>
      </c>
      <c r="G281" s="24">
        <v>32580</v>
      </c>
      <c r="H281" s="24">
        <v>57543</v>
      </c>
    </row>
    <row r="282" spans="1:8" ht="12.75">
      <c r="A282" s="13" t="s">
        <v>162</v>
      </c>
      <c r="B282" s="25">
        <v>159874</v>
      </c>
      <c r="C282" s="24">
        <v>20000</v>
      </c>
      <c r="D282" s="24">
        <v>86407</v>
      </c>
      <c r="E282" s="24">
        <v>106407</v>
      </c>
      <c r="F282" s="24">
        <v>1103</v>
      </c>
      <c r="G282" s="24">
        <v>105304</v>
      </c>
      <c r="H282" s="24">
        <v>266281</v>
      </c>
    </row>
    <row r="283" spans="1:8" ht="12.75">
      <c r="A283" s="13" t="s">
        <v>163</v>
      </c>
      <c r="B283" s="25">
        <v>20667</v>
      </c>
      <c r="C283" s="24">
        <v>20000</v>
      </c>
      <c r="D283" s="24">
        <v>11170</v>
      </c>
      <c r="E283" s="24">
        <v>31170</v>
      </c>
      <c r="F283" s="24">
        <v>578</v>
      </c>
      <c r="G283" s="24">
        <v>30592</v>
      </c>
      <c r="H283" s="24">
        <v>51837</v>
      </c>
    </row>
    <row r="284" spans="1:8" ht="12.75">
      <c r="A284" s="12" t="s">
        <v>164</v>
      </c>
      <c r="B284" s="23"/>
      <c r="C284" s="23"/>
      <c r="D284" s="23"/>
      <c r="E284" s="23"/>
      <c r="F284" s="23"/>
      <c r="G284" s="23"/>
      <c r="H284" s="23"/>
    </row>
    <row r="285" spans="1:8" ht="12.75">
      <c r="A285" s="13" t="s">
        <v>290</v>
      </c>
      <c r="B285" s="25">
        <v>38701</v>
      </c>
      <c r="C285" s="24">
        <v>20000</v>
      </c>
      <c r="D285" s="24">
        <v>20917</v>
      </c>
      <c r="E285" s="24">
        <v>40917</v>
      </c>
      <c r="F285" s="24">
        <v>646</v>
      </c>
      <c r="G285" s="24">
        <v>40271</v>
      </c>
      <c r="H285" s="24">
        <v>79618</v>
      </c>
    </row>
    <row r="286" spans="1:8" ht="12.75">
      <c r="A286" s="13" t="s">
        <v>291</v>
      </c>
      <c r="B286" s="25">
        <v>29733</v>
      </c>
      <c r="C286" s="24">
        <v>20000</v>
      </c>
      <c r="D286" s="24">
        <v>16070</v>
      </c>
      <c r="E286" s="24">
        <v>36070</v>
      </c>
      <c r="F286" s="24">
        <v>612</v>
      </c>
      <c r="G286" s="24">
        <v>35458</v>
      </c>
      <c r="H286" s="24">
        <v>65803</v>
      </c>
    </row>
    <row r="287" spans="1:8" ht="12.75">
      <c r="A287" s="13" t="s">
        <v>292</v>
      </c>
      <c r="B287" s="25">
        <v>75258</v>
      </c>
      <c r="C287" s="24">
        <v>20000</v>
      </c>
      <c r="D287" s="24">
        <v>40675</v>
      </c>
      <c r="E287" s="24">
        <v>60675</v>
      </c>
      <c r="F287" s="24">
        <v>784</v>
      </c>
      <c r="G287" s="24">
        <v>59891</v>
      </c>
      <c r="H287" s="24">
        <v>135933</v>
      </c>
    </row>
    <row r="288" spans="1:8" ht="12.75">
      <c r="A288" s="13" t="s">
        <v>293</v>
      </c>
      <c r="B288" s="25">
        <v>62195</v>
      </c>
      <c r="C288" s="24">
        <v>20000</v>
      </c>
      <c r="D288" s="24">
        <v>33615</v>
      </c>
      <c r="E288" s="24">
        <v>53615</v>
      </c>
      <c r="F288" s="24">
        <v>734</v>
      </c>
      <c r="G288" s="24">
        <v>52881</v>
      </c>
      <c r="H288" s="24">
        <v>115810</v>
      </c>
    </row>
    <row r="289" spans="1:8" ht="12.75">
      <c r="A289" s="13" t="s">
        <v>294</v>
      </c>
      <c r="B289" s="25">
        <v>61610</v>
      </c>
      <c r="C289" s="24">
        <v>20000</v>
      </c>
      <c r="D289" s="24">
        <v>33298</v>
      </c>
      <c r="E289" s="24">
        <v>53298</v>
      </c>
      <c r="F289" s="24">
        <v>732</v>
      </c>
      <c r="G289" s="24">
        <v>52566</v>
      </c>
      <c r="H289" s="24">
        <v>114908</v>
      </c>
    </row>
    <row r="290" spans="1:8" ht="12.75">
      <c r="A290" s="13" t="s">
        <v>165</v>
      </c>
      <c r="B290" s="25">
        <v>171865</v>
      </c>
      <c r="C290" s="24">
        <v>20000</v>
      </c>
      <c r="D290" s="24">
        <v>92888</v>
      </c>
      <c r="E290" s="24">
        <v>112888</v>
      </c>
      <c r="F290" s="24">
        <v>1148</v>
      </c>
      <c r="G290" s="24">
        <v>111740</v>
      </c>
      <c r="H290" s="24">
        <v>284753</v>
      </c>
    </row>
    <row r="291" spans="1:8" ht="12.75">
      <c r="A291" s="13" t="s">
        <v>295</v>
      </c>
      <c r="B291" s="25">
        <v>215148</v>
      </c>
      <c r="C291" s="24">
        <v>20000</v>
      </c>
      <c r="D291" s="24">
        <v>116281</v>
      </c>
      <c r="E291" s="24">
        <v>136281</v>
      </c>
      <c r="F291" s="24">
        <v>1311</v>
      </c>
      <c r="G291" s="24">
        <v>134970</v>
      </c>
      <c r="H291" s="24">
        <v>351429</v>
      </c>
    </row>
    <row r="292" spans="1:8" ht="12.75">
      <c r="A292" s="13" t="s">
        <v>296</v>
      </c>
      <c r="B292" s="25">
        <v>39969</v>
      </c>
      <c r="C292" s="24">
        <v>20000</v>
      </c>
      <c r="D292" s="24">
        <v>21602</v>
      </c>
      <c r="E292" s="24">
        <v>41602</v>
      </c>
      <c r="F292" s="24">
        <v>651</v>
      </c>
      <c r="G292" s="25">
        <v>40951</v>
      </c>
      <c r="H292" s="24">
        <v>81571</v>
      </c>
    </row>
    <row r="293" spans="1:8" ht="12.75">
      <c r="A293" s="13" t="s">
        <v>297</v>
      </c>
      <c r="B293" s="25">
        <v>9358</v>
      </c>
      <c r="C293" s="25">
        <v>20000</v>
      </c>
      <c r="D293" s="25">
        <v>5058</v>
      </c>
      <c r="E293" s="25">
        <v>25058</v>
      </c>
      <c r="F293" s="24">
        <v>535</v>
      </c>
      <c r="G293" s="24">
        <v>24523</v>
      </c>
      <c r="H293" s="24">
        <v>34416</v>
      </c>
    </row>
    <row r="294" spans="1:8" ht="12.75">
      <c r="A294" s="13" t="s">
        <v>298</v>
      </c>
      <c r="B294" s="25">
        <v>108695</v>
      </c>
      <c r="C294" s="24">
        <v>20000</v>
      </c>
      <c r="D294" s="24">
        <v>58746</v>
      </c>
      <c r="E294" s="24">
        <v>78746</v>
      </c>
      <c r="F294" s="24">
        <v>910</v>
      </c>
      <c r="G294" s="24">
        <v>77836</v>
      </c>
      <c r="H294" s="24">
        <v>187441</v>
      </c>
    </row>
    <row r="295" spans="1:8" ht="12.75">
      <c r="A295" s="13" t="s">
        <v>166</v>
      </c>
      <c r="B295" s="25">
        <v>38994</v>
      </c>
      <c r="C295" s="24">
        <v>20000</v>
      </c>
      <c r="D295" s="24">
        <v>21075</v>
      </c>
      <c r="E295" s="24">
        <v>41075</v>
      </c>
      <c r="F295" s="24">
        <v>647</v>
      </c>
      <c r="G295" s="24">
        <v>40428</v>
      </c>
      <c r="H295" s="24">
        <v>80069</v>
      </c>
    </row>
    <row r="296" spans="1:8" ht="12.75">
      <c r="A296" s="12" t="s">
        <v>167</v>
      </c>
      <c r="B296" s="23"/>
      <c r="C296" s="23"/>
      <c r="D296" s="23"/>
      <c r="E296" s="23"/>
      <c r="F296" s="23"/>
      <c r="G296" s="23"/>
      <c r="H296" s="23"/>
    </row>
    <row r="297" spans="1:8" ht="12.75">
      <c r="A297" s="13" t="s">
        <v>299</v>
      </c>
      <c r="B297" s="25">
        <v>95632</v>
      </c>
      <c r="C297" s="24">
        <v>20000</v>
      </c>
      <c r="D297" s="24">
        <v>51686</v>
      </c>
      <c r="E297" s="24">
        <v>71686</v>
      </c>
      <c r="F297" s="24">
        <v>860</v>
      </c>
      <c r="G297" s="25">
        <v>70826</v>
      </c>
      <c r="H297" s="24">
        <v>167318</v>
      </c>
    </row>
    <row r="298" spans="1:8" ht="12.75">
      <c r="A298" s="13" t="s">
        <v>300</v>
      </c>
      <c r="B298" s="25">
        <v>233280</v>
      </c>
      <c r="C298" s="24">
        <v>20000</v>
      </c>
      <c r="D298" s="24">
        <v>126081</v>
      </c>
      <c r="E298" s="24">
        <v>146081</v>
      </c>
      <c r="F298" s="24">
        <v>1379</v>
      </c>
      <c r="G298" s="25">
        <v>144702</v>
      </c>
      <c r="H298" s="24">
        <v>379361</v>
      </c>
    </row>
    <row r="299" spans="1:8" ht="12.75">
      <c r="A299" s="14"/>
      <c r="B299" s="24"/>
      <c r="C299" s="24"/>
      <c r="D299" s="24"/>
      <c r="E299" s="24"/>
      <c r="F299" s="24"/>
      <c r="G299" s="24"/>
      <c r="H299" s="24"/>
    </row>
    <row r="300" spans="1:8" ht="12.75">
      <c r="A300" s="10" t="s">
        <v>182</v>
      </c>
      <c r="B300" s="25">
        <f aca="true" t="shared" si="0" ref="B300:H300">SUM(B7:B298)</f>
        <v>58340000</v>
      </c>
      <c r="C300" s="25">
        <f t="shared" si="0"/>
        <v>8688000</v>
      </c>
      <c r="D300" s="25">
        <f t="shared" si="0"/>
        <v>32553615</v>
      </c>
      <c r="E300" s="25">
        <f t="shared" si="0"/>
        <v>41241617</v>
      </c>
      <c r="F300" s="25">
        <f t="shared" si="0"/>
        <v>349688</v>
      </c>
      <c r="G300" s="25">
        <f t="shared" si="0"/>
        <v>40891929</v>
      </c>
      <c r="H300" s="25">
        <f t="shared" si="0"/>
        <v>99581617</v>
      </c>
    </row>
    <row r="301" spans="1:8" ht="12.75">
      <c r="A301" s="10"/>
      <c r="B301" s="25"/>
      <c r="C301" s="25"/>
      <c r="D301" s="25"/>
      <c r="E301" s="25"/>
      <c r="F301" s="25"/>
      <c r="G301" s="25"/>
      <c r="H301" s="25"/>
    </row>
    <row r="302" spans="1:8" ht="33.75" customHeight="1">
      <c r="A302" s="39" t="s">
        <v>311</v>
      </c>
      <c r="B302" s="38"/>
      <c r="C302" s="38"/>
      <c r="D302" s="38"/>
      <c r="E302" s="38"/>
      <c r="F302" s="38"/>
      <c r="G302" s="38"/>
      <c r="H302" s="35"/>
    </row>
    <row r="303" spans="1:8" ht="12.75">
      <c r="A303" s="14"/>
      <c r="B303" s="24"/>
      <c r="C303" s="24"/>
      <c r="D303" s="24"/>
      <c r="E303" s="24"/>
      <c r="F303" s="24"/>
      <c r="G303" s="24"/>
      <c r="H303" s="24"/>
    </row>
    <row r="304" spans="1:8" ht="12.75">
      <c r="A304" s="1"/>
      <c r="B304" s="31"/>
      <c r="C304" s="1"/>
      <c r="D304" s="1"/>
      <c r="E304" s="31"/>
      <c r="F304" s="1"/>
      <c r="G304" s="1"/>
      <c r="H304" s="1"/>
    </row>
    <row r="305" spans="1:8" ht="12.75">
      <c r="A305" s="26"/>
      <c r="B305" s="25"/>
      <c r="C305" s="25"/>
      <c r="D305" s="25"/>
      <c r="E305" s="25"/>
      <c r="F305" s="25"/>
      <c r="G305" s="25"/>
      <c r="H305" s="25"/>
    </row>
    <row r="307" spans="1:8" ht="13.5">
      <c r="A307" s="30"/>
      <c r="B307" s="9"/>
      <c r="C307" s="5"/>
      <c r="D307" s="5"/>
      <c r="E307" s="5"/>
      <c r="F307" s="6"/>
      <c r="G307" s="5"/>
      <c r="H307" s="5"/>
    </row>
    <row r="308" ht="12.75">
      <c r="F308" s="4"/>
    </row>
    <row r="310" spans="2:8" ht="12.75">
      <c r="B310" s="1"/>
      <c r="C310" s="1"/>
      <c r="D310" s="1"/>
      <c r="E310" s="1"/>
      <c r="F310" s="1"/>
      <c r="G310" s="1"/>
      <c r="H310" s="1"/>
    </row>
  </sheetData>
  <mergeCells count="2">
    <mergeCell ref="A1:G1"/>
    <mergeCell ref="A302:G302"/>
  </mergeCells>
  <conditionalFormatting sqref="B284:H284 B296:H296 B191:H191 B183:H183 B180:H180 B229:H229 B185:H185 B259:H259 B243:H243 B241:H241 B239:H239 B252:H252 B256:H256 B164:H164 B150:H150 B155:H155 B142:H142 B129:H129 B118:H118 B120:H120 B140:H140 B97:H97 B108:H108 B104:H104 B102:H102 B112:H112 B90:H90 B93:H93 B8:H8 B38:H38 B6:H6 B52:H52">
    <cfRule type="cellIs" priority="1" dxfId="0" operator="equal" stopIfTrue="1">
      <formula>"Y"</formula>
    </cfRule>
  </conditionalFormatting>
  <printOptions/>
  <pageMargins left="0.49" right="0.34" top="1" bottom="1.15" header="0.5" footer="0.5"/>
  <pageSetup horizontalDpi="600" verticalDpi="600" orientation="landscape" scale="70" r:id="rId1"/>
  <rowBreaks count="2" manualBreakCount="2">
    <brk id="51" max="255" man="1"/>
    <brk id="1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 Care Bureau, Administration for Children and Families, Department of Health and Human Services, United States Federal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2009 CCDF Estimated Tribal Allocations</dc:title>
  <dc:subject>FY 2009 CCDF Estimated Tribal Allocations</dc:subject>
  <dc:creator>Child Care Bureau, Administration for Children and Families, Department of Health and Human Services, United States Federal Government</dc:creator>
  <cp:keywords/>
  <dc:description/>
  <cp:lastModifiedBy>Kris Kuny, General Dynamics Information Technology</cp:lastModifiedBy>
  <cp:lastPrinted>2008-05-28T15:20:11Z</cp:lastPrinted>
  <dcterms:created xsi:type="dcterms:W3CDTF">2007-11-26T20:47:35Z</dcterms:created>
  <dcterms:modified xsi:type="dcterms:W3CDTF">2008-05-28T15:20:35Z</dcterms:modified>
  <cp:category/>
  <cp:version/>
  <cp:contentType/>
  <cp:contentStatus/>
</cp:coreProperties>
</file>