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630" tabRatio="731" activeTab="0"/>
  </bookViews>
  <sheets>
    <sheet name="Purchase Sales FY06" sheetId="1" r:id="rId1"/>
    <sheet name="Purchase Transactions FY06" sheetId="2" r:id="rId2"/>
    <sheet name="Purchase Cardholders FY 06" sheetId="3" r:id="rId3"/>
  </sheets>
  <definedNames>
    <definedName name="_xlnm.Print_Area" localSheetId="1">'Purchase Transactions FY06'!$A$1:$P$73</definedName>
  </definedNames>
  <calcPr fullCalcOnLoad="1"/>
</workbook>
</file>

<file path=xl/sharedStrings.xml><?xml version="1.0" encoding="utf-8"?>
<sst xmlns="http://schemas.openxmlformats.org/spreadsheetml/2006/main" count="416" uniqueCount="122">
  <si>
    <t>Library of Congress</t>
  </si>
  <si>
    <t>US Courts</t>
  </si>
  <si>
    <t>US Postal Service</t>
  </si>
  <si>
    <t>US Senate</t>
  </si>
  <si>
    <t>US Tax Court</t>
  </si>
  <si>
    <t>Govt Printing Office</t>
  </si>
  <si>
    <t>Exec Ofc of President</t>
  </si>
  <si>
    <t>International Trade</t>
  </si>
  <si>
    <t>GSA</t>
  </si>
  <si>
    <t>FEMA</t>
  </si>
  <si>
    <t>Railroad Retirement</t>
  </si>
  <si>
    <t>Farm Credit Admin</t>
  </si>
  <si>
    <t>NASA</t>
  </si>
  <si>
    <t>Misc Indep Agencies</t>
  </si>
  <si>
    <t>Program Total</t>
  </si>
  <si>
    <t>DoD Navy</t>
  </si>
  <si>
    <t>DoD Army</t>
  </si>
  <si>
    <t>DoD Air Force</t>
  </si>
  <si>
    <t>DoD Defense</t>
  </si>
  <si>
    <t>GSA SMARTPAY - PURCHASE TRANSACTIONS</t>
  </si>
  <si>
    <t>GSA SMARTPAY - PURCHASE CARDHOLDERS</t>
  </si>
  <si>
    <t>CIT</t>
  </si>
  <si>
    <t>BOA</t>
  </si>
  <si>
    <t>US</t>
  </si>
  <si>
    <t>MEL</t>
  </si>
  <si>
    <t>Tribal Organization</t>
  </si>
  <si>
    <t>Program Totals</t>
  </si>
  <si>
    <t xml:space="preserve">   Bank of America</t>
  </si>
  <si>
    <t xml:space="preserve">   Citibank</t>
  </si>
  <si>
    <t xml:space="preserve">   Mellon</t>
  </si>
  <si>
    <t xml:space="preserve">   US Bank</t>
  </si>
  <si>
    <t xml:space="preserve">    Bank of America</t>
  </si>
  <si>
    <t xml:space="preserve">    Citibank</t>
  </si>
  <si>
    <t xml:space="preserve">    Mellon</t>
  </si>
  <si>
    <t xml:space="preserve">    US Bank</t>
  </si>
  <si>
    <t>Exec Off of President</t>
  </si>
  <si>
    <t>Export-Import Bank</t>
  </si>
  <si>
    <t>Department of Commerce</t>
  </si>
  <si>
    <t>Department of Education</t>
  </si>
  <si>
    <t>Department of Energy</t>
  </si>
  <si>
    <t>Department of Justice</t>
  </si>
  <si>
    <t>Department of Labor</t>
  </si>
  <si>
    <t>Department of State</t>
  </si>
  <si>
    <t>Department of Treasury</t>
  </si>
  <si>
    <t>General Account Off</t>
  </si>
  <si>
    <t>Nuclear Regulatory Comm</t>
  </si>
  <si>
    <t>Export Import Bank</t>
  </si>
  <si>
    <t>Department of Agriculture</t>
  </si>
  <si>
    <t>Department of Interior</t>
  </si>
  <si>
    <t>National Credit Union</t>
  </si>
  <si>
    <t>General Accounting Off</t>
  </si>
  <si>
    <t>Government Printing Off</t>
  </si>
  <si>
    <t>Federal Deposit Insurance Corp</t>
  </si>
  <si>
    <t>Federal Labor Relations</t>
  </si>
  <si>
    <t>Federal Mediation/Conc</t>
  </si>
  <si>
    <t>Federal Trade Commission</t>
  </si>
  <si>
    <t>Department of Housing Urban Dev</t>
  </si>
  <si>
    <t>National Science Foundation</t>
  </si>
  <si>
    <t>National Archives Records</t>
  </si>
  <si>
    <t>National Endowment for Humanities</t>
  </si>
  <si>
    <t>Nuclear Regulatory Commission</t>
  </si>
  <si>
    <t>Small Business Administration</t>
  </si>
  <si>
    <t>Social Security Administration</t>
  </si>
  <si>
    <t>Department of Transportation</t>
  </si>
  <si>
    <t>Department of Veterans Administrat</t>
  </si>
  <si>
    <t>Department of Veterans Prime Ven</t>
  </si>
  <si>
    <t>Agency for International Developm</t>
  </si>
  <si>
    <t>Corporation for National Service</t>
  </si>
  <si>
    <t>Environment Protection Agency</t>
  </si>
  <si>
    <t>Equal Employ Opportunity Comm</t>
  </si>
  <si>
    <t>Farm Credit Administration</t>
  </si>
  <si>
    <t>Federal Communications Comm</t>
  </si>
  <si>
    <t>Consumer Product Safety Committee</t>
  </si>
  <si>
    <t>Department of Health Human Services</t>
  </si>
  <si>
    <t>Department. Energy-Bonneville Comm</t>
  </si>
  <si>
    <t>National Labor Relations Board</t>
  </si>
  <si>
    <t>Appalachian Regional Commission</t>
  </si>
  <si>
    <t>Consumer Product Safety</t>
  </si>
  <si>
    <t>Department Energy- Bonneville Comm</t>
  </si>
  <si>
    <t>Department of Veterans Prime Vendor</t>
  </si>
  <si>
    <t>Department of Veterans Administration</t>
  </si>
  <si>
    <t>Fed Communications Commission</t>
  </si>
  <si>
    <t>Department of Housing and Urban Development</t>
  </si>
  <si>
    <t>National Endow for Humanities</t>
  </si>
  <si>
    <t>Railroad Retirement Board</t>
  </si>
  <si>
    <t>Securities Exchange Commission</t>
  </si>
  <si>
    <t>Smithsonian Institute</t>
  </si>
  <si>
    <t>Agency for International Development</t>
  </si>
  <si>
    <t>Consumer Product Safety Commision</t>
  </si>
  <si>
    <t>Corporation for National Services</t>
  </si>
  <si>
    <t>Department of Energy-Bonneville Commision</t>
  </si>
  <si>
    <t>Environmental Protection Agency</t>
  </si>
  <si>
    <t>Equal Opportunity Commission</t>
  </si>
  <si>
    <t>Federal Communications Commission</t>
  </si>
  <si>
    <t>Government Printing Office</t>
  </si>
  <si>
    <t>Department of Health and Human Service</t>
  </si>
  <si>
    <t>Overseas Private Investment</t>
  </si>
  <si>
    <t>General Accounting Office</t>
  </si>
  <si>
    <t>Department of Veterans Administraiton</t>
  </si>
  <si>
    <t>Ofc of Personnel Mangement</t>
  </si>
  <si>
    <t>Ofc of Personnel Management</t>
  </si>
  <si>
    <t>National Labor Relation Board</t>
  </si>
  <si>
    <t>DC Government Office of Chief Financial Officer</t>
  </si>
  <si>
    <t>Securities and Exchange Commission</t>
  </si>
  <si>
    <t xml:space="preserve">   Tribal Organization</t>
  </si>
  <si>
    <t xml:space="preserve">    Tribal Organization</t>
  </si>
  <si>
    <t>GSA-SMARTPAY - PURCHASE SALES</t>
  </si>
  <si>
    <t>Misc Indep Agencies by Bank</t>
  </si>
  <si>
    <t>Department of State/BBG/IBB</t>
  </si>
  <si>
    <t>Department of State BBG/IBB</t>
  </si>
  <si>
    <t>Department of Interior*</t>
  </si>
  <si>
    <t>*Intergrated Card - see travel data for cardholder numbers</t>
  </si>
  <si>
    <t>ATF Cardholder number represents centrally billed</t>
  </si>
  <si>
    <t xml:space="preserve"> See travel statistics for other cardholder numbers.</t>
  </si>
  <si>
    <t>Department of Homeland Security</t>
  </si>
  <si>
    <t>Fiscal Year 2006</t>
  </si>
  <si>
    <t>FY06 - TOTALS</t>
  </si>
  <si>
    <t>US/CIT</t>
  </si>
  <si>
    <t xml:space="preserve">   JP Morgan Chase</t>
  </si>
  <si>
    <t>JPMC</t>
  </si>
  <si>
    <t xml:space="preserve">    JP Morgan Chase</t>
  </si>
  <si>
    <t xml:space="preserve">Department of Health and Human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</si>
</sst>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10.05"/>
      <color indexed="8"/>
      <name val="Times New Roman"/>
      <family val="0"/>
    </font>
    <font>
      <b/>
      <sz val="9.1"/>
      <color indexed="8"/>
      <name val="Times New Roman"/>
      <family val="0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0"/>
    </font>
    <font>
      <b/>
      <sz val="12"/>
      <name val="Times New Roman"/>
      <family val="1"/>
    </font>
    <font>
      <sz val="11"/>
      <color indexed="8"/>
      <name val="MS Sans Serif"/>
      <family val="0"/>
    </font>
    <font>
      <b/>
      <sz val="10.0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0" fillId="0" borderId="0" xfId="0" applyAlignment="1">
      <alignment horizontal="right"/>
    </xf>
    <xf numFmtId="7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7" fontId="5" fillId="0" borderId="2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" fontId="5" fillId="2" borderId="3" xfId="0" applyNumberFormat="1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/>
    </xf>
    <xf numFmtId="3" fontId="7" fillId="0" borderId="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7" fontId="6" fillId="0" borderId="0" xfId="0" applyNumberFormat="1" applyFont="1" applyFill="1" applyAlignment="1">
      <alignment horizontal="right"/>
    </xf>
    <xf numFmtId="17" fontId="5" fillId="2" borderId="1" xfId="0" applyNumberFormat="1" applyFont="1" applyFill="1" applyBorder="1" applyAlignment="1">
      <alignment horizontal="center"/>
    </xf>
    <xf numFmtId="7" fontId="5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7" fontId="6" fillId="2" borderId="0" xfId="0" applyNumberFormat="1" applyFont="1" applyFill="1" applyAlignment="1">
      <alignment horizontal="right"/>
    </xf>
    <xf numFmtId="8" fontId="6" fillId="0" borderId="2" xfId="0" applyNumberFormat="1" applyFont="1" applyFill="1" applyBorder="1" applyAlignment="1" applyProtection="1">
      <alignment vertical="center"/>
      <protection/>
    </xf>
    <xf numFmtId="8" fontId="6" fillId="0" borderId="2" xfId="0" applyNumberFormat="1" applyFont="1" applyBorder="1" applyAlignment="1">
      <alignment horizontal="right"/>
    </xf>
    <xf numFmtId="7" fontId="6" fillId="0" borderId="2" xfId="0" applyNumberFormat="1" applyFont="1" applyBorder="1" applyAlignment="1">
      <alignment horizontal="right"/>
    </xf>
    <xf numFmtId="8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7" fillId="0" borderId="5" xfId="0" applyFont="1" applyBorder="1" applyAlignment="1">
      <alignment/>
    </xf>
    <xf numFmtId="8" fontId="6" fillId="0" borderId="5" xfId="0" applyNumberFormat="1" applyFont="1" applyFill="1" applyBorder="1" applyAlignment="1" applyProtection="1">
      <alignment vertical="center"/>
      <protection/>
    </xf>
    <xf numFmtId="8" fontId="6" fillId="0" borderId="5" xfId="0" applyNumberFormat="1" applyFont="1" applyBorder="1" applyAlignment="1">
      <alignment/>
    </xf>
    <xf numFmtId="8" fontId="6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7" fontId="9" fillId="0" borderId="2" xfId="0" applyNumberFormat="1" applyFont="1" applyBorder="1" applyAlignment="1">
      <alignment/>
    </xf>
    <xf numFmtId="7" fontId="6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8" fontId="8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>
      <alignment horizontal="left"/>
    </xf>
    <xf numFmtId="8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0</xdr:rowOff>
    </xdr:from>
    <xdr:to>
      <xdr:col>1</xdr:col>
      <xdr:colOff>542925</xdr:colOff>
      <xdr:row>77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82800"/>
          <a:ext cx="2647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9"/>
  <sheetViews>
    <sheetView tabSelected="1" workbookViewId="0" topLeftCell="A2">
      <selection activeCell="C9" sqref="C9"/>
    </sheetView>
  </sheetViews>
  <sheetFormatPr defaultColWidth="9.140625" defaultRowHeight="12.75"/>
  <cols>
    <col min="1" max="1" width="31.57421875" style="0" customWidth="1"/>
    <col min="2" max="2" width="8.28125" style="0" customWidth="1"/>
    <col min="3" max="3" width="19.57421875" style="0" customWidth="1"/>
    <col min="4" max="5" width="19.421875" style="0" customWidth="1"/>
    <col min="6" max="6" width="19.8515625" style="0" customWidth="1"/>
    <col min="7" max="7" width="19.7109375" style="0" customWidth="1"/>
    <col min="8" max="8" width="21.00390625" style="0" customWidth="1"/>
    <col min="9" max="9" width="19.7109375" style="0" customWidth="1"/>
    <col min="10" max="10" width="19.140625" style="0" customWidth="1"/>
    <col min="11" max="11" width="19.00390625" style="0" customWidth="1"/>
    <col min="12" max="12" width="19.57421875" style="0" customWidth="1"/>
    <col min="13" max="13" width="19.28125" style="0" customWidth="1"/>
    <col min="14" max="14" width="20.7109375" style="0" customWidth="1"/>
    <col min="15" max="15" width="20.00390625" style="7" customWidth="1"/>
    <col min="16" max="16" width="17.7109375" style="0" customWidth="1"/>
    <col min="17" max="20" width="14.7109375" style="0" customWidth="1"/>
    <col min="21" max="27" width="14.7109375" style="6" customWidth="1"/>
    <col min="28" max="28" width="16.7109375" style="0" customWidth="1"/>
  </cols>
  <sheetData>
    <row r="1" spans="1:27" s="14" customFormat="1" ht="15.75">
      <c r="A1" s="12" t="s">
        <v>106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8"/>
      <c r="U1" s="15"/>
      <c r="V1" s="15"/>
      <c r="W1" s="15"/>
      <c r="X1" s="15"/>
      <c r="Y1" s="15"/>
      <c r="Z1" s="15"/>
      <c r="AA1" s="15"/>
    </row>
    <row r="2" spans="1:27" s="14" customFormat="1" ht="15.75">
      <c r="A2" s="10" t="s">
        <v>115</v>
      </c>
      <c r="B2" s="10"/>
      <c r="C2" s="34">
        <v>38626</v>
      </c>
      <c r="D2" s="34">
        <v>38657</v>
      </c>
      <c r="E2" s="34">
        <v>38687</v>
      </c>
      <c r="F2" s="34">
        <v>38718</v>
      </c>
      <c r="G2" s="34">
        <v>38749</v>
      </c>
      <c r="H2" s="34">
        <v>38777</v>
      </c>
      <c r="I2" s="34">
        <v>38808</v>
      </c>
      <c r="J2" s="34">
        <v>38838</v>
      </c>
      <c r="K2" s="34">
        <v>38869</v>
      </c>
      <c r="L2" s="34">
        <v>38899</v>
      </c>
      <c r="M2" s="34">
        <v>38930</v>
      </c>
      <c r="N2" s="34">
        <v>38961</v>
      </c>
      <c r="O2" s="35" t="s">
        <v>116</v>
      </c>
      <c r="U2" s="15"/>
      <c r="V2" s="15"/>
      <c r="W2" s="15"/>
      <c r="X2" s="15"/>
      <c r="Y2" s="15"/>
      <c r="Z2" s="15"/>
      <c r="AA2" s="15"/>
    </row>
    <row r="3" spans="1:27" s="14" customFormat="1" ht="14.25" customHeight="1">
      <c r="A3" s="18" t="s">
        <v>66</v>
      </c>
      <c r="B3" s="18" t="s">
        <v>21</v>
      </c>
      <c r="C3" s="39">
        <v>969354.18</v>
      </c>
      <c r="D3" s="39">
        <v>430271.22</v>
      </c>
      <c r="E3" s="39">
        <v>530412.46</v>
      </c>
      <c r="F3" s="39">
        <v>476524.19</v>
      </c>
      <c r="G3" s="39">
        <v>393490.27</v>
      </c>
      <c r="H3" s="40">
        <v>476148.02</v>
      </c>
      <c r="I3" s="40">
        <v>485969.82</v>
      </c>
      <c r="J3" s="40">
        <v>432387.9</v>
      </c>
      <c r="K3" s="40">
        <v>565204.11</v>
      </c>
      <c r="L3" s="40">
        <v>474870.94</v>
      </c>
      <c r="M3" s="40">
        <v>529267.76</v>
      </c>
      <c r="N3" s="40">
        <v>1033575.28</v>
      </c>
      <c r="O3" s="41">
        <f>SUM(C3:N3)</f>
        <v>6797476.15</v>
      </c>
      <c r="U3" s="15"/>
      <c r="V3" s="15"/>
      <c r="W3" s="15"/>
      <c r="X3" s="15"/>
      <c r="Y3" s="15"/>
      <c r="Z3" s="15"/>
      <c r="AA3" s="15"/>
    </row>
    <row r="4" spans="1:27" s="14" customFormat="1" ht="15.75">
      <c r="A4" s="18" t="s">
        <v>76</v>
      </c>
      <c r="B4" s="18" t="s">
        <v>21</v>
      </c>
      <c r="C4" s="39">
        <v>11686.28</v>
      </c>
      <c r="D4" s="39">
        <v>11391.72</v>
      </c>
      <c r="E4" s="39">
        <v>12274.46</v>
      </c>
      <c r="F4" s="39">
        <v>11777.74</v>
      </c>
      <c r="G4" s="39">
        <v>14390.25</v>
      </c>
      <c r="H4" s="40">
        <v>16365.92</v>
      </c>
      <c r="I4" s="40">
        <v>16247.17</v>
      </c>
      <c r="J4" s="40">
        <v>10663.71</v>
      </c>
      <c r="K4" s="40">
        <v>7510.91</v>
      </c>
      <c r="L4" s="40">
        <v>15389.61</v>
      </c>
      <c r="M4" s="40">
        <v>13499</v>
      </c>
      <c r="N4" s="40">
        <v>16762.92</v>
      </c>
      <c r="O4" s="41">
        <f aca="true" t="shared" si="0" ref="O4:O66">SUM(C4:N4)</f>
        <v>157959.69</v>
      </c>
      <c r="U4" s="15"/>
      <c r="V4" s="15"/>
      <c r="W4" s="15"/>
      <c r="X4" s="15"/>
      <c r="Y4" s="15"/>
      <c r="Z4" s="15"/>
      <c r="AA4" s="15"/>
    </row>
    <row r="5" spans="1:27" s="14" customFormat="1" ht="15.75">
      <c r="A5" s="18" t="s">
        <v>72</v>
      </c>
      <c r="B5" s="18" t="s">
        <v>22</v>
      </c>
      <c r="C5" s="39">
        <v>38855.15</v>
      </c>
      <c r="D5" s="39">
        <v>31548.28</v>
      </c>
      <c r="E5" s="39">
        <v>54230.13</v>
      </c>
      <c r="F5" s="42">
        <v>43945.64</v>
      </c>
      <c r="G5" s="42">
        <v>74274.4</v>
      </c>
      <c r="H5" s="40">
        <v>59920.98</v>
      </c>
      <c r="I5" s="40">
        <v>84166.9</v>
      </c>
      <c r="J5" s="40">
        <v>70593.33</v>
      </c>
      <c r="K5" s="40">
        <v>106925.46</v>
      </c>
      <c r="L5" s="40">
        <v>104540.34</v>
      </c>
      <c r="M5" s="40">
        <v>146222.82</v>
      </c>
      <c r="N5" s="40">
        <v>76555.82</v>
      </c>
      <c r="O5" s="41">
        <f t="shared" si="0"/>
        <v>891779.25</v>
      </c>
      <c r="U5" s="15"/>
      <c r="V5" s="15"/>
      <c r="W5" s="15"/>
      <c r="X5" s="15"/>
      <c r="Y5" s="15"/>
      <c r="Z5" s="15"/>
      <c r="AA5" s="15"/>
    </row>
    <row r="6" spans="1:27" s="14" customFormat="1" ht="15.75">
      <c r="A6" s="18" t="s">
        <v>67</v>
      </c>
      <c r="B6" s="18" t="s">
        <v>22</v>
      </c>
      <c r="C6" s="39">
        <v>134347.52</v>
      </c>
      <c r="D6" s="39">
        <v>102957.46</v>
      </c>
      <c r="E6" s="39">
        <v>83698.35</v>
      </c>
      <c r="F6" s="39">
        <v>109584.68</v>
      </c>
      <c r="G6" s="42">
        <v>93212.63</v>
      </c>
      <c r="H6" s="39">
        <v>100756.09</v>
      </c>
      <c r="I6" s="40">
        <v>100217.82</v>
      </c>
      <c r="J6" s="40">
        <v>73285.24</v>
      </c>
      <c r="K6" s="40">
        <v>100859.6</v>
      </c>
      <c r="L6" s="40">
        <v>163798.49</v>
      </c>
      <c r="M6" s="40">
        <v>162563.49</v>
      </c>
      <c r="N6" s="40">
        <v>118337.6</v>
      </c>
      <c r="O6" s="41">
        <f t="shared" si="0"/>
        <v>1343618.97</v>
      </c>
      <c r="U6" s="15"/>
      <c r="V6" s="15"/>
      <c r="W6" s="15"/>
      <c r="X6" s="15"/>
      <c r="Y6" s="15"/>
      <c r="Z6" s="15"/>
      <c r="AA6" s="15"/>
    </row>
    <row r="7" spans="1:27" s="14" customFormat="1" ht="15.75">
      <c r="A7" s="18" t="s">
        <v>102</v>
      </c>
      <c r="B7" s="18" t="s">
        <v>23</v>
      </c>
      <c r="C7" s="39">
        <v>363013.4</v>
      </c>
      <c r="D7" s="39">
        <v>534729.71</v>
      </c>
      <c r="E7" s="39">
        <v>661743.33</v>
      </c>
      <c r="F7" s="39">
        <v>642393.89</v>
      </c>
      <c r="G7" s="39">
        <v>607029.77</v>
      </c>
      <c r="H7" s="39">
        <v>725441.39</v>
      </c>
      <c r="I7" s="40">
        <v>588345.92</v>
      </c>
      <c r="J7" s="40">
        <v>759021.14</v>
      </c>
      <c r="K7" s="40">
        <v>695363.48</v>
      </c>
      <c r="L7" s="40">
        <v>801867.23</v>
      </c>
      <c r="M7" s="40">
        <v>1079353.89</v>
      </c>
      <c r="N7" s="40">
        <v>1684587.96</v>
      </c>
      <c r="O7" s="41">
        <f t="shared" si="0"/>
        <v>9142891.11</v>
      </c>
      <c r="U7" s="15"/>
      <c r="V7" s="15"/>
      <c r="W7" s="15"/>
      <c r="X7" s="15"/>
      <c r="Y7" s="15"/>
      <c r="Z7" s="15"/>
      <c r="AA7" s="15"/>
    </row>
    <row r="8" spans="1:27" s="14" customFormat="1" ht="15.75">
      <c r="A8" s="18" t="s">
        <v>47</v>
      </c>
      <c r="B8" s="18" t="s">
        <v>22</v>
      </c>
      <c r="C8" s="39">
        <v>57665033.14</v>
      </c>
      <c r="D8" s="39">
        <v>43530264.03</v>
      </c>
      <c r="E8" s="39">
        <v>36896701.01</v>
      </c>
      <c r="F8" s="42">
        <v>37892122.05</v>
      </c>
      <c r="G8" s="42">
        <v>38629809.36</v>
      </c>
      <c r="H8" s="40">
        <v>44093922.41</v>
      </c>
      <c r="I8" s="40">
        <v>37127951.36</v>
      </c>
      <c r="J8" s="40">
        <v>44198073.34</v>
      </c>
      <c r="K8" s="40">
        <v>50915950.36</v>
      </c>
      <c r="L8" s="40">
        <v>53157539.24</v>
      </c>
      <c r="M8" s="40">
        <v>79063063.16</v>
      </c>
      <c r="N8" s="40">
        <v>85396106.37</v>
      </c>
      <c r="O8" s="41">
        <f t="shared" si="0"/>
        <v>608566535.83</v>
      </c>
      <c r="U8" s="15"/>
      <c r="V8" s="15"/>
      <c r="W8" s="15"/>
      <c r="X8" s="15"/>
      <c r="Y8" s="15"/>
      <c r="Z8" s="15"/>
      <c r="AA8" s="15"/>
    </row>
    <row r="9" spans="1:27" s="14" customFormat="1" ht="15.75">
      <c r="A9" s="18" t="s">
        <v>37</v>
      </c>
      <c r="B9" s="18" t="s">
        <v>21</v>
      </c>
      <c r="C9" s="39">
        <v>8577054.7</v>
      </c>
      <c r="D9" s="39">
        <v>8220262.76</v>
      </c>
      <c r="E9" s="39">
        <v>9369200.98</v>
      </c>
      <c r="F9" s="39">
        <v>9673568.1</v>
      </c>
      <c r="G9" s="39">
        <v>11853217.05</v>
      </c>
      <c r="H9" s="40">
        <v>13933735.1</v>
      </c>
      <c r="I9" s="40">
        <v>11914258.01</v>
      </c>
      <c r="J9" s="40">
        <v>13905144.04</v>
      </c>
      <c r="K9" s="40">
        <v>14567890.06</v>
      </c>
      <c r="L9" s="40">
        <v>14709341.1</v>
      </c>
      <c r="M9" s="40">
        <v>20394361.93</v>
      </c>
      <c r="N9" s="40">
        <v>20259260.15</v>
      </c>
      <c r="O9" s="41">
        <f t="shared" si="0"/>
        <v>157377293.98000002</v>
      </c>
      <c r="U9" s="15"/>
      <c r="V9" s="15"/>
      <c r="W9" s="15"/>
      <c r="X9" s="15"/>
      <c r="Y9" s="15"/>
      <c r="Z9" s="15"/>
      <c r="AA9" s="15"/>
    </row>
    <row r="10" spans="1:27" s="14" customFormat="1" ht="15.75">
      <c r="A10" s="18" t="s">
        <v>38</v>
      </c>
      <c r="B10" s="18" t="s">
        <v>22</v>
      </c>
      <c r="C10" s="39">
        <v>169038.3</v>
      </c>
      <c r="D10" s="39">
        <v>129760.62</v>
      </c>
      <c r="E10" s="39">
        <v>212628.96</v>
      </c>
      <c r="F10" s="39">
        <v>220773.9</v>
      </c>
      <c r="G10" s="42">
        <v>255840.75</v>
      </c>
      <c r="H10" s="40">
        <v>369098.15</v>
      </c>
      <c r="I10" s="40">
        <v>273633.05</v>
      </c>
      <c r="J10" s="40">
        <v>339075.93</v>
      </c>
      <c r="K10" s="40">
        <v>313708.31</v>
      </c>
      <c r="L10" s="40">
        <v>339360.15</v>
      </c>
      <c r="M10" s="40">
        <v>546668.66</v>
      </c>
      <c r="N10" s="40">
        <v>324067.69</v>
      </c>
      <c r="O10" s="41">
        <f t="shared" si="0"/>
        <v>3493654.47</v>
      </c>
      <c r="U10" s="15"/>
      <c r="V10" s="15"/>
      <c r="W10" s="15"/>
      <c r="X10" s="15"/>
      <c r="Y10" s="15"/>
      <c r="Z10" s="15"/>
      <c r="AA10" s="15"/>
    </row>
    <row r="11" spans="1:27" s="14" customFormat="1" ht="15.75">
      <c r="A11" s="18" t="s">
        <v>39</v>
      </c>
      <c r="B11" s="18" t="s">
        <v>22</v>
      </c>
      <c r="C11" s="39">
        <v>7636336.76</v>
      </c>
      <c r="D11" s="39">
        <v>5774146.26</v>
      </c>
      <c r="E11" s="39">
        <v>6490519.71</v>
      </c>
      <c r="F11" s="42">
        <v>6190074.06</v>
      </c>
      <c r="G11" s="42">
        <v>6492298.27</v>
      </c>
      <c r="H11" s="40">
        <v>7856105.24</v>
      </c>
      <c r="I11" s="40">
        <v>6543311.89</v>
      </c>
      <c r="J11" s="40">
        <v>7423157.82</v>
      </c>
      <c r="K11" s="40">
        <v>7945380.29</v>
      </c>
      <c r="L11" s="40">
        <v>6770920.83</v>
      </c>
      <c r="M11" s="40">
        <v>8791622.1</v>
      </c>
      <c r="N11" s="40">
        <v>9453098.37</v>
      </c>
      <c r="O11" s="41">
        <f t="shared" si="0"/>
        <v>87366971.6</v>
      </c>
      <c r="U11" s="15"/>
      <c r="V11" s="15"/>
      <c r="W11" s="15"/>
      <c r="X11" s="15"/>
      <c r="Y11" s="15"/>
      <c r="Z11" s="15"/>
      <c r="AA11" s="15"/>
    </row>
    <row r="12" spans="1:27" s="14" customFormat="1" ht="15.75">
      <c r="A12" s="18" t="s">
        <v>74</v>
      </c>
      <c r="B12" s="18" t="s">
        <v>21</v>
      </c>
      <c r="C12" s="39">
        <v>690961.26</v>
      </c>
      <c r="D12" s="39">
        <v>746026.97</v>
      </c>
      <c r="E12" s="39">
        <v>785934.81</v>
      </c>
      <c r="F12" s="42">
        <v>629592.46</v>
      </c>
      <c r="G12" s="42">
        <v>788950.66</v>
      </c>
      <c r="H12" s="40">
        <v>881368.01</v>
      </c>
      <c r="I12" s="40">
        <v>834774.44</v>
      </c>
      <c r="J12" s="40">
        <v>904703.83</v>
      </c>
      <c r="K12" s="40">
        <v>875161.16</v>
      </c>
      <c r="L12" s="40">
        <v>858393.07</v>
      </c>
      <c r="M12" s="40">
        <v>1188883.77</v>
      </c>
      <c r="N12" s="40">
        <v>1069891.86</v>
      </c>
      <c r="O12" s="41">
        <f t="shared" si="0"/>
        <v>10254642.299999999</v>
      </c>
      <c r="U12" s="15"/>
      <c r="V12" s="15"/>
      <c r="W12" s="15"/>
      <c r="X12" s="15"/>
      <c r="Y12" s="15"/>
      <c r="Z12" s="15"/>
      <c r="AA12" s="15"/>
    </row>
    <row r="13" spans="1:27" s="14" customFormat="1" ht="15.75">
      <c r="A13" s="18" t="s">
        <v>73</v>
      </c>
      <c r="B13" s="18" t="s">
        <v>23</v>
      </c>
      <c r="C13" s="39">
        <v>32327427.59</v>
      </c>
      <c r="D13" s="39">
        <v>28955655.41</v>
      </c>
      <c r="E13" s="39">
        <v>30631749.76</v>
      </c>
      <c r="F13" s="39">
        <v>30288650.09</v>
      </c>
      <c r="G13" s="39">
        <v>30557709.36</v>
      </c>
      <c r="H13" s="39">
        <v>37576951.02</v>
      </c>
      <c r="I13" s="40">
        <v>31709627.1</v>
      </c>
      <c r="J13" s="40">
        <v>36411491.07</v>
      </c>
      <c r="K13" s="40">
        <v>39625566.55</v>
      </c>
      <c r="L13" s="40">
        <v>40401862.96</v>
      </c>
      <c r="M13" s="40">
        <v>50442730.61</v>
      </c>
      <c r="N13" s="40">
        <v>49677369.63</v>
      </c>
      <c r="O13" s="41">
        <f t="shared" si="0"/>
        <v>438606791.15</v>
      </c>
      <c r="U13" s="15"/>
      <c r="V13" s="15"/>
      <c r="W13" s="15"/>
      <c r="X13" s="15"/>
      <c r="Y13" s="15"/>
      <c r="Z13" s="15"/>
      <c r="AA13" s="15"/>
    </row>
    <row r="14" spans="1:27" s="14" customFormat="1" ht="15.75">
      <c r="A14" s="18" t="s">
        <v>114</v>
      </c>
      <c r="B14" s="18" t="s">
        <v>23</v>
      </c>
      <c r="C14" s="39">
        <v>39435347.98</v>
      </c>
      <c r="D14" s="39">
        <v>30811071.09</v>
      </c>
      <c r="E14" s="39">
        <v>31946658.73</v>
      </c>
      <c r="F14" s="39">
        <v>33320860.91</v>
      </c>
      <c r="G14" s="39">
        <v>33902158.13</v>
      </c>
      <c r="H14" s="39">
        <v>41142916.07</v>
      </c>
      <c r="I14" s="40">
        <v>32508361.56</v>
      </c>
      <c r="J14" s="40">
        <v>36605558.58</v>
      </c>
      <c r="K14" s="40">
        <v>37892088.15</v>
      </c>
      <c r="L14" s="40">
        <v>37159550.8</v>
      </c>
      <c r="M14" s="40">
        <v>50538083.39</v>
      </c>
      <c r="N14" s="40">
        <v>63562796.75</v>
      </c>
      <c r="O14" s="41">
        <f t="shared" si="0"/>
        <v>468825452.14</v>
      </c>
      <c r="U14" s="15"/>
      <c r="V14" s="15"/>
      <c r="W14" s="15"/>
      <c r="X14" s="15"/>
      <c r="Y14" s="15"/>
      <c r="Z14" s="15"/>
      <c r="AA14" s="15"/>
    </row>
    <row r="15" spans="1:27" s="14" customFormat="1" ht="15.75">
      <c r="A15" s="18" t="s">
        <v>56</v>
      </c>
      <c r="B15" s="18" t="s">
        <v>119</v>
      </c>
      <c r="C15" s="39">
        <v>899457</v>
      </c>
      <c r="D15" s="39">
        <v>329923</v>
      </c>
      <c r="E15" s="39">
        <v>378312</v>
      </c>
      <c r="F15" s="39">
        <v>437499</v>
      </c>
      <c r="G15" s="39">
        <v>550085</v>
      </c>
      <c r="H15" s="39">
        <v>716899</v>
      </c>
      <c r="I15" s="40">
        <v>711153</v>
      </c>
      <c r="J15" s="40">
        <v>707006</v>
      </c>
      <c r="K15" s="40">
        <v>821218</v>
      </c>
      <c r="L15" s="40">
        <v>1111602</v>
      </c>
      <c r="M15" s="40">
        <v>1549656</v>
      </c>
      <c r="N15" s="40">
        <v>1889141</v>
      </c>
      <c r="O15" s="41">
        <f t="shared" si="0"/>
        <v>10101951</v>
      </c>
      <c r="U15" s="15"/>
      <c r="V15" s="15"/>
      <c r="W15" s="15"/>
      <c r="X15" s="15"/>
      <c r="Y15" s="15"/>
      <c r="Z15" s="15"/>
      <c r="AA15" s="15"/>
    </row>
    <row r="16" spans="1:27" s="14" customFormat="1" ht="15.75">
      <c r="A16" s="18" t="s">
        <v>48</v>
      </c>
      <c r="B16" s="18" t="s">
        <v>22</v>
      </c>
      <c r="C16" s="39">
        <v>50900220.67</v>
      </c>
      <c r="D16" s="39">
        <v>41598025.87</v>
      </c>
      <c r="E16" s="39">
        <v>35726454.44</v>
      </c>
      <c r="F16" s="39">
        <v>37526476.88</v>
      </c>
      <c r="G16" s="42">
        <v>40221983.06</v>
      </c>
      <c r="H16" s="40">
        <v>50848339.06</v>
      </c>
      <c r="I16" s="40">
        <v>43261520.1</v>
      </c>
      <c r="J16" s="40">
        <v>51996740.2</v>
      </c>
      <c r="K16" s="40">
        <v>53931495.72</v>
      </c>
      <c r="L16" s="40">
        <v>57506452.76</v>
      </c>
      <c r="M16" s="40">
        <v>77103502.34</v>
      </c>
      <c r="N16" s="40">
        <v>72009988.75</v>
      </c>
      <c r="O16" s="41">
        <f t="shared" si="0"/>
        <v>612631199.85</v>
      </c>
      <c r="U16" s="15"/>
      <c r="V16" s="15"/>
      <c r="W16" s="15"/>
      <c r="X16" s="15"/>
      <c r="Y16" s="15"/>
      <c r="Z16" s="15"/>
      <c r="AA16" s="15"/>
    </row>
    <row r="17" spans="1:27" s="14" customFormat="1" ht="15.75">
      <c r="A17" s="18" t="s">
        <v>40</v>
      </c>
      <c r="B17" s="18" t="s">
        <v>119</v>
      </c>
      <c r="C17" s="39">
        <v>54898513</v>
      </c>
      <c r="D17" s="39">
        <v>45532782</v>
      </c>
      <c r="E17" s="39">
        <v>50376800</v>
      </c>
      <c r="F17" s="39">
        <v>47252275</v>
      </c>
      <c r="G17" s="39">
        <v>45965181</v>
      </c>
      <c r="H17" s="39">
        <v>54973256</v>
      </c>
      <c r="I17" s="40">
        <v>50714893</v>
      </c>
      <c r="J17" s="40">
        <v>55746747</v>
      </c>
      <c r="K17" s="40">
        <v>54144428</v>
      </c>
      <c r="L17" s="40">
        <v>56456674</v>
      </c>
      <c r="M17" s="40">
        <v>66828843</v>
      </c>
      <c r="N17" s="40">
        <v>74507103</v>
      </c>
      <c r="O17" s="41">
        <f t="shared" si="0"/>
        <v>657397495</v>
      </c>
      <c r="U17" s="15"/>
      <c r="V17" s="15"/>
      <c r="W17" s="15"/>
      <c r="X17" s="15"/>
      <c r="Y17" s="15"/>
      <c r="Z17" s="15"/>
      <c r="AA17" s="15"/>
    </row>
    <row r="18" spans="1:27" s="14" customFormat="1" ht="15.75">
      <c r="A18" s="18" t="s">
        <v>41</v>
      </c>
      <c r="B18" s="18" t="s">
        <v>21</v>
      </c>
      <c r="C18" s="39">
        <v>1918308.14</v>
      </c>
      <c r="D18" s="39">
        <v>1316765.1</v>
      </c>
      <c r="E18" s="39">
        <v>1532684.8</v>
      </c>
      <c r="F18" s="39">
        <v>1551984.1</v>
      </c>
      <c r="G18" s="39">
        <v>1749704.01</v>
      </c>
      <c r="H18" s="40">
        <v>1760261.56</v>
      </c>
      <c r="I18" s="40">
        <v>1575741.37</v>
      </c>
      <c r="J18" s="40">
        <v>1698737.07</v>
      </c>
      <c r="K18" s="40">
        <v>1620222.92</v>
      </c>
      <c r="L18" s="40">
        <v>1844539.68</v>
      </c>
      <c r="M18" s="40">
        <v>2076487.66</v>
      </c>
      <c r="N18" s="40">
        <v>2346570.9</v>
      </c>
      <c r="O18" s="41">
        <f t="shared" si="0"/>
        <v>20992007.31</v>
      </c>
      <c r="U18" s="15"/>
      <c r="V18" s="15"/>
      <c r="W18" s="15"/>
      <c r="X18" s="15"/>
      <c r="Y18" s="15"/>
      <c r="Z18" s="15"/>
      <c r="AA18" s="15"/>
    </row>
    <row r="19" spans="1:27" s="14" customFormat="1" ht="15.75">
      <c r="A19" s="18" t="s">
        <v>42</v>
      </c>
      <c r="B19" s="18" t="s">
        <v>21</v>
      </c>
      <c r="C19" s="39">
        <v>6520540.08</v>
      </c>
      <c r="D19" s="39">
        <v>3947192.35</v>
      </c>
      <c r="E19" s="39">
        <v>4346671.25</v>
      </c>
      <c r="F19" s="39">
        <v>4097533.57</v>
      </c>
      <c r="G19" s="39">
        <v>4507140.19</v>
      </c>
      <c r="H19" s="40">
        <v>5432672.12</v>
      </c>
      <c r="I19" s="40">
        <v>4244125.86</v>
      </c>
      <c r="J19" s="40">
        <v>5508446.15</v>
      </c>
      <c r="K19" s="40">
        <v>5511803</v>
      </c>
      <c r="L19" s="40">
        <v>4880201.71</v>
      </c>
      <c r="M19" s="40">
        <v>7281647.74</v>
      </c>
      <c r="N19" s="40">
        <v>10305783.15</v>
      </c>
      <c r="O19" s="41">
        <f t="shared" si="0"/>
        <v>66583757.17</v>
      </c>
      <c r="U19" s="15"/>
      <c r="V19" s="15"/>
      <c r="W19" s="15"/>
      <c r="X19" s="15"/>
      <c r="Y19" s="15"/>
      <c r="Z19" s="15"/>
      <c r="AA19" s="15"/>
    </row>
    <row r="20" spans="1:27" s="14" customFormat="1" ht="15.75">
      <c r="A20" s="18" t="s">
        <v>108</v>
      </c>
      <c r="B20" s="18" t="s">
        <v>21</v>
      </c>
      <c r="C20" s="39">
        <v>484133.44</v>
      </c>
      <c r="D20" s="39">
        <v>281197</v>
      </c>
      <c r="E20" s="39">
        <v>343092.44</v>
      </c>
      <c r="F20" s="39">
        <v>375081.31</v>
      </c>
      <c r="G20" s="39">
        <v>301005.56</v>
      </c>
      <c r="H20" s="40">
        <v>520947.6</v>
      </c>
      <c r="I20" s="40">
        <v>394411.9</v>
      </c>
      <c r="J20" s="40">
        <v>449256.98</v>
      </c>
      <c r="K20" s="40">
        <v>639868.44</v>
      </c>
      <c r="L20" s="40">
        <v>500264.77</v>
      </c>
      <c r="M20" s="40">
        <v>719228.24</v>
      </c>
      <c r="N20" s="40">
        <v>1085110.88</v>
      </c>
      <c r="O20" s="41">
        <f t="shared" si="0"/>
        <v>6093598.56</v>
      </c>
      <c r="U20" s="15"/>
      <c r="V20" s="15"/>
      <c r="W20" s="15"/>
      <c r="X20" s="15"/>
      <c r="Y20" s="15"/>
      <c r="Z20" s="15"/>
      <c r="AA20" s="15"/>
    </row>
    <row r="21" spans="1:27" s="14" customFormat="1" ht="15.75">
      <c r="A21" s="18" t="s">
        <v>63</v>
      </c>
      <c r="B21" s="18" t="s">
        <v>23</v>
      </c>
      <c r="C21" s="39">
        <v>13297236.53</v>
      </c>
      <c r="D21" s="39">
        <v>10391519.86</v>
      </c>
      <c r="E21" s="39">
        <v>12793179.69</v>
      </c>
      <c r="F21" s="39">
        <v>11997657.48</v>
      </c>
      <c r="G21" s="39">
        <v>11108756.15</v>
      </c>
      <c r="H21" s="40">
        <v>14262747.35</v>
      </c>
      <c r="I21" s="40">
        <v>12851712.06</v>
      </c>
      <c r="J21" s="40">
        <v>14443318.26</v>
      </c>
      <c r="K21" s="40">
        <v>15764484.47</v>
      </c>
      <c r="L21" s="40">
        <v>15645879.81</v>
      </c>
      <c r="M21" s="40">
        <v>24422679.86</v>
      </c>
      <c r="N21" s="40">
        <v>26901821.92</v>
      </c>
      <c r="O21" s="41">
        <f t="shared" si="0"/>
        <v>183880993.44</v>
      </c>
      <c r="U21" s="15"/>
      <c r="V21" s="15"/>
      <c r="W21" s="15"/>
      <c r="X21" s="15"/>
      <c r="Y21" s="15"/>
      <c r="Z21" s="15"/>
      <c r="AA21" s="15"/>
    </row>
    <row r="22" spans="1:27" s="14" customFormat="1" ht="15.75">
      <c r="A22" s="18" t="s">
        <v>43</v>
      </c>
      <c r="B22" s="18" t="s">
        <v>21</v>
      </c>
      <c r="C22" s="39">
        <v>6835141.46</v>
      </c>
      <c r="D22" s="39">
        <v>6421962</v>
      </c>
      <c r="E22" s="39">
        <v>6273557.89</v>
      </c>
      <c r="F22" s="39">
        <v>7521877.7</v>
      </c>
      <c r="G22" s="39">
        <v>8153179.49</v>
      </c>
      <c r="H22" s="39">
        <v>9598201.94</v>
      </c>
      <c r="I22" s="40">
        <v>8840642.62</v>
      </c>
      <c r="J22" s="40">
        <v>9883139.99</v>
      </c>
      <c r="K22" s="40">
        <v>10883134.43</v>
      </c>
      <c r="L22" s="40">
        <v>10816049.44</v>
      </c>
      <c r="M22" s="40">
        <v>12067355.41</v>
      </c>
      <c r="N22" s="40">
        <v>14015790.58</v>
      </c>
      <c r="O22" s="41">
        <f t="shared" si="0"/>
        <v>111310032.94999999</v>
      </c>
      <c r="U22" s="15"/>
      <c r="V22" s="15"/>
      <c r="W22" s="15"/>
      <c r="X22" s="15"/>
      <c r="Y22" s="15"/>
      <c r="Z22" s="15"/>
      <c r="AA22" s="15"/>
    </row>
    <row r="23" spans="1:27" s="14" customFormat="1" ht="15.75">
      <c r="A23" s="18" t="s">
        <v>64</v>
      </c>
      <c r="B23" s="18" t="s">
        <v>21</v>
      </c>
      <c r="C23" s="39">
        <v>171564604.02</v>
      </c>
      <c r="D23" s="39">
        <v>162862403.17</v>
      </c>
      <c r="E23" s="39">
        <v>175385344.57</v>
      </c>
      <c r="F23" s="39">
        <v>175962431.78</v>
      </c>
      <c r="G23" s="39">
        <v>168767054.79</v>
      </c>
      <c r="H23" s="40">
        <v>193360239.27</v>
      </c>
      <c r="I23" s="40">
        <v>180269331.04</v>
      </c>
      <c r="J23" s="40">
        <v>194893235.39</v>
      </c>
      <c r="K23" s="40">
        <v>197966518.34</v>
      </c>
      <c r="L23" s="40">
        <v>188831157.09</v>
      </c>
      <c r="M23" s="40">
        <v>218958759.08</v>
      </c>
      <c r="N23" s="40">
        <v>225528696.57</v>
      </c>
      <c r="O23" s="41">
        <f t="shared" si="0"/>
        <v>2254349775.1099997</v>
      </c>
      <c r="U23" s="15"/>
      <c r="V23" s="15"/>
      <c r="W23" s="15"/>
      <c r="X23" s="15"/>
      <c r="Y23" s="15"/>
      <c r="Z23" s="15"/>
      <c r="AA23" s="15"/>
    </row>
    <row r="24" spans="1:27" s="14" customFormat="1" ht="15.75">
      <c r="A24" s="18" t="s">
        <v>65</v>
      </c>
      <c r="B24" s="18" t="s">
        <v>21</v>
      </c>
      <c r="C24" s="39">
        <v>301662437.5</v>
      </c>
      <c r="D24" s="39">
        <v>308754061.15</v>
      </c>
      <c r="E24" s="42">
        <v>318413435.65</v>
      </c>
      <c r="F24" s="39">
        <v>326829316.67</v>
      </c>
      <c r="G24" s="39">
        <v>284763735.67</v>
      </c>
      <c r="H24" s="40">
        <v>318427131.76</v>
      </c>
      <c r="I24" s="40">
        <v>284597908.67</v>
      </c>
      <c r="J24" s="40">
        <v>331924600.86</v>
      </c>
      <c r="K24" s="40">
        <v>331288525.86</v>
      </c>
      <c r="L24" s="40">
        <v>283085380.18</v>
      </c>
      <c r="M24" s="40">
        <v>335922147.53</v>
      </c>
      <c r="N24" s="40">
        <v>353994760.87</v>
      </c>
      <c r="O24" s="41">
        <f t="shared" si="0"/>
        <v>3779663442.37</v>
      </c>
      <c r="U24" s="15"/>
      <c r="V24" s="15"/>
      <c r="W24" s="15"/>
      <c r="X24" s="15"/>
      <c r="Y24" s="15"/>
      <c r="Z24" s="15"/>
      <c r="AA24" s="15"/>
    </row>
    <row r="25" spans="1:27" s="14" customFormat="1" ht="15.75">
      <c r="A25" s="18" t="s">
        <v>17</v>
      </c>
      <c r="B25" s="18" t="s">
        <v>23</v>
      </c>
      <c r="C25" s="39">
        <v>150480680.1</v>
      </c>
      <c r="D25" s="39">
        <v>97658119.51</v>
      </c>
      <c r="E25" s="39">
        <v>100464336.16</v>
      </c>
      <c r="F25" s="39">
        <v>101293180.75</v>
      </c>
      <c r="G25" s="39">
        <v>102142556.99</v>
      </c>
      <c r="H25" s="39">
        <v>128340740.59</v>
      </c>
      <c r="I25" s="40">
        <v>114535957.9</v>
      </c>
      <c r="J25" s="40">
        <v>130696361.21</v>
      </c>
      <c r="K25" s="40">
        <v>135345892.89</v>
      </c>
      <c r="L25" s="40">
        <v>141918823.39</v>
      </c>
      <c r="M25" s="40">
        <v>197349772.04</v>
      </c>
      <c r="N25" s="40">
        <v>215013667.35</v>
      </c>
      <c r="O25" s="41">
        <f t="shared" si="0"/>
        <v>1615240088.8799999</v>
      </c>
      <c r="U25" s="15"/>
      <c r="V25" s="15"/>
      <c r="W25" s="15"/>
      <c r="X25" s="15"/>
      <c r="Y25" s="15"/>
      <c r="Z25" s="15"/>
      <c r="AA25" s="15"/>
    </row>
    <row r="26" spans="1:27" s="14" customFormat="1" ht="15.75">
      <c r="A26" s="18" t="s">
        <v>16</v>
      </c>
      <c r="B26" s="18" t="s">
        <v>23</v>
      </c>
      <c r="C26" s="39">
        <v>291124868.19</v>
      </c>
      <c r="D26" s="39">
        <v>265912253.97</v>
      </c>
      <c r="E26" s="39">
        <v>272876907.91</v>
      </c>
      <c r="F26" s="39">
        <v>270993386.49</v>
      </c>
      <c r="G26" s="39">
        <v>266796056.68</v>
      </c>
      <c r="H26" s="39">
        <v>333130916.93</v>
      </c>
      <c r="I26" s="40">
        <v>285356185.38</v>
      </c>
      <c r="J26" s="40">
        <v>309610438.87</v>
      </c>
      <c r="K26" s="40">
        <v>297540044.25</v>
      </c>
      <c r="L26" s="40">
        <v>280740230.89</v>
      </c>
      <c r="M26" s="40">
        <v>362801570.38</v>
      </c>
      <c r="N26" s="40">
        <v>408017422.88</v>
      </c>
      <c r="O26" s="41">
        <f t="shared" si="0"/>
        <v>3644900282.82</v>
      </c>
      <c r="U26" s="15"/>
      <c r="V26" s="15"/>
      <c r="W26" s="15"/>
      <c r="X26" s="15"/>
      <c r="Y26" s="15"/>
      <c r="Z26" s="15"/>
      <c r="AA26" s="15"/>
    </row>
    <row r="27" spans="1:27" s="14" customFormat="1" ht="15.75">
      <c r="A27" s="18" t="s">
        <v>18</v>
      </c>
      <c r="B27" s="18" t="s">
        <v>23</v>
      </c>
      <c r="C27" s="39">
        <v>61418765.85</v>
      </c>
      <c r="D27" s="39">
        <v>44364920.78</v>
      </c>
      <c r="E27" s="39">
        <v>38016893.2</v>
      </c>
      <c r="F27" s="39">
        <v>42043605.12</v>
      </c>
      <c r="G27" s="39">
        <v>41392239.94</v>
      </c>
      <c r="H27" s="39">
        <v>51211253.87</v>
      </c>
      <c r="I27" s="40">
        <v>41121475.84</v>
      </c>
      <c r="J27" s="40">
        <v>44818247.4</v>
      </c>
      <c r="K27" s="40">
        <v>49788605.01</v>
      </c>
      <c r="L27" s="40">
        <v>44503963.56</v>
      </c>
      <c r="M27" s="40">
        <v>51183267.86</v>
      </c>
      <c r="N27" s="40">
        <v>68374568.24</v>
      </c>
      <c r="O27" s="41">
        <f t="shared" si="0"/>
        <v>578237806.67</v>
      </c>
      <c r="U27" s="15"/>
      <c r="V27" s="15"/>
      <c r="W27" s="15"/>
      <c r="X27" s="15"/>
      <c r="Y27" s="15"/>
      <c r="Z27" s="15"/>
      <c r="AA27" s="15"/>
    </row>
    <row r="28" spans="1:27" s="14" customFormat="1" ht="15.75">
      <c r="A28" s="18" t="s">
        <v>15</v>
      </c>
      <c r="B28" s="18" t="s">
        <v>21</v>
      </c>
      <c r="C28" s="39">
        <v>125609063.08</v>
      </c>
      <c r="D28" s="39">
        <v>102483157.55</v>
      </c>
      <c r="E28" s="39">
        <v>100879914.17</v>
      </c>
      <c r="F28" s="39">
        <v>101890624.06</v>
      </c>
      <c r="G28" s="39">
        <v>108521610.22</v>
      </c>
      <c r="H28" s="40">
        <v>124833661.29</v>
      </c>
      <c r="I28" s="40">
        <v>109377514.78</v>
      </c>
      <c r="J28" s="40">
        <v>115940304.01</v>
      </c>
      <c r="K28" s="40">
        <v>124385594.37</v>
      </c>
      <c r="L28" s="40">
        <v>115388082.35</v>
      </c>
      <c r="M28" s="40">
        <v>156958306.23</v>
      </c>
      <c r="N28" s="40">
        <v>181467416.66</v>
      </c>
      <c r="O28" s="41">
        <f t="shared" si="0"/>
        <v>1467735248.77</v>
      </c>
      <c r="U28" s="15"/>
      <c r="V28" s="15"/>
      <c r="W28" s="15"/>
      <c r="X28" s="15"/>
      <c r="Y28" s="15"/>
      <c r="Z28" s="15"/>
      <c r="AA28" s="15"/>
    </row>
    <row r="29" spans="1:27" s="14" customFormat="1" ht="15.75">
      <c r="A29" s="18" t="s">
        <v>68</v>
      </c>
      <c r="B29" s="18" t="s">
        <v>119</v>
      </c>
      <c r="C29" s="39">
        <v>3028767</v>
      </c>
      <c r="D29" s="39">
        <v>2642944.7</v>
      </c>
      <c r="E29" s="39">
        <v>2558569</v>
      </c>
      <c r="F29" s="42">
        <v>2441130</v>
      </c>
      <c r="G29" s="42">
        <v>2653110</v>
      </c>
      <c r="H29" s="40">
        <v>3329426</v>
      </c>
      <c r="I29" s="40">
        <v>2685369</v>
      </c>
      <c r="J29" s="40">
        <v>3194789</v>
      </c>
      <c r="K29" s="40">
        <v>3179771.95</v>
      </c>
      <c r="L29" s="40">
        <v>3220252</v>
      </c>
      <c r="M29" s="40">
        <v>3879571</v>
      </c>
      <c r="N29" s="40">
        <v>3445409</v>
      </c>
      <c r="O29" s="41">
        <f t="shared" si="0"/>
        <v>36259108.65</v>
      </c>
      <c r="U29" s="15"/>
      <c r="V29" s="15"/>
      <c r="W29" s="15"/>
      <c r="X29" s="15"/>
      <c r="Y29" s="15"/>
      <c r="Z29" s="15"/>
      <c r="AA29" s="15"/>
    </row>
    <row r="30" spans="1:27" s="14" customFormat="1" ht="15.75">
      <c r="A30" s="18" t="s">
        <v>69</v>
      </c>
      <c r="B30" s="18" t="s">
        <v>22</v>
      </c>
      <c r="C30" s="39">
        <v>835305.1</v>
      </c>
      <c r="D30" s="39">
        <v>741671.43</v>
      </c>
      <c r="E30" s="39">
        <v>510725.96</v>
      </c>
      <c r="F30" s="42">
        <v>516557.76</v>
      </c>
      <c r="G30" s="42">
        <v>398057.39</v>
      </c>
      <c r="H30" s="40">
        <v>653425.88</v>
      </c>
      <c r="I30" s="40">
        <v>713775.34</v>
      </c>
      <c r="J30" s="40">
        <v>465678.99</v>
      </c>
      <c r="K30" s="40">
        <v>848247.8</v>
      </c>
      <c r="L30" s="40">
        <v>795279.12</v>
      </c>
      <c r="M30" s="40">
        <v>859703.91</v>
      </c>
      <c r="N30" s="40">
        <v>967464.95</v>
      </c>
      <c r="O30" s="41">
        <f t="shared" si="0"/>
        <v>8305893.630000001</v>
      </c>
      <c r="U30" s="15"/>
      <c r="V30" s="15"/>
      <c r="W30" s="15"/>
      <c r="X30" s="15"/>
      <c r="Y30" s="15"/>
      <c r="Z30" s="15"/>
      <c r="AA30" s="15"/>
    </row>
    <row r="31" spans="1:27" s="14" customFormat="1" ht="15.75">
      <c r="A31" s="18" t="s">
        <v>6</v>
      </c>
      <c r="B31" s="18" t="s">
        <v>117</v>
      </c>
      <c r="C31" s="39">
        <v>174986.82</v>
      </c>
      <c r="D31" s="39">
        <v>180057.88</v>
      </c>
      <c r="E31" s="42">
        <v>182503.51</v>
      </c>
      <c r="F31" s="42">
        <v>205446.93</v>
      </c>
      <c r="G31" s="42">
        <v>319883.15</v>
      </c>
      <c r="H31" s="40">
        <v>313900.69</v>
      </c>
      <c r="I31" s="40">
        <v>213450.55</v>
      </c>
      <c r="J31" s="40">
        <v>295328.96</v>
      </c>
      <c r="K31" s="40">
        <v>317753.28</v>
      </c>
      <c r="L31" s="40">
        <v>236471.53</v>
      </c>
      <c r="M31" s="40">
        <v>327399.73</v>
      </c>
      <c r="N31" s="40">
        <v>459434.18</v>
      </c>
      <c r="O31" s="41">
        <f t="shared" si="0"/>
        <v>3226617.21</v>
      </c>
      <c r="U31" s="15"/>
      <c r="V31" s="15"/>
      <c r="W31" s="15"/>
      <c r="X31" s="15"/>
      <c r="Y31" s="15"/>
      <c r="Z31" s="15"/>
      <c r="AA31" s="15"/>
    </row>
    <row r="32" spans="1:27" s="14" customFormat="1" ht="15.75">
      <c r="A32" s="18" t="s">
        <v>46</v>
      </c>
      <c r="B32" s="18" t="s">
        <v>21</v>
      </c>
      <c r="C32" s="39">
        <v>56961.22</v>
      </c>
      <c r="D32" s="39">
        <v>50950.25</v>
      </c>
      <c r="E32" s="42">
        <v>71100.05</v>
      </c>
      <c r="F32" s="39">
        <v>54508.33</v>
      </c>
      <c r="G32" s="42">
        <v>72787.35</v>
      </c>
      <c r="H32" s="40">
        <v>103438.4</v>
      </c>
      <c r="I32" s="40">
        <v>82222.9</v>
      </c>
      <c r="J32" s="40">
        <v>100134.4</v>
      </c>
      <c r="K32" s="40">
        <v>89592.41</v>
      </c>
      <c r="L32" s="40">
        <v>76597.28</v>
      </c>
      <c r="M32" s="40">
        <v>112417.59</v>
      </c>
      <c r="N32" s="40">
        <v>108481.89</v>
      </c>
      <c r="O32" s="41">
        <f t="shared" si="0"/>
        <v>979192.0700000002</v>
      </c>
      <c r="U32" s="15"/>
      <c r="V32" s="15"/>
      <c r="W32" s="15"/>
      <c r="X32" s="15"/>
      <c r="Y32" s="15"/>
      <c r="Z32" s="15"/>
      <c r="AA32" s="15"/>
    </row>
    <row r="33" spans="1:27" s="14" customFormat="1" ht="15.75">
      <c r="A33" s="18" t="s">
        <v>70</v>
      </c>
      <c r="B33" s="18" t="s">
        <v>22</v>
      </c>
      <c r="C33" s="39">
        <v>95210</v>
      </c>
      <c r="D33" s="39">
        <v>123151.58</v>
      </c>
      <c r="E33" s="39">
        <v>46094.74</v>
      </c>
      <c r="F33" s="42">
        <v>75472.72</v>
      </c>
      <c r="G33" s="42">
        <v>49474.48</v>
      </c>
      <c r="H33" s="40">
        <v>74675.29</v>
      </c>
      <c r="I33" s="40">
        <v>8358.12</v>
      </c>
      <c r="J33" s="40">
        <v>-685.02</v>
      </c>
      <c r="K33" s="40">
        <v>390.11</v>
      </c>
      <c r="L33" s="40">
        <v>0</v>
      </c>
      <c r="M33" s="40">
        <v>0</v>
      </c>
      <c r="N33" s="40">
        <v>-395</v>
      </c>
      <c r="O33" s="41">
        <f t="shared" si="0"/>
        <v>471747.01999999996</v>
      </c>
      <c r="U33" s="15"/>
      <c r="V33" s="15"/>
      <c r="W33" s="15"/>
      <c r="X33" s="15"/>
      <c r="Y33" s="15"/>
      <c r="Z33" s="15"/>
      <c r="AA33" s="15"/>
    </row>
    <row r="34" spans="1:27" s="14" customFormat="1" ht="15.75">
      <c r="A34" s="18" t="s">
        <v>71</v>
      </c>
      <c r="B34" s="18" t="s">
        <v>22</v>
      </c>
      <c r="C34" s="39">
        <v>377905.49</v>
      </c>
      <c r="D34" s="39">
        <v>107051.47</v>
      </c>
      <c r="E34" s="39">
        <v>253622.9</v>
      </c>
      <c r="F34" s="42">
        <v>215555.03</v>
      </c>
      <c r="G34" s="42">
        <v>209900.39</v>
      </c>
      <c r="H34" s="40">
        <v>351774.35</v>
      </c>
      <c r="I34" s="40">
        <v>306225.66</v>
      </c>
      <c r="J34" s="40">
        <v>383484.73</v>
      </c>
      <c r="K34" s="40">
        <v>233833.77</v>
      </c>
      <c r="L34" s="40">
        <v>353043.8</v>
      </c>
      <c r="M34" s="40">
        <v>366047.92</v>
      </c>
      <c r="N34" s="40">
        <v>517628.01</v>
      </c>
      <c r="O34" s="41">
        <f t="shared" si="0"/>
        <v>3676073.5199999996</v>
      </c>
      <c r="U34" s="15"/>
      <c r="V34" s="15"/>
      <c r="W34" s="15"/>
      <c r="X34" s="15"/>
      <c r="Y34" s="15"/>
      <c r="Z34" s="15"/>
      <c r="AA34" s="15"/>
    </row>
    <row r="35" spans="1:27" s="14" customFormat="1" ht="15.75">
      <c r="A35" s="18" t="s">
        <v>52</v>
      </c>
      <c r="B35" s="18" t="s">
        <v>22</v>
      </c>
      <c r="C35" s="39">
        <v>911135.2</v>
      </c>
      <c r="D35" s="39">
        <v>1339581.58</v>
      </c>
      <c r="E35" s="39">
        <v>1152979.63</v>
      </c>
      <c r="F35" s="42">
        <v>1019905.53</v>
      </c>
      <c r="G35" s="42">
        <v>1084473.62</v>
      </c>
      <c r="H35" s="40">
        <v>1422781.89</v>
      </c>
      <c r="I35" s="40">
        <v>748540.41</v>
      </c>
      <c r="J35" s="40">
        <v>1082458.91</v>
      </c>
      <c r="K35" s="40">
        <v>1218829.92</v>
      </c>
      <c r="L35" s="40">
        <v>958660.43</v>
      </c>
      <c r="M35" s="40">
        <v>1021213.93</v>
      </c>
      <c r="N35" s="40">
        <v>1158586.73</v>
      </c>
      <c r="O35" s="41">
        <f t="shared" si="0"/>
        <v>13119147.78</v>
      </c>
      <c r="U35" s="15"/>
      <c r="V35" s="15"/>
      <c r="W35" s="15"/>
      <c r="X35" s="15"/>
      <c r="Y35" s="15"/>
      <c r="Z35" s="15"/>
      <c r="AA35" s="15"/>
    </row>
    <row r="36" spans="1:27" s="14" customFormat="1" ht="15.75">
      <c r="A36" s="18" t="s">
        <v>53</v>
      </c>
      <c r="B36" s="18" t="s">
        <v>21</v>
      </c>
      <c r="C36" s="39">
        <v>43995.29</v>
      </c>
      <c r="D36" s="39">
        <v>5429.24</v>
      </c>
      <c r="E36" s="42">
        <v>6297.86</v>
      </c>
      <c r="F36" s="39">
        <v>19152.26</v>
      </c>
      <c r="G36" s="39">
        <v>7945.92</v>
      </c>
      <c r="H36" s="40">
        <v>3734.83</v>
      </c>
      <c r="I36" s="40">
        <v>14078.05</v>
      </c>
      <c r="J36" s="40">
        <v>32608.1</v>
      </c>
      <c r="K36" s="40">
        <v>3854.57</v>
      </c>
      <c r="L36" s="40">
        <v>6186.54</v>
      </c>
      <c r="M36" s="40">
        <v>51576.4</v>
      </c>
      <c r="N36" s="40">
        <v>37806.51</v>
      </c>
      <c r="O36" s="41">
        <f t="shared" si="0"/>
        <v>232665.57</v>
      </c>
      <c r="U36" s="15"/>
      <c r="V36" s="15"/>
      <c r="W36" s="15"/>
      <c r="X36" s="15"/>
      <c r="Y36" s="15"/>
      <c r="Z36" s="15"/>
      <c r="AA36" s="15"/>
    </row>
    <row r="37" spans="1:27" s="14" customFormat="1" ht="15.75">
      <c r="A37" s="18" t="s">
        <v>54</v>
      </c>
      <c r="B37" s="18" t="s">
        <v>21</v>
      </c>
      <c r="C37" s="39">
        <v>110980.23</v>
      </c>
      <c r="D37" s="39">
        <v>101303.46</v>
      </c>
      <c r="E37" s="39">
        <v>87603.7</v>
      </c>
      <c r="F37" s="39">
        <v>84196.97</v>
      </c>
      <c r="G37" s="39">
        <v>102742.09</v>
      </c>
      <c r="H37" s="40">
        <v>103988.8</v>
      </c>
      <c r="I37" s="40">
        <v>102331.64</v>
      </c>
      <c r="J37" s="40">
        <v>181005.41</v>
      </c>
      <c r="K37" s="40">
        <v>132564.19</v>
      </c>
      <c r="L37" s="40">
        <v>103002.65</v>
      </c>
      <c r="M37" s="40">
        <v>222510.63</v>
      </c>
      <c r="N37" s="40">
        <v>217977.07</v>
      </c>
      <c r="O37" s="41">
        <f t="shared" si="0"/>
        <v>1550206.84</v>
      </c>
      <c r="U37" s="15"/>
      <c r="V37" s="15"/>
      <c r="W37" s="15"/>
      <c r="X37" s="15"/>
      <c r="Y37" s="15"/>
      <c r="Z37" s="15"/>
      <c r="AA37" s="15"/>
    </row>
    <row r="38" spans="1:27" s="14" customFormat="1" ht="15.75">
      <c r="A38" s="18" t="s">
        <v>55</v>
      </c>
      <c r="B38" s="18" t="s">
        <v>21</v>
      </c>
      <c r="C38" s="39">
        <v>157457.38</v>
      </c>
      <c r="D38" s="39">
        <v>151926.97</v>
      </c>
      <c r="E38" s="39">
        <v>157609.71</v>
      </c>
      <c r="F38" s="39">
        <v>167793.06</v>
      </c>
      <c r="G38" s="39">
        <v>191319.29</v>
      </c>
      <c r="H38" s="40">
        <v>291559.45</v>
      </c>
      <c r="I38" s="40">
        <v>160234.51</v>
      </c>
      <c r="J38" s="40">
        <v>179881.35</v>
      </c>
      <c r="K38" s="40">
        <v>244233.79</v>
      </c>
      <c r="L38" s="40">
        <v>263492.53</v>
      </c>
      <c r="M38" s="40">
        <v>328161.89</v>
      </c>
      <c r="N38" s="40">
        <v>339079.84</v>
      </c>
      <c r="O38" s="41">
        <f t="shared" si="0"/>
        <v>2632749.77</v>
      </c>
      <c r="U38" s="15"/>
      <c r="V38" s="15"/>
      <c r="W38" s="15"/>
      <c r="X38" s="15"/>
      <c r="Y38" s="15"/>
      <c r="Z38" s="15"/>
      <c r="AA38" s="15"/>
    </row>
    <row r="39" spans="1:27" s="14" customFormat="1" ht="15.75">
      <c r="A39" s="18" t="s">
        <v>9</v>
      </c>
      <c r="B39" s="18" t="s">
        <v>21</v>
      </c>
      <c r="C39" s="39">
        <v>0</v>
      </c>
      <c r="D39" s="39">
        <v>8229.88</v>
      </c>
      <c r="E39" s="39">
        <v>0</v>
      </c>
      <c r="F39" s="42">
        <v>0</v>
      </c>
      <c r="G39" s="42">
        <v>0</v>
      </c>
      <c r="H39" s="39">
        <v>0</v>
      </c>
      <c r="I39" s="40">
        <v>0</v>
      </c>
      <c r="J39" s="40">
        <v>0</v>
      </c>
      <c r="K39" s="40">
        <v>0</v>
      </c>
      <c r="L39" s="40">
        <v>0</v>
      </c>
      <c r="M39" s="40">
        <v>1321.6</v>
      </c>
      <c r="N39" s="40">
        <v>0</v>
      </c>
      <c r="O39" s="41">
        <f t="shared" si="0"/>
        <v>9551.48</v>
      </c>
      <c r="U39" s="15"/>
      <c r="V39" s="15"/>
      <c r="W39" s="15"/>
      <c r="X39" s="15"/>
      <c r="Y39" s="15"/>
      <c r="Z39" s="15"/>
      <c r="AA39" s="15"/>
    </row>
    <row r="40" spans="1:27" s="14" customFormat="1" ht="15.75">
      <c r="A40" s="18" t="s">
        <v>50</v>
      </c>
      <c r="B40" s="18" t="s">
        <v>22</v>
      </c>
      <c r="C40" s="39">
        <v>217577.34</v>
      </c>
      <c r="D40" s="39">
        <v>156108.24</v>
      </c>
      <c r="E40" s="39">
        <v>168349.41</v>
      </c>
      <c r="F40" s="42">
        <v>176289.46</v>
      </c>
      <c r="G40" s="42">
        <v>175239.26</v>
      </c>
      <c r="H40" s="40">
        <v>233893.13</v>
      </c>
      <c r="I40" s="40">
        <v>202206.38</v>
      </c>
      <c r="J40" s="40">
        <v>220076.75</v>
      </c>
      <c r="K40" s="40">
        <v>225001.04</v>
      </c>
      <c r="L40" s="40">
        <v>197076.8</v>
      </c>
      <c r="M40" s="40">
        <v>195005.96</v>
      </c>
      <c r="N40" s="40">
        <v>265151.32</v>
      </c>
      <c r="O40" s="41">
        <f t="shared" si="0"/>
        <v>2431975.09</v>
      </c>
      <c r="U40" s="15"/>
      <c r="V40" s="15"/>
      <c r="W40" s="15"/>
      <c r="X40" s="15"/>
      <c r="Y40" s="15"/>
      <c r="Z40" s="15"/>
      <c r="AA40" s="15"/>
    </row>
    <row r="41" spans="1:27" s="14" customFormat="1" ht="15.75">
      <c r="A41" s="18" t="s">
        <v>51</v>
      </c>
      <c r="B41" s="18" t="s">
        <v>22</v>
      </c>
      <c r="C41" s="39">
        <v>232912.96</v>
      </c>
      <c r="D41" s="39">
        <v>185069.79</v>
      </c>
      <c r="E41" s="39">
        <v>136183.13</v>
      </c>
      <c r="F41" s="42">
        <v>180671.03</v>
      </c>
      <c r="G41" s="42">
        <v>183906.2</v>
      </c>
      <c r="H41" s="40">
        <v>226359.74</v>
      </c>
      <c r="I41" s="40">
        <v>177655.25</v>
      </c>
      <c r="J41" s="40">
        <v>185330.9</v>
      </c>
      <c r="K41" s="40">
        <v>293209.04</v>
      </c>
      <c r="L41" s="40">
        <v>181121.47</v>
      </c>
      <c r="M41" s="40">
        <v>252978.32</v>
      </c>
      <c r="N41" s="40">
        <v>326757.7</v>
      </c>
      <c r="O41" s="41">
        <f t="shared" si="0"/>
        <v>2562155.5300000003</v>
      </c>
      <c r="U41" s="15"/>
      <c r="V41" s="15"/>
      <c r="W41" s="15"/>
      <c r="X41" s="15"/>
      <c r="Y41" s="15"/>
      <c r="Z41" s="15"/>
      <c r="AA41" s="15"/>
    </row>
    <row r="42" spans="1:27" s="14" customFormat="1" ht="15.75">
      <c r="A42" s="18" t="s">
        <v>8</v>
      </c>
      <c r="B42" s="18" t="s">
        <v>21</v>
      </c>
      <c r="C42" s="39">
        <v>8365314.27</v>
      </c>
      <c r="D42" s="39">
        <v>6588701.53</v>
      </c>
      <c r="E42" s="39">
        <v>6458503.29</v>
      </c>
      <c r="F42" s="39">
        <v>6481558.09</v>
      </c>
      <c r="G42" s="39">
        <v>5888690.22</v>
      </c>
      <c r="H42" s="39">
        <v>8464249.79</v>
      </c>
      <c r="I42" s="40">
        <v>6018651.83</v>
      </c>
      <c r="J42" s="40">
        <v>7174295.08</v>
      </c>
      <c r="K42" s="40">
        <v>6109480.01</v>
      </c>
      <c r="L42" s="40">
        <v>6155505.63</v>
      </c>
      <c r="M42" s="40">
        <v>7555367.21</v>
      </c>
      <c r="N42" s="40">
        <v>10274804.5</v>
      </c>
      <c r="O42" s="41">
        <f t="shared" si="0"/>
        <v>85535121.44999999</v>
      </c>
      <c r="U42" s="15"/>
      <c r="V42" s="15"/>
      <c r="W42" s="15"/>
      <c r="X42" s="15"/>
      <c r="Y42" s="15"/>
      <c r="Z42" s="15"/>
      <c r="AA42" s="15"/>
    </row>
    <row r="43" spans="1:27" s="14" customFormat="1" ht="15.75">
      <c r="A43" s="18" t="s">
        <v>7</v>
      </c>
      <c r="B43" s="18" t="s">
        <v>21</v>
      </c>
      <c r="C43" s="39">
        <v>90961.48</v>
      </c>
      <c r="D43" s="39">
        <v>59390.05</v>
      </c>
      <c r="E43" s="39">
        <v>80488.61</v>
      </c>
      <c r="F43" s="39">
        <v>63918.57</v>
      </c>
      <c r="G43" s="39">
        <v>85583.24</v>
      </c>
      <c r="H43" s="40">
        <v>116443.71</v>
      </c>
      <c r="I43" s="40">
        <v>83700.8</v>
      </c>
      <c r="J43" s="40">
        <v>89350.91</v>
      </c>
      <c r="K43" s="40">
        <v>113782.09</v>
      </c>
      <c r="L43" s="40">
        <v>88500.88</v>
      </c>
      <c r="M43" s="40">
        <v>87823.17</v>
      </c>
      <c r="N43" s="40">
        <v>174412.91</v>
      </c>
      <c r="O43" s="41">
        <f t="shared" si="0"/>
        <v>1134356.4200000002</v>
      </c>
      <c r="U43" s="15"/>
      <c r="V43" s="15"/>
      <c r="W43" s="15"/>
      <c r="X43" s="15"/>
      <c r="Y43" s="15"/>
      <c r="Z43" s="15"/>
      <c r="AA43" s="15"/>
    </row>
    <row r="44" spans="1:27" s="14" customFormat="1" ht="15.75">
      <c r="A44" s="18" t="s">
        <v>0</v>
      </c>
      <c r="B44" s="18" t="s">
        <v>21</v>
      </c>
      <c r="C44" s="39">
        <v>360062.55</v>
      </c>
      <c r="D44" s="39">
        <v>346716.39</v>
      </c>
      <c r="E44" s="39">
        <v>351703.74</v>
      </c>
      <c r="F44" s="42">
        <v>362731.92</v>
      </c>
      <c r="G44" s="42">
        <v>386827.73</v>
      </c>
      <c r="H44" s="40">
        <v>420935.18</v>
      </c>
      <c r="I44" s="40">
        <v>396286.32</v>
      </c>
      <c r="J44" s="40">
        <v>404020.93</v>
      </c>
      <c r="K44" s="40">
        <v>508353.81</v>
      </c>
      <c r="L44" s="40">
        <v>540074.6</v>
      </c>
      <c r="M44" s="40">
        <v>709999.99</v>
      </c>
      <c r="N44" s="40">
        <v>568578.86</v>
      </c>
      <c r="O44" s="41">
        <f t="shared" si="0"/>
        <v>5356292.0200000005</v>
      </c>
      <c r="U44" s="15"/>
      <c r="V44" s="15"/>
      <c r="W44" s="15"/>
      <c r="X44" s="15"/>
      <c r="Y44" s="15"/>
      <c r="Z44" s="15"/>
      <c r="AA44" s="15"/>
    </row>
    <row r="45" spans="1:27" s="14" customFormat="1" ht="15.75">
      <c r="A45" s="18" t="s">
        <v>12</v>
      </c>
      <c r="B45" s="18" t="s">
        <v>22</v>
      </c>
      <c r="C45" s="39">
        <v>3514731.97</v>
      </c>
      <c r="D45" s="39">
        <v>3425165.63</v>
      </c>
      <c r="E45" s="39">
        <v>3899109.29</v>
      </c>
      <c r="F45" s="39">
        <v>4092945.42</v>
      </c>
      <c r="G45" s="42">
        <v>4868993.49</v>
      </c>
      <c r="H45" s="39">
        <v>6290511.79</v>
      </c>
      <c r="I45" s="40">
        <v>5693980.54</v>
      </c>
      <c r="J45" s="40">
        <v>6640012.36</v>
      </c>
      <c r="K45" s="40">
        <v>7312480.75</v>
      </c>
      <c r="L45" s="40">
        <v>8470641.87</v>
      </c>
      <c r="M45" s="40">
        <v>8421623.58</v>
      </c>
      <c r="N45" s="40">
        <v>8094027.75</v>
      </c>
      <c r="O45" s="41">
        <f t="shared" si="0"/>
        <v>70724224.44</v>
      </c>
      <c r="U45" s="15"/>
      <c r="V45" s="15"/>
      <c r="W45" s="15"/>
      <c r="X45" s="15"/>
      <c r="Y45" s="15"/>
      <c r="Z45" s="15"/>
      <c r="AA45" s="15"/>
    </row>
    <row r="46" spans="1:27" s="14" customFormat="1" ht="15.75">
      <c r="A46" s="18" t="s">
        <v>58</v>
      </c>
      <c r="B46" s="18" t="s">
        <v>21</v>
      </c>
      <c r="C46" s="39">
        <v>659986.24</v>
      </c>
      <c r="D46" s="39">
        <v>724185.19</v>
      </c>
      <c r="E46" s="39">
        <v>860335.33</v>
      </c>
      <c r="F46" s="39">
        <v>941047.3</v>
      </c>
      <c r="G46" s="39">
        <v>791398.39</v>
      </c>
      <c r="H46" s="40">
        <v>955670.94</v>
      </c>
      <c r="I46" s="40">
        <v>920617.49</v>
      </c>
      <c r="J46" s="40">
        <v>1114908.47</v>
      </c>
      <c r="K46" s="40">
        <v>1029432.62</v>
      </c>
      <c r="L46" s="40">
        <v>980146.3</v>
      </c>
      <c r="M46" s="40">
        <v>1422071.97</v>
      </c>
      <c r="N46" s="40">
        <v>994158.8</v>
      </c>
      <c r="O46" s="41">
        <f t="shared" si="0"/>
        <v>11393959.040000001</v>
      </c>
      <c r="U46" s="15"/>
      <c r="V46" s="15"/>
      <c r="W46" s="15"/>
      <c r="X46" s="15"/>
      <c r="Y46" s="15"/>
      <c r="Z46" s="15"/>
      <c r="AA46" s="15"/>
    </row>
    <row r="47" spans="1:27" s="14" customFormat="1" ht="15.75">
      <c r="A47" s="18" t="s">
        <v>49</v>
      </c>
      <c r="B47" s="18" t="s">
        <v>22</v>
      </c>
      <c r="C47" s="39">
        <v>177123.17</v>
      </c>
      <c r="D47" s="39">
        <v>136969.99</v>
      </c>
      <c r="E47" s="39">
        <v>182088.1</v>
      </c>
      <c r="F47" s="42">
        <v>159257.68</v>
      </c>
      <c r="G47" s="42">
        <v>162181.66</v>
      </c>
      <c r="H47" s="40">
        <v>201133.51</v>
      </c>
      <c r="I47" s="40">
        <v>217292.85</v>
      </c>
      <c r="J47" s="40">
        <v>171986.92</v>
      </c>
      <c r="K47" s="40">
        <v>176687.57</v>
      </c>
      <c r="L47" s="40">
        <v>123148.66</v>
      </c>
      <c r="M47" s="40">
        <v>172593.95</v>
      </c>
      <c r="N47" s="40">
        <v>148909.54</v>
      </c>
      <c r="O47" s="41">
        <f t="shared" si="0"/>
        <v>2029373.5999999999</v>
      </c>
      <c r="U47" s="15"/>
      <c r="V47" s="15"/>
      <c r="W47" s="15"/>
      <c r="X47" s="15"/>
      <c r="Y47" s="15"/>
      <c r="Z47" s="15"/>
      <c r="AA47" s="15"/>
    </row>
    <row r="48" spans="1:27" s="14" customFormat="1" ht="15.75">
      <c r="A48" s="18" t="s">
        <v>59</v>
      </c>
      <c r="B48" s="18" t="s">
        <v>21</v>
      </c>
      <c r="C48" s="39">
        <v>82142.62</v>
      </c>
      <c r="D48" s="39">
        <v>75478.1</v>
      </c>
      <c r="E48" s="39">
        <v>95363.01</v>
      </c>
      <c r="F48" s="39">
        <v>60543.49</v>
      </c>
      <c r="G48" s="39">
        <v>80152.32</v>
      </c>
      <c r="H48" s="40">
        <v>79450.43</v>
      </c>
      <c r="I48" s="40">
        <v>59725.29</v>
      </c>
      <c r="J48" s="40">
        <v>82836.22</v>
      </c>
      <c r="K48" s="40">
        <v>112139.05</v>
      </c>
      <c r="L48" s="40">
        <v>44785.08</v>
      </c>
      <c r="M48" s="40">
        <v>83111.2</v>
      </c>
      <c r="N48" s="40">
        <v>50383.14</v>
      </c>
      <c r="O48" s="41">
        <f t="shared" si="0"/>
        <v>906109.95</v>
      </c>
      <c r="U48" s="15"/>
      <c r="V48" s="15"/>
      <c r="W48" s="15"/>
      <c r="X48" s="15"/>
      <c r="Y48" s="15"/>
      <c r="Z48" s="15"/>
      <c r="AA48" s="15"/>
    </row>
    <row r="49" spans="1:27" s="14" customFormat="1" ht="15.75">
      <c r="A49" s="18" t="s">
        <v>75</v>
      </c>
      <c r="B49" s="18" t="s">
        <v>21</v>
      </c>
      <c r="C49" s="39">
        <v>207313.12</v>
      </c>
      <c r="D49" s="39">
        <v>61819.61</v>
      </c>
      <c r="E49" s="39">
        <v>42404.33</v>
      </c>
      <c r="F49" s="39">
        <v>80446.79</v>
      </c>
      <c r="G49" s="39">
        <v>101215.88</v>
      </c>
      <c r="H49" s="40">
        <v>146747.32</v>
      </c>
      <c r="I49" s="40">
        <v>111541.85</v>
      </c>
      <c r="J49" s="40">
        <v>142747.11</v>
      </c>
      <c r="K49" s="40">
        <v>125352.41</v>
      </c>
      <c r="L49" s="40">
        <v>108061.08</v>
      </c>
      <c r="M49" s="40">
        <v>131064.2</v>
      </c>
      <c r="N49" s="40">
        <v>313101.97</v>
      </c>
      <c r="O49" s="41">
        <f t="shared" si="0"/>
        <v>1571815.67</v>
      </c>
      <c r="U49" s="15"/>
      <c r="V49" s="15"/>
      <c r="W49" s="15"/>
      <c r="X49" s="15"/>
      <c r="Y49" s="15"/>
      <c r="Z49" s="15"/>
      <c r="AA49" s="15"/>
    </row>
    <row r="50" spans="1:27" s="14" customFormat="1" ht="15.75">
      <c r="A50" s="18" t="s">
        <v>57</v>
      </c>
      <c r="B50" s="18" t="s">
        <v>22</v>
      </c>
      <c r="C50" s="39">
        <v>310668.86</v>
      </c>
      <c r="D50" s="39">
        <v>277787.09</v>
      </c>
      <c r="E50" s="39">
        <v>286346.58</v>
      </c>
      <c r="F50" s="42">
        <v>258387.19</v>
      </c>
      <c r="G50" s="42">
        <v>298241.01</v>
      </c>
      <c r="H50" s="40">
        <v>372523.79</v>
      </c>
      <c r="I50" s="40">
        <v>292336.33</v>
      </c>
      <c r="J50" s="40">
        <v>377691.75</v>
      </c>
      <c r="K50" s="40">
        <v>280148.83</v>
      </c>
      <c r="L50" s="40">
        <v>327101.35</v>
      </c>
      <c r="M50" s="40">
        <v>429284.93</v>
      </c>
      <c r="N50" s="40">
        <v>572618.43</v>
      </c>
      <c r="O50" s="41">
        <f t="shared" si="0"/>
        <v>4083136.1400000006</v>
      </c>
      <c r="U50" s="15"/>
      <c r="V50" s="15"/>
      <c r="W50" s="15"/>
      <c r="X50" s="15"/>
      <c r="Y50" s="15"/>
      <c r="Z50" s="15"/>
      <c r="AA50" s="15"/>
    </row>
    <row r="51" spans="1:27" s="14" customFormat="1" ht="15.75">
      <c r="A51" s="18" t="s">
        <v>60</v>
      </c>
      <c r="B51" s="18" t="s">
        <v>21</v>
      </c>
      <c r="C51" s="39">
        <v>383463.65</v>
      </c>
      <c r="D51" s="39">
        <v>236515.6</v>
      </c>
      <c r="E51" s="39">
        <v>278842.11</v>
      </c>
      <c r="F51" s="39">
        <v>292605.02</v>
      </c>
      <c r="G51" s="39">
        <v>330229.79</v>
      </c>
      <c r="H51" s="39">
        <v>435707.18</v>
      </c>
      <c r="I51" s="40">
        <v>328478.87</v>
      </c>
      <c r="J51" s="40">
        <v>342836.96</v>
      </c>
      <c r="K51" s="40">
        <v>400272.77</v>
      </c>
      <c r="L51" s="40">
        <v>379353.73</v>
      </c>
      <c r="M51" s="40">
        <v>479042.21</v>
      </c>
      <c r="N51" s="40">
        <v>481325.66</v>
      </c>
      <c r="O51" s="41">
        <f t="shared" si="0"/>
        <v>4368673.55</v>
      </c>
      <c r="U51" s="15"/>
      <c r="V51" s="15"/>
      <c r="W51" s="15"/>
      <c r="X51" s="15"/>
      <c r="Y51" s="15"/>
      <c r="Z51" s="15"/>
      <c r="AA51" s="15"/>
    </row>
    <row r="52" spans="1:27" s="14" customFormat="1" ht="15.75">
      <c r="A52" s="18" t="s">
        <v>99</v>
      </c>
      <c r="B52" s="18" t="s">
        <v>22</v>
      </c>
      <c r="C52" s="39">
        <v>2683494.88</v>
      </c>
      <c r="D52" s="39">
        <v>2273545.01</v>
      </c>
      <c r="E52" s="39">
        <v>2056302.96</v>
      </c>
      <c r="F52" s="39">
        <v>1596208.92</v>
      </c>
      <c r="G52" s="42">
        <v>1994517.95</v>
      </c>
      <c r="H52" s="40">
        <v>2565975.15</v>
      </c>
      <c r="I52" s="40">
        <v>1873233.4</v>
      </c>
      <c r="J52" s="40">
        <v>1987025.94</v>
      </c>
      <c r="K52" s="40">
        <v>2221598.12</v>
      </c>
      <c r="L52" s="40">
        <v>2003008.9</v>
      </c>
      <c r="M52" s="40">
        <v>2573622.44</v>
      </c>
      <c r="N52" s="40">
        <v>2939863.7</v>
      </c>
      <c r="O52" s="41">
        <f t="shared" si="0"/>
        <v>26768397.37</v>
      </c>
      <c r="U52" s="15"/>
      <c r="V52" s="15"/>
      <c r="W52" s="15"/>
      <c r="X52" s="15"/>
      <c r="Y52" s="15"/>
      <c r="Z52" s="15"/>
      <c r="AA52" s="15"/>
    </row>
    <row r="53" spans="1:27" s="14" customFormat="1" ht="15.75">
      <c r="A53" s="18" t="s">
        <v>96</v>
      </c>
      <c r="B53" s="18" t="s">
        <v>24</v>
      </c>
      <c r="C53" s="39">
        <v>21060</v>
      </c>
      <c r="D53" s="39">
        <v>12188</v>
      </c>
      <c r="E53" s="42">
        <v>25390</v>
      </c>
      <c r="F53" s="42">
        <v>41431</v>
      </c>
      <c r="G53" s="42">
        <v>12591</v>
      </c>
      <c r="H53" s="42">
        <v>24837</v>
      </c>
      <c r="I53" s="40">
        <v>17475</v>
      </c>
      <c r="J53" s="40">
        <v>15992</v>
      </c>
      <c r="K53" s="40">
        <v>26215</v>
      </c>
      <c r="L53" s="40">
        <v>35381</v>
      </c>
      <c r="M53" s="40">
        <v>31503</v>
      </c>
      <c r="N53" s="40">
        <v>50063</v>
      </c>
      <c r="O53" s="41">
        <f t="shared" si="0"/>
        <v>314126</v>
      </c>
      <c r="U53" s="15"/>
      <c r="V53" s="15"/>
      <c r="W53" s="15"/>
      <c r="X53" s="15"/>
      <c r="Y53" s="15"/>
      <c r="Z53" s="15"/>
      <c r="AA53" s="15"/>
    </row>
    <row r="54" spans="1:27" s="14" customFormat="1" ht="15.75">
      <c r="A54" s="18" t="s">
        <v>84</v>
      </c>
      <c r="B54" s="18" t="s">
        <v>21</v>
      </c>
      <c r="C54" s="39">
        <v>61051.81</v>
      </c>
      <c r="D54" s="39">
        <v>46014.83</v>
      </c>
      <c r="E54" s="42">
        <v>23835.18</v>
      </c>
      <c r="F54" s="39">
        <v>13336.48</v>
      </c>
      <c r="G54" s="39">
        <v>33966.66</v>
      </c>
      <c r="H54" s="39">
        <v>36784.41</v>
      </c>
      <c r="I54" s="40">
        <v>39112.38</v>
      </c>
      <c r="J54" s="40">
        <v>47859</v>
      </c>
      <c r="K54" s="40">
        <v>24955.73</v>
      </c>
      <c r="L54" s="40">
        <v>23764.41</v>
      </c>
      <c r="M54" s="40">
        <v>18054.93</v>
      </c>
      <c r="N54" s="40">
        <v>78597.52</v>
      </c>
      <c r="O54" s="41">
        <f t="shared" si="0"/>
        <v>447333.33999999997</v>
      </c>
      <c r="U54" s="15"/>
      <c r="V54" s="15"/>
      <c r="W54" s="15"/>
      <c r="X54" s="15"/>
      <c r="Y54" s="15"/>
      <c r="Z54" s="15"/>
      <c r="AA54" s="15"/>
    </row>
    <row r="55" spans="1:27" s="14" customFormat="1" ht="15.75">
      <c r="A55" s="18" t="s">
        <v>103</v>
      </c>
      <c r="B55" s="18" t="s">
        <v>24</v>
      </c>
      <c r="C55" s="39">
        <v>172267</v>
      </c>
      <c r="D55" s="39">
        <v>182709</v>
      </c>
      <c r="E55" s="39">
        <v>242970</v>
      </c>
      <c r="F55" s="39">
        <v>358888</v>
      </c>
      <c r="G55" s="39">
        <v>388075</v>
      </c>
      <c r="H55" s="40">
        <v>376828</v>
      </c>
      <c r="I55" s="40">
        <v>327522</v>
      </c>
      <c r="J55" s="40">
        <v>388913</v>
      </c>
      <c r="K55" s="40">
        <v>468873</v>
      </c>
      <c r="L55" s="40">
        <v>316562</v>
      </c>
      <c r="M55" s="40">
        <v>345022</v>
      </c>
      <c r="N55" s="40">
        <v>668509</v>
      </c>
      <c r="O55" s="41">
        <f t="shared" si="0"/>
        <v>4237138</v>
      </c>
      <c r="U55" s="15"/>
      <c r="V55" s="15"/>
      <c r="W55" s="15"/>
      <c r="X55" s="15"/>
      <c r="Y55" s="15"/>
      <c r="Z55" s="15"/>
      <c r="AA55" s="15"/>
    </row>
    <row r="56" spans="1:27" s="14" customFormat="1" ht="15.75">
      <c r="A56" s="18" t="s">
        <v>61</v>
      </c>
      <c r="B56" s="18" t="s">
        <v>22</v>
      </c>
      <c r="C56" s="39">
        <v>676848.63</v>
      </c>
      <c r="D56" s="39">
        <v>571564.84</v>
      </c>
      <c r="E56" s="39">
        <v>557801.19</v>
      </c>
      <c r="F56" s="42">
        <v>584935.34</v>
      </c>
      <c r="G56" s="42">
        <v>609707.65</v>
      </c>
      <c r="H56" s="40">
        <v>585888.27</v>
      </c>
      <c r="I56" s="40">
        <v>533102.09</v>
      </c>
      <c r="J56" s="40">
        <v>708427.63</v>
      </c>
      <c r="K56" s="40">
        <v>539936.94</v>
      </c>
      <c r="L56" s="40">
        <v>582667.45</v>
      </c>
      <c r="M56" s="40">
        <v>1121763.01</v>
      </c>
      <c r="N56" s="40">
        <v>457857.46</v>
      </c>
      <c r="O56" s="41">
        <f t="shared" si="0"/>
        <v>7530500.5</v>
      </c>
      <c r="U56" s="15"/>
      <c r="V56" s="15"/>
      <c r="W56" s="15"/>
      <c r="X56" s="15"/>
      <c r="Y56" s="15"/>
      <c r="Z56" s="15"/>
      <c r="AA56" s="15"/>
    </row>
    <row r="57" spans="1:27" s="14" customFormat="1" ht="15.75">
      <c r="A57" s="18" t="s">
        <v>86</v>
      </c>
      <c r="B57" s="18" t="s">
        <v>21</v>
      </c>
      <c r="C57" s="39">
        <v>1279288.83</v>
      </c>
      <c r="D57" s="39">
        <v>1568240.9</v>
      </c>
      <c r="E57" s="39">
        <v>1543374.08</v>
      </c>
      <c r="F57" s="39">
        <v>1746125.69</v>
      </c>
      <c r="G57" s="39">
        <v>1933402.97</v>
      </c>
      <c r="H57" s="40">
        <v>2265656.5</v>
      </c>
      <c r="I57" s="40">
        <v>1815695.93</v>
      </c>
      <c r="J57" s="40">
        <v>2176903.84</v>
      </c>
      <c r="K57" s="40">
        <v>2196038.54</v>
      </c>
      <c r="L57" s="40">
        <v>2106090.13</v>
      </c>
      <c r="M57" s="40">
        <v>2350068.25</v>
      </c>
      <c r="N57" s="40">
        <v>2467906.6</v>
      </c>
      <c r="O57" s="41">
        <f t="shared" si="0"/>
        <v>23448792.259999998</v>
      </c>
      <c r="U57" s="15"/>
      <c r="V57" s="15"/>
      <c r="W57" s="15"/>
      <c r="X57" s="15"/>
      <c r="Y57" s="15"/>
      <c r="Z57" s="15"/>
      <c r="AA57" s="15"/>
    </row>
    <row r="58" spans="1:27" s="14" customFormat="1" ht="15.75">
      <c r="A58" s="18" t="s">
        <v>62</v>
      </c>
      <c r="B58" s="18" t="s">
        <v>21</v>
      </c>
      <c r="C58" s="39">
        <v>9559603.82</v>
      </c>
      <c r="D58" s="39">
        <v>3570318.74</v>
      </c>
      <c r="E58" s="39">
        <v>3135564</v>
      </c>
      <c r="F58" s="39">
        <v>3565182.33</v>
      </c>
      <c r="G58" s="39">
        <v>3036301.56</v>
      </c>
      <c r="H58" s="40">
        <v>4754204.32</v>
      </c>
      <c r="I58" s="40">
        <v>4663625.01</v>
      </c>
      <c r="J58" s="40">
        <v>5951507.99</v>
      </c>
      <c r="K58" s="40">
        <v>6241419.49</v>
      </c>
      <c r="L58" s="40">
        <v>6690861.52</v>
      </c>
      <c r="M58" s="40">
        <v>8910357.18</v>
      </c>
      <c r="N58" s="40">
        <v>14138296.52</v>
      </c>
      <c r="O58" s="41">
        <f t="shared" si="0"/>
        <v>74217242.48</v>
      </c>
      <c r="U58" s="15"/>
      <c r="V58" s="15"/>
      <c r="W58" s="15"/>
      <c r="X58" s="15"/>
      <c r="Y58" s="15"/>
      <c r="Z58" s="15"/>
      <c r="AA58" s="15"/>
    </row>
    <row r="59" spans="1:27" s="14" customFormat="1" ht="15.75">
      <c r="A59" s="18" t="s">
        <v>1</v>
      </c>
      <c r="B59" s="18" t="s">
        <v>21</v>
      </c>
      <c r="C59" s="39">
        <v>1311072.7</v>
      </c>
      <c r="D59" s="39">
        <v>710227.69</v>
      </c>
      <c r="E59" s="39">
        <v>640855.59</v>
      </c>
      <c r="F59" s="39">
        <v>802770.62</v>
      </c>
      <c r="G59" s="39">
        <v>937817.85</v>
      </c>
      <c r="H59" s="40">
        <v>1157882.12</v>
      </c>
      <c r="I59" s="40">
        <v>1030329.84</v>
      </c>
      <c r="J59" s="40">
        <v>1001725.38</v>
      </c>
      <c r="K59" s="40">
        <v>1061068.74</v>
      </c>
      <c r="L59" s="40">
        <v>1055239.14</v>
      </c>
      <c r="M59" s="40">
        <v>1495004.1</v>
      </c>
      <c r="N59" s="40">
        <v>2477653.22</v>
      </c>
      <c r="O59" s="41">
        <f t="shared" si="0"/>
        <v>13681646.99</v>
      </c>
      <c r="U59" s="15"/>
      <c r="V59" s="15"/>
      <c r="W59" s="15"/>
      <c r="X59" s="15"/>
      <c r="Y59" s="15"/>
      <c r="Z59" s="15"/>
      <c r="AA59" s="15"/>
    </row>
    <row r="60" spans="1:27" s="14" customFormat="1" ht="15.75">
      <c r="A60" s="18" t="s">
        <v>2</v>
      </c>
      <c r="B60" s="18" t="s">
        <v>23</v>
      </c>
      <c r="C60" s="39">
        <v>31786439.02</v>
      </c>
      <c r="D60" s="39">
        <v>30671757.64</v>
      </c>
      <c r="E60" s="39">
        <v>34599885.08</v>
      </c>
      <c r="F60" s="39">
        <v>32971620.15</v>
      </c>
      <c r="G60" s="39">
        <v>29839334.55</v>
      </c>
      <c r="H60" s="39">
        <v>33938637.76</v>
      </c>
      <c r="I60" s="40">
        <v>28794139.12</v>
      </c>
      <c r="J60" s="40">
        <v>31960711.19</v>
      </c>
      <c r="K60" s="40">
        <v>31999058.79</v>
      </c>
      <c r="L60" s="40">
        <v>29265247.64</v>
      </c>
      <c r="M60" s="40">
        <v>32723203.72</v>
      </c>
      <c r="N60" s="40">
        <v>32183345.97</v>
      </c>
      <c r="O60" s="41">
        <f t="shared" si="0"/>
        <v>380733380.63</v>
      </c>
      <c r="U60" s="15"/>
      <c r="V60" s="15"/>
      <c r="W60" s="15"/>
      <c r="X60" s="15"/>
      <c r="Y60" s="15"/>
      <c r="Z60" s="15"/>
      <c r="AA60" s="15"/>
    </row>
    <row r="61" spans="1:27" s="14" customFormat="1" ht="15.75">
      <c r="A61" s="18" t="s">
        <v>3</v>
      </c>
      <c r="B61" s="18" t="s">
        <v>22</v>
      </c>
      <c r="C61" s="39">
        <v>194547.89</v>
      </c>
      <c r="D61" s="39">
        <v>89601.06</v>
      </c>
      <c r="E61" s="39">
        <v>67881.15</v>
      </c>
      <c r="F61" s="42">
        <v>122037.07</v>
      </c>
      <c r="G61" s="42">
        <v>99006.74</v>
      </c>
      <c r="H61" s="40">
        <v>166500.09</v>
      </c>
      <c r="I61" s="40">
        <v>117004.42</v>
      </c>
      <c r="J61" s="40">
        <v>119129.23</v>
      </c>
      <c r="K61" s="40">
        <v>133311.7</v>
      </c>
      <c r="L61" s="40">
        <v>95409.33</v>
      </c>
      <c r="M61" s="40">
        <v>104230.35</v>
      </c>
      <c r="N61" s="40">
        <v>189551.75</v>
      </c>
      <c r="O61" s="41">
        <f t="shared" si="0"/>
        <v>1498210.7800000003</v>
      </c>
      <c r="U61" s="15"/>
      <c r="V61" s="15"/>
      <c r="W61" s="15"/>
      <c r="X61" s="15"/>
      <c r="Y61" s="15"/>
      <c r="Z61" s="15"/>
      <c r="AA61" s="15"/>
    </row>
    <row r="62" spans="1:27" s="14" customFormat="1" ht="15.75">
      <c r="A62" s="18" t="s">
        <v>4</v>
      </c>
      <c r="B62" s="43" t="s">
        <v>23</v>
      </c>
      <c r="C62" s="39">
        <v>9485.16</v>
      </c>
      <c r="D62" s="39">
        <v>20341.27</v>
      </c>
      <c r="E62" s="39">
        <v>6177.48</v>
      </c>
      <c r="F62" s="39">
        <v>8912.99</v>
      </c>
      <c r="G62" s="39">
        <v>5944.42</v>
      </c>
      <c r="H62" s="39">
        <v>10793.2</v>
      </c>
      <c r="I62" s="40">
        <v>8593.85</v>
      </c>
      <c r="J62" s="40">
        <v>18493.86</v>
      </c>
      <c r="K62" s="40">
        <v>16643.74</v>
      </c>
      <c r="L62" s="40">
        <v>15232.74</v>
      </c>
      <c r="M62" s="40">
        <v>18822.09</v>
      </c>
      <c r="N62" s="40">
        <v>18814.89</v>
      </c>
      <c r="O62" s="41">
        <f t="shared" si="0"/>
        <v>158255.69</v>
      </c>
      <c r="U62" s="15"/>
      <c r="V62" s="15"/>
      <c r="W62" s="15"/>
      <c r="X62" s="15"/>
      <c r="Y62" s="15"/>
      <c r="Z62" s="15"/>
      <c r="AA62" s="15"/>
    </row>
    <row r="63" spans="1:27" s="14" customFormat="1" ht="15.75">
      <c r="A63" s="44" t="s">
        <v>107</v>
      </c>
      <c r="B63" s="30"/>
      <c r="C63" s="45"/>
      <c r="D63" s="45"/>
      <c r="E63" s="45"/>
      <c r="F63" s="46"/>
      <c r="G63" s="46"/>
      <c r="H63" s="47"/>
      <c r="I63" s="47"/>
      <c r="J63" s="47"/>
      <c r="K63" s="47"/>
      <c r="L63" s="47"/>
      <c r="M63" s="47"/>
      <c r="N63" s="47"/>
      <c r="O63" s="41">
        <f t="shared" si="0"/>
        <v>0</v>
      </c>
      <c r="U63" s="15"/>
      <c r="V63" s="15"/>
      <c r="W63" s="15"/>
      <c r="X63" s="15"/>
      <c r="Y63" s="15"/>
      <c r="Z63" s="15"/>
      <c r="AA63" s="15"/>
    </row>
    <row r="64" spans="1:27" s="14" customFormat="1" ht="15.75">
      <c r="A64" s="18" t="s">
        <v>27</v>
      </c>
      <c r="B64" s="18"/>
      <c r="C64" s="39">
        <v>5578050.45</v>
      </c>
      <c r="D64" s="39">
        <v>4989124.17</v>
      </c>
      <c r="E64" s="39">
        <v>4527229.84</v>
      </c>
      <c r="F64" s="42">
        <v>3764456.53</v>
      </c>
      <c r="G64" s="42">
        <v>3571464.49</v>
      </c>
      <c r="H64" s="40">
        <v>4181788.88</v>
      </c>
      <c r="I64" s="40">
        <v>4343073.86</v>
      </c>
      <c r="J64" s="40">
        <v>4101715.57</v>
      </c>
      <c r="K64" s="40">
        <v>5735826.96</v>
      </c>
      <c r="L64" s="40">
        <v>5210661.08</v>
      </c>
      <c r="M64" s="40">
        <v>5773422.7</v>
      </c>
      <c r="N64" s="40">
        <v>6168726.33</v>
      </c>
      <c r="O64" s="41">
        <f t="shared" si="0"/>
        <v>57945540.86</v>
      </c>
      <c r="U64" s="15"/>
      <c r="V64" s="15"/>
      <c r="W64" s="15"/>
      <c r="X64" s="15"/>
      <c r="Y64" s="15"/>
      <c r="Z64" s="15"/>
      <c r="AA64" s="15"/>
    </row>
    <row r="65" spans="1:27" s="14" customFormat="1" ht="15.75">
      <c r="A65" s="64" t="s">
        <v>118</v>
      </c>
      <c r="B65" s="18"/>
      <c r="C65" s="39">
        <v>146013</v>
      </c>
      <c r="D65" s="39">
        <v>153832</v>
      </c>
      <c r="E65" s="39">
        <v>257693</v>
      </c>
      <c r="F65" s="42">
        <v>256145</v>
      </c>
      <c r="G65" s="42">
        <v>235219</v>
      </c>
      <c r="H65" s="40">
        <v>280993</v>
      </c>
      <c r="I65" s="40">
        <v>176066</v>
      </c>
      <c r="J65" s="40">
        <v>261515</v>
      </c>
      <c r="K65" s="40">
        <v>296146</v>
      </c>
      <c r="L65" s="40">
        <v>342086</v>
      </c>
      <c r="M65" s="40">
        <v>474977</v>
      </c>
      <c r="N65" s="40">
        <v>337945</v>
      </c>
      <c r="O65" s="41">
        <f t="shared" si="0"/>
        <v>3218630</v>
      </c>
      <c r="U65" s="15"/>
      <c r="V65" s="15"/>
      <c r="W65" s="15"/>
      <c r="X65" s="15"/>
      <c r="Y65" s="15"/>
      <c r="Z65" s="15"/>
      <c r="AA65" s="15"/>
    </row>
    <row r="66" spans="1:27" s="14" customFormat="1" ht="15.75">
      <c r="A66" s="18" t="s">
        <v>28</v>
      </c>
      <c r="B66" s="18"/>
      <c r="C66" s="39">
        <v>5270646.34</v>
      </c>
      <c r="D66" s="39">
        <v>4261454.23</v>
      </c>
      <c r="E66" s="39">
        <v>4213473.71</v>
      </c>
      <c r="F66" s="42">
        <v>3931392.7</v>
      </c>
      <c r="G66" s="42">
        <v>3506258.86</v>
      </c>
      <c r="H66" s="40">
        <v>5104637.94</v>
      </c>
      <c r="I66" s="40">
        <v>4214120.5</v>
      </c>
      <c r="J66" s="40">
        <v>5155982.78</v>
      </c>
      <c r="K66" s="40">
        <v>5026222.86</v>
      </c>
      <c r="L66" s="40">
        <v>4516431.54</v>
      </c>
      <c r="M66" s="40">
        <v>5140080.83</v>
      </c>
      <c r="N66" s="40">
        <v>6511780.51</v>
      </c>
      <c r="O66" s="41">
        <f t="shared" si="0"/>
        <v>56852482.8</v>
      </c>
      <c r="U66" s="15"/>
      <c r="V66" s="15"/>
      <c r="W66" s="15"/>
      <c r="X66" s="15"/>
      <c r="Y66" s="15"/>
      <c r="Z66" s="15"/>
      <c r="AA66" s="15"/>
    </row>
    <row r="67" spans="1:27" s="14" customFormat="1" ht="15.75">
      <c r="A67" s="18" t="s">
        <v>29</v>
      </c>
      <c r="B67" s="18"/>
      <c r="C67" s="39">
        <v>465602</v>
      </c>
      <c r="D67" s="39">
        <v>495007</v>
      </c>
      <c r="E67" s="39">
        <v>537573</v>
      </c>
      <c r="F67" s="42">
        <v>593972</v>
      </c>
      <c r="G67" s="42">
        <v>308239</v>
      </c>
      <c r="H67" s="40">
        <v>662003</v>
      </c>
      <c r="I67" s="40">
        <v>600801</v>
      </c>
      <c r="J67" s="40">
        <v>657670</v>
      </c>
      <c r="K67" s="40">
        <v>621653</v>
      </c>
      <c r="L67" s="40">
        <v>591448</v>
      </c>
      <c r="M67" s="40">
        <v>752584</v>
      </c>
      <c r="N67" s="40">
        <v>851305</v>
      </c>
      <c r="O67" s="41">
        <f aca="true" t="shared" si="1" ref="O67:O72">SUM(C67:N67)</f>
        <v>7137857</v>
      </c>
      <c r="U67" s="15"/>
      <c r="V67" s="15"/>
      <c r="W67" s="15"/>
      <c r="X67" s="15"/>
      <c r="Y67" s="15"/>
      <c r="Z67" s="15"/>
      <c r="AA67" s="15"/>
    </row>
    <row r="68" spans="1:27" s="14" customFormat="1" ht="15.75">
      <c r="A68" s="18" t="s">
        <v>30</v>
      </c>
      <c r="B68" s="18"/>
      <c r="C68" s="39">
        <v>2074540.96</v>
      </c>
      <c r="D68" s="39">
        <v>1724668.64</v>
      </c>
      <c r="E68" s="39">
        <v>1887580.38</v>
      </c>
      <c r="F68" s="42">
        <v>2197020.37</v>
      </c>
      <c r="G68" s="42">
        <v>2209541.42</v>
      </c>
      <c r="H68" s="40">
        <v>3037778.27</v>
      </c>
      <c r="I68" s="40">
        <v>2409228.91</v>
      </c>
      <c r="J68" s="40">
        <v>2827632.18</v>
      </c>
      <c r="K68" s="40">
        <v>2456457.25</v>
      </c>
      <c r="L68" s="40">
        <v>2259479.52</v>
      </c>
      <c r="M68" s="40">
        <v>2772131.43</v>
      </c>
      <c r="N68" s="40">
        <v>3073725.43</v>
      </c>
      <c r="O68" s="41">
        <f t="shared" si="1"/>
        <v>28929784.759999998</v>
      </c>
      <c r="U68" s="15"/>
      <c r="V68" s="15"/>
      <c r="W68" s="15"/>
      <c r="X68" s="15"/>
      <c r="Y68" s="15"/>
      <c r="Z68" s="15"/>
      <c r="AA68" s="15"/>
    </row>
    <row r="69" spans="1:27" s="14" customFormat="1" ht="15.75">
      <c r="A69" s="18" t="s">
        <v>104</v>
      </c>
      <c r="B69" s="18" t="s">
        <v>22</v>
      </c>
      <c r="C69" s="39">
        <v>18762.41</v>
      </c>
      <c r="D69" s="39">
        <v>12880.14</v>
      </c>
      <c r="E69" s="39">
        <v>13157.02</v>
      </c>
      <c r="F69" s="42">
        <v>10168.65</v>
      </c>
      <c r="G69" s="42">
        <v>20516.7</v>
      </c>
      <c r="H69" s="40">
        <v>22320.62</v>
      </c>
      <c r="I69" s="40">
        <v>11457.59</v>
      </c>
      <c r="J69" s="40">
        <v>15522.95</v>
      </c>
      <c r="K69" s="40">
        <v>10163.23</v>
      </c>
      <c r="L69" s="40">
        <v>13586.55</v>
      </c>
      <c r="M69" s="40">
        <v>14527.71</v>
      </c>
      <c r="N69" s="40">
        <v>20243.51</v>
      </c>
      <c r="O69" s="41">
        <f t="shared" si="1"/>
        <v>183307.08</v>
      </c>
      <c r="U69" s="15"/>
      <c r="V69" s="15"/>
      <c r="W69" s="15"/>
      <c r="X69" s="15"/>
      <c r="Y69" s="15"/>
      <c r="Z69" s="15"/>
      <c r="AA69" s="15"/>
    </row>
    <row r="70" spans="1:27" s="14" customFormat="1" ht="15.75">
      <c r="A70" s="18" t="s">
        <v>104</v>
      </c>
      <c r="B70" s="18" t="s">
        <v>119</v>
      </c>
      <c r="C70" s="39">
        <v>89090</v>
      </c>
      <c r="D70" s="39">
        <v>56383</v>
      </c>
      <c r="E70" s="39">
        <v>79242</v>
      </c>
      <c r="F70" s="42">
        <v>50515</v>
      </c>
      <c r="G70" s="42">
        <v>49131</v>
      </c>
      <c r="H70" s="40">
        <v>31266</v>
      </c>
      <c r="I70" s="40">
        <v>46371</v>
      </c>
      <c r="J70" s="40">
        <v>102122</v>
      </c>
      <c r="K70" s="40">
        <v>15946</v>
      </c>
      <c r="L70" s="40">
        <v>105082</v>
      </c>
      <c r="M70" s="40">
        <v>11126</v>
      </c>
      <c r="N70" s="40">
        <v>10795</v>
      </c>
      <c r="O70" s="41">
        <f t="shared" si="1"/>
        <v>647069</v>
      </c>
      <c r="U70" s="15"/>
      <c r="V70" s="15"/>
      <c r="W70" s="15"/>
      <c r="X70" s="15"/>
      <c r="Y70" s="15"/>
      <c r="Z70" s="15"/>
      <c r="AA70" s="15"/>
    </row>
    <row r="71" spans="1:27" s="14" customFormat="1" ht="15.75">
      <c r="A71" s="18" t="s">
        <v>104</v>
      </c>
      <c r="B71" s="18" t="s">
        <v>21</v>
      </c>
      <c r="C71" s="39">
        <v>38887.02</v>
      </c>
      <c r="D71" s="39">
        <v>39429.69</v>
      </c>
      <c r="E71" s="39">
        <v>68469.45</v>
      </c>
      <c r="F71" s="42">
        <v>61693.54</v>
      </c>
      <c r="G71" s="42">
        <v>47041.47</v>
      </c>
      <c r="H71" s="40">
        <v>61271.28</v>
      </c>
      <c r="I71" s="40">
        <v>65939.02</v>
      </c>
      <c r="J71" s="40">
        <v>82223.17</v>
      </c>
      <c r="K71" s="40">
        <v>114985.13</v>
      </c>
      <c r="L71" s="40">
        <v>91038.89</v>
      </c>
      <c r="M71" s="40">
        <v>100034.57</v>
      </c>
      <c r="N71" s="40">
        <v>673127.35</v>
      </c>
      <c r="O71" s="41">
        <f t="shared" si="1"/>
        <v>1444140.58</v>
      </c>
      <c r="U71" s="15"/>
      <c r="V71" s="15"/>
      <c r="W71" s="15"/>
      <c r="X71" s="15"/>
      <c r="Y71" s="15"/>
      <c r="Z71" s="15"/>
      <c r="AA71" s="15"/>
    </row>
    <row r="72" spans="1:27" s="14" customFormat="1" ht="15.75">
      <c r="A72" s="18" t="s">
        <v>104</v>
      </c>
      <c r="B72" s="18" t="s">
        <v>24</v>
      </c>
      <c r="C72" s="39">
        <v>325552</v>
      </c>
      <c r="D72" s="39">
        <v>268203</v>
      </c>
      <c r="E72" s="39">
        <v>355648</v>
      </c>
      <c r="F72" s="42">
        <v>382089</v>
      </c>
      <c r="G72" s="42">
        <v>299807</v>
      </c>
      <c r="H72" s="40">
        <v>434834</v>
      </c>
      <c r="I72" s="40">
        <v>360628</v>
      </c>
      <c r="J72" s="40">
        <v>261545</v>
      </c>
      <c r="K72" s="40">
        <v>403250</v>
      </c>
      <c r="L72" s="40">
        <v>382667</v>
      </c>
      <c r="M72" s="40">
        <v>431922</v>
      </c>
      <c r="N72" s="40">
        <v>424050</v>
      </c>
      <c r="O72" s="41">
        <f t="shared" si="1"/>
        <v>4330195</v>
      </c>
      <c r="U72" s="15"/>
      <c r="V72" s="15"/>
      <c r="W72" s="15"/>
      <c r="X72" s="15"/>
      <c r="Y72" s="15"/>
      <c r="Z72" s="15"/>
      <c r="AA72" s="15"/>
    </row>
    <row r="73" spans="1:27" s="14" customFormat="1" ht="15.75">
      <c r="A73" s="48" t="s">
        <v>14</v>
      </c>
      <c r="B73" s="48"/>
      <c r="C73" s="11">
        <f aca="true" t="shared" si="2" ref="C73:L73">SUM(C3:C72)</f>
        <v>1467789691.2</v>
      </c>
      <c r="D73" s="11">
        <f t="shared" si="2"/>
        <v>1280576065.3400004</v>
      </c>
      <c r="E73" s="11">
        <f t="shared" si="2"/>
        <v>1308190263.96</v>
      </c>
      <c r="F73" s="11">
        <f t="shared" si="2"/>
        <v>1320281819.5499997</v>
      </c>
      <c r="G73" s="11">
        <f t="shared" si="2"/>
        <v>1276182907.8100007</v>
      </c>
      <c r="H73" s="11">
        <f t="shared" si="2"/>
        <v>1518943208.6400003</v>
      </c>
      <c r="I73" s="11">
        <f t="shared" si="2"/>
        <v>1331024017.4599993</v>
      </c>
      <c r="J73" s="11">
        <f t="shared" si="2"/>
        <v>1490153132.2200005</v>
      </c>
      <c r="K73" s="11">
        <f t="shared" si="2"/>
        <v>1515808626.1399994</v>
      </c>
      <c r="L73" s="11">
        <f t="shared" si="2"/>
        <v>1437497184.56</v>
      </c>
      <c r="M73" s="11">
        <f>SUM(M4:M72)</f>
        <v>1819862624.7900004</v>
      </c>
      <c r="N73" s="11">
        <f>SUM(N4:N72)</f>
        <v>1990354539.39</v>
      </c>
      <c r="O73" s="49">
        <f>SUM(O3:O72)</f>
        <v>17758226924.100002</v>
      </c>
      <c r="U73" s="15"/>
      <c r="V73" s="15"/>
      <c r="W73" s="15"/>
      <c r="X73" s="15"/>
      <c r="Y73" s="15"/>
      <c r="Z73" s="15"/>
      <c r="AA73" s="15"/>
    </row>
    <row r="74" spans="15:27" s="36" customFormat="1" ht="15.75">
      <c r="O74" s="50"/>
      <c r="U74" s="37"/>
      <c r="V74" s="37"/>
      <c r="W74" s="37"/>
      <c r="X74" s="37"/>
      <c r="Y74" s="37"/>
      <c r="Z74" s="37"/>
      <c r="AA74" s="37"/>
    </row>
    <row r="75" spans="5:27" s="36" customFormat="1" ht="15.75">
      <c r="E75" s="60"/>
      <c r="F75" s="54"/>
      <c r="I75" s="58"/>
      <c r="L75" s="54"/>
      <c r="M75" s="54"/>
      <c r="N75" s="54"/>
      <c r="O75" s="50"/>
      <c r="U75" s="37"/>
      <c r="V75" s="37"/>
      <c r="W75" s="37"/>
      <c r="X75" s="37"/>
      <c r="Y75" s="37"/>
      <c r="Z75" s="37"/>
      <c r="AA75" s="37"/>
    </row>
    <row r="76" spans="5:27" s="36" customFormat="1" ht="15.75">
      <c r="E76" s="60"/>
      <c r="F76" s="54"/>
      <c r="I76" s="58"/>
      <c r="K76" s="40"/>
      <c r="L76" s="54"/>
      <c r="M76" s="54"/>
      <c r="N76" s="54"/>
      <c r="O76" s="50"/>
      <c r="U76" s="37"/>
      <c r="V76" s="37"/>
      <c r="W76" s="37"/>
      <c r="X76" s="37"/>
      <c r="Y76" s="37"/>
      <c r="Z76" s="37"/>
      <c r="AA76" s="37"/>
    </row>
    <row r="77" spans="5:27" s="36" customFormat="1" ht="15.75">
      <c r="E77" s="60"/>
      <c r="F77" s="54"/>
      <c r="I77" s="58"/>
      <c r="L77" s="54"/>
      <c r="M77" s="54"/>
      <c r="O77" s="50"/>
      <c r="U77" s="37"/>
      <c r="V77" s="37"/>
      <c r="W77" s="37"/>
      <c r="X77" s="37"/>
      <c r="Y77" s="37"/>
      <c r="Z77" s="37"/>
      <c r="AA77" s="37"/>
    </row>
    <row r="78" spans="5:27" s="36" customFormat="1" ht="15.75">
      <c r="E78" s="60"/>
      <c r="F78" s="54"/>
      <c r="I78" s="58"/>
      <c r="K78" s="59"/>
      <c r="L78" s="54"/>
      <c r="M78" s="54"/>
      <c r="O78" s="50"/>
      <c r="U78" s="37"/>
      <c r="V78" s="37"/>
      <c r="W78" s="37"/>
      <c r="X78" s="37"/>
      <c r="Y78" s="37"/>
      <c r="Z78" s="37"/>
      <c r="AA78" s="37"/>
    </row>
    <row r="79" spans="4:14" ht="15.75">
      <c r="D79" s="36"/>
      <c r="E79" s="60"/>
      <c r="F79" s="54"/>
      <c r="G79" s="36"/>
      <c r="H79" s="36"/>
      <c r="I79" s="58"/>
      <c r="J79" s="59"/>
      <c r="K79" s="36"/>
      <c r="L79" s="54"/>
      <c r="M79" s="54"/>
      <c r="N79" s="36"/>
    </row>
    <row r="80" spans="3:14" ht="15.75">
      <c r="C80" s="51"/>
      <c r="D80" s="36"/>
      <c r="E80" s="60"/>
      <c r="F80" s="63"/>
      <c r="G80" s="36"/>
      <c r="H80" s="36"/>
      <c r="I80" s="58"/>
      <c r="J80" s="59"/>
      <c r="K80" s="59"/>
      <c r="L80" s="54"/>
      <c r="M80" s="54"/>
      <c r="N80" s="36"/>
    </row>
    <row r="81" spans="3:14" ht="15.75">
      <c r="C81" s="51"/>
      <c r="D81" s="36"/>
      <c r="E81" s="60"/>
      <c r="F81" s="54"/>
      <c r="G81" s="36"/>
      <c r="H81" s="36"/>
      <c r="I81" s="58"/>
      <c r="J81" s="36"/>
      <c r="K81" s="36"/>
      <c r="L81" s="54"/>
      <c r="M81" s="54"/>
      <c r="N81" s="36"/>
    </row>
    <row r="82" spans="3:14" ht="15.75">
      <c r="C82" s="51"/>
      <c r="D82" s="36"/>
      <c r="E82" s="60"/>
      <c r="F82" s="54"/>
      <c r="G82" s="36"/>
      <c r="H82" s="36"/>
      <c r="I82" s="58"/>
      <c r="J82" s="36"/>
      <c r="K82" s="36"/>
      <c r="L82" s="54"/>
      <c r="M82" s="54"/>
      <c r="N82" s="36"/>
    </row>
    <row r="83" spans="3:14" ht="15.75">
      <c r="C83" s="51"/>
      <c r="D83" s="36"/>
      <c r="E83" s="60"/>
      <c r="F83" s="54"/>
      <c r="G83" s="36"/>
      <c r="H83" s="36"/>
      <c r="I83" s="58"/>
      <c r="J83" s="36"/>
      <c r="K83" s="36"/>
      <c r="L83" s="54"/>
      <c r="M83" s="54"/>
      <c r="N83" s="36"/>
    </row>
    <row r="84" spans="3:14" ht="15.75">
      <c r="C84" s="51"/>
      <c r="D84" s="36"/>
      <c r="E84" s="60"/>
      <c r="F84" s="54"/>
      <c r="G84" s="36"/>
      <c r="H84" s="36"/>
      <c r="I84" s="58"/>
      <c r="J84" s="36"/>
      <c r="K84" s="36"/>
      <c r="L84" s="54"/>
      <c r="M84" s="54"/>
      <c r="N84" s="36"/>
    </row>
    <row r="85" spans="3:14" ht="15.75">
      <c r="C85" s="51"/>
      <c r="D85" s="36"/>
      <c r="E85" s="60"/>
      <c r="F85" s="54"/>
      <c r="G85" s="36"/>
      <c r="H85" s="36"/>
      <c r="I85" s="58"/>
      <c r="J85" s="36"/>
      <c r="K85" s="36"/>
      <c r="L85" s="54"/>
      <c r="M85" s="54"/>
      <c r="N85" s="36"/>
    </row>
    <row r="86" spans="3:14" ht="15.75">
      <c r="C86" s="51"/>
      <c r="D86" s="36"/>
      <c r="E86" s="60"/>
      <c r="F86" s="54"/>
      <c r="G86" s="36"/>
      <c r="H86" s="36"/>
      <c r="I86" s="58"/>
      <c r="J86" s="36"/>
      <c r="K86" s="36"/>
      <c r="L86" s="54"/>
      <c r="M86" s="54"/>
      <c r="N86" s="36"/>
    </row>
    <row r="87" spans="3:14" ht="15.75">
      <c r="C87" s="51"/>
      <c r="D87" s="36"/>
      <c r="E87" s="60"/>
      <c r="F87" s="54"/>
      <c r="G87" s="36"/>
      <c r="H87" s="36"/>
      <c r="I87" s="58"/>
      <c r="J87" s="36"/>
      <c r="K87" s="36"/>
      <c r="L87" s="54"/>
      <c r="M87" s="54"/>
      <c r="N87" s="36"/>
    </row>
    <row r="88" spans="3:14" ht="15.75">
      <c r="C88" s="51"/>
      <c r="D88" s="36"/>
      <c r="E88" s="60"/>
      <c r="F88" s="63"/>
      <c r="G88" s="36"/>
      <c r="H88" s="36"/>
      <c r="I88" s="58"/>
      <c r="J88" s="36"/>
      <c r="K88" s="36"/>
      <c r="L88" s="54"/>
      <c r="M88" s="54"/>
      <c r="N88" s="36"/>
    </row>
    <row r="89" spans="3:14" ht="15.75">
      <c r="C89" s="51"/>
      <c r="D89" s="36"/>
      <c r="E89" s="60"/>
      <c r="F89" s="54"/>
      <c r="G89" s="36"/>
      <c r="H89" s="36"/>
      <c r="I89" s="58"/>
      <c r="J89" s="36"/>
      <c r="K89" s="36"/>
      <c r="L89" s="54"/>
      <c r="M89" s="54"/>
      <c r="N89" s="36"/>
    </row>
    <row r="90" spans="3:14" ht="15.75">
      <c r="C90" s="51"/>
      <c r="D90" s="36"/>
      <c r="E90" s="60"/>
      <c r="F90" s="54"/>
      <c r="G90" s="36"/>
      <c r="H90" s="36"/>
      <c r="I90" s="57"/>
      <c r="J90" s="36"/>
      <c r="K90" s="36"/>
      <c r="L90" s="54"/>
      <c r="M90" s="54"/>
      <c r="N90" s="36"/>
    </row>
    <row r="91" spans="3:14" ht="15.75">
      <c r="C91" s="51"/>
      <c r="D91" s="36"/>
      <c r="E91" s="60"/>
      <c r="F91" s="54"/>
      <c r="G91" s="36"/>
      <c r="H91" s="36"/>
      <c r="I91" s="57"/>
      <c r="J91" s="36"/>
      <c r="K91" s="36"/>
      <c r="L91" s="54"/>
      <c r="M91" s="54"/>
      <c r="N91" s="36"/>
    </row>
    <row r="92" spans="3:14" ht="15.75">
      <c r="C92" s="51"/>
      <c r="D92" s="36"/>
      <c r="E92" s="60"/>
      <c r="F92" s="54"/>
      <c r="G92" s="36"/>
      <c r="H92" s="36"/>
      <c r="I92" s="57"/>
      <c r="J92" s="36"/>
      <c r="K92" s="36"/>
      <c r="L92" s="54"/>
      <c r="M92" s="54"/>
      <c r="N92" s="36"/>
    </row>
    <row r="93" spans="3:14" ht="15.75">
      <c r="C93" s="51"/>
      <c r="D93" s="36"/>
      <c r="E93" s="60"/>
      <c r="F93" s="54"/>
      <c r="G93" s="36"/>
      <c r="H93" s="36"/>
      <c r="I93" s="57"/>
      <c r="J93" s="36"/>
      <c r="K93" s="36"/>
      <c r="L93" s="54"/>
      <c r="M93" s="54"/>
      <c r="N93" s="36"/>
    </row>
    <row r="94" spans="3:14" ht="15.75">
      <c r="C94" s="51"/>
      <c r="D94" s="36"/>
      <c r="E94" s="60"/>
      <c r="F94" s="54"/>
      <c r="G94" s="36"/>
      <c r="H94" s="36"/>
      <c r="I94" s="57"/>
      <c r="J94" s="36"/>
      <c r="K94" s="36"/>
      <c r="L94" s="54"/>
      <c r="M94" s="54"/>
      <c r="N94" s="36"/>
    </row>
    <row r="95" spans="3:14" ht="15.75">
      <c r="C95" s="51"/>
      <c r="D95" s="36"/>
      <c r="E95" s="60"/>
      <c r="F95" s="54"/>
      <c r="G95" s="36"/>
      <c r="H95" s="36"/>
      <c r="I95" s="57"/>
      <c r="J95" s="36"/>
      <c r="K95" s="36"/>
      <c r="L95" s="54"/>
      <c r="M95" s="54"/>
      <c r="N95" s="36"/>
    </row>
    <row r="96" spans="3:14" ht="15.75">
      <c r="C96" s="51"/>
      <c r="D96" s="36"/>
      <c r="E96" s="60"/>
      <c r="F96" s="54"/>
      <c r="G96" s="36"/>
      <c r="H96" s="36"/>
      <c r="I96" s="51"/>
      <c r="J96" s="36"/>
      <c r="K96" s="36"/>
      <c r="L96" s="54"/>
      <c r="M96" s="54"/>
      <c r="N96" s="36"/>
    </row>
    <row r="97" spans="3:14" ht="15.75">
      <c r="C97" s="51"/>
      <c r="D97" s="36"/>
      <c r="E97" s="60"/>
      <c r="F97" s="54"/>
      <c r="G97" s="36"/>
      <c r="H97" s="36"/>
      <c r="I97" s="51"/>
      <c r="J97" s="36"/>
      <c r="K97" s="36"/>
      <c r="L97" s="54"/>
      <c r="M97" s="54"/>
      <c r="N97" s="36"/>
    </row>
    <row r="98" spans="3:14" ht="15.75">
      <c r="C98" s="51"/>
      <c r="D98" s="36"/>
      <c r="E98" s="60"/>
      <c r="F98" s="54"/>
      <c r="G98" s="36"/>
      <c r="H98" s="36"/>
      <c r="I98" s="51"/>
      <c r="J98" s="36"/>
      <c r="K98" s="36"/>
      <c r="L98" s="54"/>
      <c r="M98" s="54"/>
      <c r="N98" s="36"/>
    </row>
    <row r="99" spans="3:14" ht="15.75">
      <c r="C99" s="51"/>
      <c r="D99" s="36"/>
      <c r="E99" s="60"/>
      <c r="F99" s="54"/>
      <c r="G99" s="36"/>
      <c r="H99" s="36"/>
      <c r="I99" s="51"/>
      <c r="J99" s="36"/>
      <c r="K99" s="36"/>
      <c r="L99" s="54"/>
      <c r="M99" s="54"/>
      <c r="N99" s="36"/>
    </row>
    <row r="100" spans="3:14" ht="15.75">
      <c r="C100" s="51"/>
      <c r="D100" s="36"/>
      <c r="E100" s="60"/>
      <c r="F100" s="63"/>
      <c r="G100" s="36"/>
      <c r="H100" s="36"/>
      <c r="I100" s="51"/>
      <c r="J100" s="36"/>
      <c r="K100" s="36"/>
      <c r="L100" s="54"/>
      <c r="M100" s="54"/>
      <c r="N100" s="36"/>
    </row>
    <row r="101" spans="3:14" ht="15.75">
      <c r="C101" s="51"/>
      <c r="D101" s="36"/>
      <c r="E101" s="60"/>
      <c r="F101" s="54"/>
      <c r="G101" s="36"/>
      <c r="H101" s="36"/>
      <c r="I101" s="51"/>
      <c r="J101" s="36"/>
      <c r="K101" s="36"/>
      <c r="L101" s="54"/>
      <c r="M101" s="54"/>
      <c r="N101" s="36"/>
    </row>
    <row r="102" spans="3:14" ht="15.75">
      <c r="C102" s="51"/>
      <c r="D102" s="36"/>
      <c r="E102" s="60"/>
      <c r="F102" s="54"/>
      <c r="G102" s="36"/>
      <c r="H102" s="36"/>
      <c r="I102" s="51"/>
      <c r="J102" s="36"/>
      <c r="K102" s="59"/>
      <c r="L102" s="54"/>
      <c r="M102" s="54"/>
      <c r="N102" s="36"/>
    </row>
    <row r="103" spans="3:14" ht="15.75">
      <c r="C103" s="51"/>
      <c r="D103" s="36"/>
      <c r="E103" s="60"/>
      <c r="F103" s="54"/>
      <c r="G103" s="36"/>
      <c r="H103" s="36"/>
      <c r="I103" s="51"/>
      <c r="J103" s="36"/>
      <c r="K103" s="36"/>
      <c r="L103" s="54"/>
      <c r="M103" s="54"/>
      <c r="N103" s="36"/>
    </row>
    <row r="104" spans="3:14" ht="15.75">
      <c r="C104" s="51"/>
      <c r="D104" s="36"/>
      <c r="E104" s="60"/>
      <c r="F104" s="54"/>
      <c r="G104" s="36"/>
      <c r="H104" s="36"/>
      <c r="I104" s="51"/>
      <c r="J104" s="36"/>
      <c r="K104" s="36"/>
      <c r="L104" s="54"/>
      <c r="M104" s="54"/>
      <c r="N104" s="36"/>
    </row>
    <row r="105" spans="3:14" ht="15.75">
      <c r="C105" s="51"/>
      <c r="D105" s="36"/>
      <c r="E105" s="60"/>
      <c r="F105" s="54"/>
      <c r="G105" s="36"/>
      <c r="H105" s="36"/>
      <c r="I105" s="51"/>
      <c r="J105" s="36"/>
      <c r="K105" s="36"/>
      <c r="L105" s="54"/>
      <c r="M105" s="54"/>
      <c r="N105" s="36"/>
    </row>
    <row r="106" spans="3:14" ht="15.75">
      <c r="C106" s="51"/>
      <c r="D106" s="36"/>
      <c r="E106" s="60"/>
      <c r="F106" s="54"/>
      <c r="G106" s="36"/>
      <c r="H106" s="36"/>
      <c r="I106" s="51"/>
      <c r="J106" s="36"/>
      <c r="K106" s="36"/>
      <c r="L106" s="54"/>
      <c r="M106" s="54"/>
      <c r="N106" s="36"/>
    </row>
    <row r="107" spans="3:14" ht="15.75">
      <c r="C107" s="51"/>
      <c r="D107" s="36"/>
      <c r="E107" s="60"/>
      <c r="F107" s="54"/>
      <c r="G107" s="36"/>
      <c r="H107" s="36"/>
      <c r="I107" s="51"/>
      <c r="J107" s="36"/>
      <c r="K107" s="36"/>
      <c r="L107" s="54"/>
      <c r="M107" s="54"/>
      <c r="N107" s="36"/>
    </row>
    <row r="108" spans="3:14" ht="15.75">
      <c r="C108" s="51"/>
      <c r="D108" s="36"/>
      <c r="E108" s="60"/>
      <c r="F108" s="62"/>
      <c r="G108" s="36"/>
      <c r="H108" s="36"/>
      <c r="I108" s="51"/>
      <c r="J108" s="36"/>
      <c r="K108" s="36"/>
      <c r="L108" s="54"/>
      <c r="M108" s="54"/>
      <c r="N108" s="36"/>
    </row>
    <row r="109" spans="3:14" ht="15.75">
      <c r="C109" s="51"/>
      <c r="D109" s="36"/>
      <c r="E109" s="60"/>
      <c r="F109" s="54"/>
      <c r="G109" s="36"/>
      <c r="H109" s="36"/>
      <c r="I109" s="51"/>
      <c r="J109" s="36"/>
      <c r="K109" s="36"/>
      <c r="L109" s="54"/>
      <c r="M109" s="54"/>
      <c r="N109" s="36"/>
    </row>
    <row r="110" spans="3:14" ht="15.75">
      <c r="C110" s="51"/>
      <c r="D110" s="36"/>
      <c r="E110" s="60"/>
      <c r="F110" s="54"/>
      <c r="G110" s="36"/>
      <c r="H110" s="36"/>
      <c r="I110" s="51"/>
      <c r="J110" s="36"/>
      <c r="K110" s="36"/>
      <c r="L110" s="54"/>
      <c r="M110" s="54"/>
      <c r="N110" s="36"/>
    </row>
    <row r="111" spans="3:14" ht="15.75">
      <c r="C111" s="51"/>
      <c r="D111" s="36"/>
      <c r="E111" s="60"/>
      <c r="F111" s="54"/>
      <c r="G111" s="36"/>
      <c r="H111" s="36"/>
      <c r="I111" s="51"/>
      <c r="J111" s="36"/>
      <c r="K111" s="36"/>
      <c r="L111" s="54"/>
      <c r="M111" s="54"/>
      <c r="N111" s="36"/>
    </row>
    <row r="112" spans="3:14" ht="15.75">
      <c r="C112" s="51"/>
      <c r="D112" s="36"/>
      <c r="E112" s="60"/>
      <c r="F112" s="54"/>
      <c r="G112" s="36"/>
      <c r="H112" s="36"/>
      <c r="I112" s="51"/>
      <c r="J112" s="36"/>
      <c r="K112" s="36"/>
      <c r="L112" s="54"/>
      <c r="M112" s="54"/>
      <c r="N112" s="36"/>
    </row>
    <row r="113" spans="3:14" ht="15.75">
      <c r="C113" s="51"/>
      <c r="D113" s="36"/>
      <c r="E113" s="60"/>
      <c r="F113" s="54"/>
      <c r="G113" s="36"/>
      <c r="H113" s="36"/>
      <c r="I113" s="51"/>
      <c r="J113" s="36"/>
      <c r="K113" s="36"/>
      <c r="L113" s="54"/>
      <c r="M113" s="54"/>
      <c r="N113" s="36"/>
    </row>
    <row r="114" spans="3:14" ht="15.75">
      <c r="C114" s="51"/>
      <c r="D114" s="36"/>
      <c r="E114" s="60"/>
      <c r="F114" s="54"/>
      <c r="G114" s="36"/>
      <c r="H114" s="36"/>
      <c r="I114" s="51"/>
      <c r="J114" s="36"/>
      <c r="K114" s="36"/>
      <c r="L114" s="56"/>
      <c r="M114" s="54"/>
      <c r="N114" s="36"/>
    </row>
    <row r="115" spans="3:14" ht="15.75">
      <c r="C115" s="51"/>
      <c r="D115" s="36"/>
      <c r="E115" s="60"/>
      <c r="F115" s="53"/>
      <c r="G115" s="36"/>
      <c r="H115" s="36"/>
      <c r="I115" s="51"/>
      <c r="J115" s="36"/>
      <c r="K115" s="36"/>
      <c r="L115" s="54"/>
      <c r="M115" s="54"/>
      <c r="N115" s="36"/>
    </row>
    <row r="116" spans="3:14" ht="15.75">
      <c r="C116" s="51"/>
      <c r="D116" s="36"/>
      <c r="E116" s="60"/>
      <c r="F116" s="53"/>
      <c r="G116" s="36"/>
      <c r="H116" s="36"/>
      <c r="I116" s="51"/>
      <c r="J116" s="36"/>
      <c r="K116" s="36"/>
      <c r="L116" s="54"/>
      <c r="M116" s="54"/>
      <c r="N116" s="36"/>
    </row>
    <row r="117" spans="3:14" ht="15.75">
      <c r="C117" s="51"/>
      <c r="D117" s="36"/>
      <c r="E117" s="60"/>
      <c r="F117" s="53"/>
      <c r="G117" s="36"/>
      <c r="H117" s="36"/>
      <c r="I117" s="51"/>
      <c r="J117" s="36"/>
      <c r="K117" s="36"/>
      <c r="L117" s="54"/>
      <c r="M117" s="54"/>
      <c r="N117" s="36"/>
    </row>
    <row r="118" spans="3:14" ht="15.75">
      <c r="C118" s="51"/>
      <c r="D118" s="36"/>
      <c r="E118" s="60"/>
      <c r="F118" s="53"/>
      <c r="G118" s="36"/>
      <c r="H118" s="36"/>
      <c r="I118" s="51"/>
      <c r="J118" s="36"/>
      <c r="K118" s="36"/>
      <c r="L118" s="54"/>
      <c r="M118" s="54"/>
      <c r="N118" s="36"/>
    </row>
    <row r="119" spans="3:14" ht="15.75">
      <c r="C119" s="51"/>
      <c r="D119" s="36"/>
      <c r="E119" s="60"/>
      <c r="F119" s="53"/>
      <c r="G119" s="36"/>
      <c r="H119" s="36"/>
      <c r="I119" s="51"/>
      <c r="J119" s="36"/>
      <c r="K119" s="36"/>
      <c r="L119" s="54"/>
      <c r="M119" s="54"/>
      <c r="N119" s="36"/>
    </row>
    <row r="120" spans="3:14" ht="15.75">
      <c r="C120" s="51"/>
      <c r="D120" s="36"/>
      <c r="E120" s="60"/>
      <c r="F120" s="53"/>
      <c r="G120" s="36"/>
      <c r="H120" s="36"/>
      <c r="I120" s="51"/>
      <c r="J120" s="36"/>
      <c r="K120" s="36"/>
      <c r="L120" s="54"/>
      <c r="M120" s="54"/>
      <c r="N120" s="36"/>
    </row>
    <row r="121" spans="3:14" ht="15.75">
      <c r="C121" s="51"/>
      <c r="D121" s="36"/>
      <c r="E121" s="60"/>
      <c r="F121" s="53"/>
      <c r="G121" s="36"/>
      <c r="H121" s="36"/>
      <c r="I121" s="51"/>
      <c r="J121" s="36"/>
      <c r="K121" s="36"/>
      <c r="L121" s="54"/>
      <c r="M121" s="54"/>
      <c r="N121" s="36"/>
    </row>
    <row r="122" spans="3:14" ht="15.75">
      <c r="C122" s="51"/>
      <c r="D122" s="36"/>
      <c r="E122" s="60"/>
      <c r="F122" s="53"/>
      <c r="G122" s="36"/>
      <c r="H122" s="36"/>
      <c r="I122" s="51"/>
      <c r="J122" s="36"/>
      <c r="K122" s="36"/>
      <c r="L122" s="54"/>
      <c r="M122" s="54"/>
      <c r="N122" s="36"/>
    </row>
    <row r="123" spans="3:14" ht="15.75">
      <c r="C123" s="51"/>
      <c r="D123" s="36"/>
      <c r="E123" s="60"/>
      <c r="F123" s="53"/>
      <c r="G123" s="36"/>
      <c r="H123" s="36"/>
      <c r="I123" s="51"/>
      <c r="J123" s="36"/>
      <c r="K123" s="36"/>
      <c r="L123" s="54"/>
      <c r="M123" s="54"/>
      <c r="N123" s="36"/>
    </row>
    <row r="124" spans="3:14" ht="15.75">
      <c r="C124" s="51"/>
      <c r="D124" s="36"/>
      <c r="E124" s="60"/>
      <c r="F124" s="53"/>
      <c r="G124" s="36"/>
      <c r="H124" s="36"/>
      <c r="I124" s="51"/>
      <c r="J124" s="36"/>
      <c r="K124" s="36"/>
      <c r="L124" s="54"/>
      <c r="M124" s="54"/>
      <c r="N124" s="36"/>
    </row>
    <row r="125" spans="3:14" ht="15.75">
      <c r="C125" s="51"/>
      <c r="D125" s="36"/>
      <c r="E125" s="61"/>
      <c r="F125" s="53"/>
      <c r="H125" s="36"/>
      <c r="I125" s="51"/>
      <c r="J125" s="36"/>
      <c r="K125" s="59"/>
      <c r="L125" s="54"/>
      <c r="M125" s="54"/>
      <c r="N125" s="36"/>
    </row>
    <row r="126" spans="3:12" ht="15.75">
      <c r="C126" s="51"/>
      <c r="D126" s="36"/>
      <c r="E126" s="61"/>
      <c r="F126" s="53"/>
      <c r="H126" s="36"/>
      <c r="I126" s="51"/>
      <c r="K126" s="36"/>
      <c r="L126" s="54"/>
    </row>
    <row r="127" spans="3:12" ht="15.75">
      <c r="C127" s="51"/>
      <c r="D127" s="36"/>
      <c r="E127" s="61"/>
      <c r="F127" s="53"/>
      <c r="H127" s="36"/>
      <c r="I127" s="51"/>
      <c r="K127" s="36"/>
      <c r="L127" s="54"/>
    </row>
    <row r="128" spans="3:12" ht="15.75">
      <c r="C128" s="51"/>
      <c r="D128" s="36"/>
      <c r="E128" s="61"/>
      <c r="F128" s="53"/>
      <c r="I128" s="51"/>
      <c r="K128" s="36"/>
      <c r="L128" s="54"/>
    </row>
    <row r="129" spans="4:12" ht="15.75">
      <c r="D129" s="36"/>
      <c r="E129" s="61"/>
      <c r="K129" s="65"/>
      <c r="L129" s="55"/>
    </row>
    <row r="130" spans="5:12" ht="15">
      <c r="E130" s="61"/>
      <c r="L130" s="55"/>
    </row>
    <row r="131" spans="5:12" ht="15">
      <c r="E131" s="61"/>
      <c r="L131" s="55"/>
    </row>
    <row r="132" spans="5:12" ht="15">
      <c r="E132" s="61"/>
      <c r="L132" s="55"/>
    </row>
    <row r="133" spans="5:12" ht="15">
      <c r="E133" s="61"/>
      <c r="L133" s="55"/>
    </row>
    <row r="134" spans="5:12" ht="15">
      <c r="E134" s="61"/>
      <c r="L134" s="55"/>
    </row>
    <row r="135" spans="5:12" ht="15">
      <c r="E135" s="61"/>
      <c r="L135" s="55"/>
    </row>
    <row r="136" spans="5:12" ht="15">
      <c r="E136" s="61"/>
      <c r="L136" s="55"/>
    </row>
    <row r="137" spans="5:12" ht="15">
      <c r="E137" s="61"/>
      <c r="L137" s="55"/>
    </row>
    <row r="138" spans="5:12" ht="15">
      <c r="E138" s="61"/>
      <c r="L138" s="55"/>
    </row>
    <row r="139" spans="5:12" ht="15">
      <c r="E139" s="61"/>
      <c r="L139" s="55"/>
    </row>
    <row r="140" spans="5:12" ht="15">
      <c r="E140" s="61"/>
      <c r="L140" s="55"/>
    </row>
    <row r="141" spans="5:12" ht="15">
      <c r="E141" s="61"/>
      <c r="L141" s="55"/>
    </row>
    <row r="142" spans="5:12" ht="15">
      <c r="E142" s="61"/>
      <c r="L142" s="55"/>
    </row>
    <row r="143" spans="5:12" ht="15">
      <c r="E143" s="61"/>
      <c r="L143" s="55"/>
    </row>
    <row r="144" spans="5:12" ht="15">
      <c r="E144" s="61"/>
      <c r="L144" s="55"/>
    </row>
    <row r="145" spans="5:12" ht="15">
      <c r="E145" s="61"/>
      <c r="L145" s="55"/>
    </row>
    <row r="146" spans="5:12" ht="15">
      <c r="E146" s="61"/>
      <c r="L146" s="55"/>
    </row>
    <row r="147" spans="5:12" ht="15">
      <c r="E147" s="61"/>
      <c r="L147" s="55"/>
    </row>
    <row r="148" spans="5:12" ht="15">
      <c r="E148" s="61"/>
      <c r="L148" s="55"/>
    </row>
    <row r="149" spans="5:12" ht="15">
      <c r="E149" s="61"/>
      <c r="L149" s="55"/>
    </row>
    <row r="150" spans="5:12" ht="15">
      <c r="E150" s="61"/>
      <c r="L150" s="55"/>
    </row>
    <row r="151" spans="5:12" ht="15">
      <c r="E151" s="61"/>
      <c r="L151" s="55"/>
    </row>
    <row r="152" ht="15">
      <c r="L152" s="55"/>
    </row>
    <row r="153" ht="15">
      <c r="L153" s="55"/>
    </row>
    <row r="154" ht="15">
      <c r="L154" s="55"/>
    </row>
    <row r="155" ht="15">
      <c r="L155" s="55"/>
    </row>
    <row r="156" ht="15">
      <c r="L156" s="55"/>
    </row>
    <row r="157" ht="15">
      <c r="L157" s="55"/>
    </row>
    <row r="158" ht="15">
      <c r="L158" s="55"/>
    </row>
    <row r="159" ht="15">
      <c r="L159" s="55"/>
    </row>
    <row r="160" ht="15">
      <c r="L160" s="55"/>
    </row>
    <row r="161" ht="15">
      <c r="L161" s="55"/>
    </row>
    <row r="162" ht="15">
      <c r="L162" s="55"/>
    </row>
    <row r="163" ht="15">
      <c r="L163" s="55"/>
    </row>
    <row r="164" ht="15">
      <c r="L164" s="55"/>
    </row>
    <row r="165" ht="15">
      <c r="L165" s="55"/>
    </row>
    <row r="166" ht="15">
      <c r="L166" s="55"/>
    </row>
    <row r="167" ht="15">
      <c r="L167" s="55"/>
    </row>
    <row r="168" ht="15">
      <c r="L168" s="55"/>
    </row>
    <row r="169" ht="15">
      <c r="L169" s="55"/>
    </row>
    <row r="170" ht="15">
      <c r="L170" s="55"/>
    </row>
    <row r="171" ht="15">
      <c r="L171" s="55"/>
    </row>
    <row r="172" ht="15">
      <c r="L172" s="55"/>
    </row>
    <row r="173" ht="15">
      <c r="L173" s="55"/>
    </row>
    <row r="174" ht="15">
      <c r="L174" s="55"/>
    </row>
    <row r="175" ht="15">
      <c r="L175" s="55"/>
    </row>
    <row r="176" ht="15">
      <c r="L176" s="55"/>
    </row>
    <row r="177" ht="15">
      <c r="L177" s="55"/>
    </row>
    <row r="178" ht="15">
      <c r="L178" s="55"/>
    </row>
    <row r="179" ht="15">
      <c r="L179" s="55"/>
    </row>
    <row r="180" ht="15">
      <c r="L180" s="55"/>
    </row>
    <row r="181" ht="15">
      <c r="L181" s="55"/>
    </row>
    <row r="182" ht="15">
      <c r="L182" s="55"/>
    </row>
    <row r="183" ht="15">
      <c r="L183" s="55"/>
    </row>
    <row r="184" ht="15">
      <c r="L184" s="55"/>
    </row>
    <row r="185" ht="15">
      <c r="L185" s="55"/>
    </row>
    <row r="186" ht="15">
      <c r="L186" s="55"/>
    </row>
    <row r="187" ht="15">
      <c r="L187" s="55"/>
    </row>
    <row r="188" ht="15">
      <c r="L188" s="55"/>
    </row>
    <row r="189" ht="15">
      <c r="L189" s="55"/>
    </row>
    <row r="190" ht="15">
      <c r="L190" s="55"/>
    </row>
    <row r="191" ht="15">
      <c r="L191" s="55"/>
    </row>
    <row r="192" ht="15">
      <c r="L192" s="55"/>
    </row>
    <row r="193" ht="15">
      <c r="L193" s="55"/>
    </row>
    <row r="194" ht="15">
      <c r="L194" s="55"/>
    </row>
    <row r="195" ht="15">
      <c r="L195" s="55"/>
    </row>
    <row r="196" ht="15">
      <c r="L196" s="55"/>
    </row>
    <row r="197" ht="15">
      <c r="L197" s="55"/>
    </row>
    <row r="198" ht="15">
      <c r="L198" s="55"/>
    </row>
    <row r="199" ht="15">
      <c r="L199" s="55"/>
    </row>
    <row r="200" ht="15">
      <c r="L200" s="55"/>
    </row>
    <row r="201" ht="15">
      <c r="L201" s="55"/>
    </row>
    <row r="202" ht="15">
      <c r="L202" s="55"/>
    </row>
    <row r="203" ht="15">
      <c r="L203" s="55"/>
    </row>
    <row r="204" ht="15">
      <c r="L204" s="55"/>
    </row>
    <row r="205" ht="15">
      <c r="L205" s="55"/>
    </row>
    <row r="206" ht="15">
      <c r="L206" s="55"/>
    </row>
    <row r="207" ht="15">
      <c r="L207" s="55"/>
    </row>
    <row r="208" ht="15">
      <c r="L208" s="55"/>
    </row>
    <row r="209" ht="15">
      <c r="L209" s="55"/>
    </row>
    <row r="210" ht="15">
      <c r="L210" s="55"/>
    </row>
    <row r="211" ht="15">
      <c r="L211" s="55"/>
    </row>
    <row r="212" ht="15">
      <c r="L212" s="55"/>
    </row>
    <row r="213" ht="15">
      <c r="L213" s="55"/>
    </row>
    <row r="214" ht="15">
      <c r="L214" s="55"/>
    </row>
    <row r="215" ht="15">
      <c r="L215" s="55"/>
    </row>
    <row r="216" ht="15">
      <c r="L216" s="55"/>
    </row>
    <row r="217" ht="15">
      <c r="L217" s="55"/>
    </row>
    <row r="218" ht="15">
      <c r="L218" s="55"/>
    </row>
    <row r="219" ht="15">
      <c r="L219" s="55"/>
    </row>
    <row r="220" ht="15">
      <c r="L220" s="55"/>
    </row>
    <row r="221" ht="15">
      <c r="L221" s="55"/>
    </row>
    <row r="222" ht="15">
      <c r="L222" s="55"/>
    </row>
    <row r="223" ht="15">
      <c r="L223" s="55"/>
    </row>
    <row r="224" ht="15">
      <c r="L224" s="55"/>
    </row>
    <row r="225" ht="15">
      <c r="L225" s="55"/>
    </row>
    <row r="226" ht="15">
      <c r="L226" s="55"/>
    </row>
    <row r="227" ht="15">
      <c r="L227" s="55"/>
    </row>
    <row r="228" ht="15">
      <c r="L228" s="55"/>
    </row>
    <row r="229" ht="15">
      <c r="L229" s="55"/>
    </row>
    <row r="230" ht="15">
      <c r="L230" s="55"/>
    </row>
    <row r="231" ht="15">
      <c r="L231" s="55"/>
    </row>
    <row r="232" ht="15">
      <c r="L232" s="55"/>
    </row>
    <row r="233" ht="15">
      <c r="L233" s="55"/>
    </row>
    <row r="234" ht="15">
      <c r="L234" s="55"/>
    </row>
    <row r="235" ht="15">
      <c r="L235" s="55"/>
    </row>
    <row r="236" ht="15">
      <c r="L236" s="55"/>
    </row>
    <row r="237" ht="15">
      <c r="L237" s="55"/>
    </row>
    <row r="238" ht="15">
      <c r="L238" s="55"/>
    </row>
    <row r="239" ht="15">
      <c r="L239" s="55"/>
    </row>
    <row r="240" ht="15">
      <c r="L240" s="55"/>
    </row>
    <row r="241" ht="15">
      <c r="L241" s="55"/>
    </row>
    <row r="242" ht="15">
      <c r="L242" s="55"/>
    </row>
    <row r="243" ht="15">
      <c r="L243" s="55"/>
    </row>
    <row r="244" ht="15">
      <c r="L244" s="55"/>
    </row>
    <row r="245" ht="15">
      <c r="L245" s="55"/>
    </row>
    <row r="246" ht="15">
      <c r="L246" s="55"/>
    </row>
    <row r="247" ht="15">
      <c r="L247" s="55"/>
    </row>
    <row r="248" ht="15">
      <c r="L248" s="55"/>
    </row>
    <row r="249" ht="15">
      <c r="L249" s="55"/>
    </row>
    <row r="250" ht="15">
      <c r="L250" s="55"/>
    </row>
    <row r="251" ht="15">
      <c r="L251" s="55"/>
    </row>
    <row r="252" ht="15">
      <c r="L252" s="55"/>
    </row>
    <row r="253" ht="15">
      <c r="L253" s="55"/>
    </row>
    <row r="254" ht="15">
      <c r="L254" s="55"/>
    </row>
    <row r="255" ht="15">
      <c r="L255" s="55"/>
    </row>
    <row r="256" ht="15">
      <c r="L256" s="55"/>
    </row>
    <row r="257" ht="15">
      <c r="L257" s="55"/>
    </row>
    <row r="258" ht="15">
      <c r="L258" s="55"/>
    </row>
    <row r="259" ht="15">
      <c r="L259" s="55"/>
    </row>
    <row r="260" ht="15">
      <c r="L260" s="55"/>
    </row>
    <row r="261" ht="15">
      <c r="L261" s="55"/>
    </row>
    <row r="262" ht="15">
      <c r="L262" s="55"/>
    </row>
    <row r="263" ht="15">
      <c r="L263" s="55"/>
    </row>
    <row r="264" ht="15">
      <c r="L264" s="55"/>
    </row>
    <row r="265" ht="15">
      <c r="L265" s="55"/>
    </row>
    <row r="266" ht="15">
      <c r="L266" s="55"/>
    </row>
    <row r="267" ht="15">
      <c r="L267" s="55"/>
    </row>
    <row r="268" ht="15">
      <c r="L268" s="55"/>
    </row>
    <row r="269" ht="15">
      <c r="L269" s="55"/>
    </row>
    <row r="270" ht="15">
      <c r="L270" s="55"/>
    </row>
    <row r="271" ht="15">
      <c r="L271" s="55"/>
    </row>
    <row r="272" ht="15">
      <c r="L272" s="55"/>
    </row>
    <row r="273" ht="15">
      <c r="L273" s="55"/>
    </row>
    <row r="274" ht="15">
      <c r="L274" s="55"/>
    </row>
    <row r="275" ht="15">
      <c r="L275" s="55"/>
    </row>
    <row r="276" ht="15">
      <c r="L276" s="55"/>
    </row>
    <row r="277" ht="15">
      <c r="L277" s="55"/>
    </row>
    <row r="278" ht="15">
      <c r="L278" s="55"/>
    </row>
    <row r="279" ht="15">
      <c r="L279" s="55"/>
    </row>
    <row r="280" ht="15">
      <c r="L280" s="55"/>
    </row>
    <row r="281" ht="15">
      <c r="L281" s="55"/>
    </row>
    <row r="282" ht="15">
      <c r="L282" s="55"/>
    </row>
    <row r="283" ht="15">
      <c r="L283" s="55"/>
    </row>
    <row r="284" ht="15">
      <c r="L284" s="55"/>
    </row>
    <row r="285" ht="15">
      <c r="L285" s="55"/>
    </row>
    <row r="286" ht="15">
      <c r="L286" s="55"/>
    </row>
    <row r="287" ht="15">
      <c r="L287" s="55"/>
    </row>
    <row r="288" ht="15">
      <c r="L288" s="55"/>
    </row>
    <row r="289" ht="15">
      <c r="L289" s="55"/>
    </row>
    <row r="290" ht="15">
      <c r="L290" s="55"/>
    </row>
    <row r="291" ht="15">
      <c r="L291" s="55"/>
    </row>
    <row r="292" ht="15">
      <c r="L292" s="55"/>
    </row>
    <row r="293" ht="15">
      <c r="L293" s="55"/>
    </row>
    <row r="294" ht="15">
      <c r="L294" s="55"/>
    </row>
    <row r="295" ht="15">
      <c r="L295" s="55"/>
    </row>
    <row r="296" ht="15">
      <c r="L296" s="55"/>
    </row>
    <row r="297" ht="15">
      <c r="L297" s="55"/>
    </row>
    <row r="298" ht="15">
      <c r="L298" s="55"/>
    </row>
    <row r="299" ht="15">
      <c r="L299" s="55"/>
    </row>
    <row r="300" ht="15">
      <c r="L300" s="55"/>
    </row>
    <row r="301" ht="15">
      <c r="L301" s="55"/>
    </row>
    <row r="302" ht="15">
      <c r="L302" s="55"/>
    </row>
    <row r="303" ht="15">
      <c r="L303" s="55"/>
    </row>
    <row r="304" ht="15">
      <c r="L304" s="55"/>
    </row>
    <row r="305" ht="15">
      <c r="L305" s="55"/>
    </row>
    <row r="306" ht="15">
      <c r="L306" s="55"/>
    </row>
    <row r="307" ht="15">
      <c r="L307" s="55"/>
    </row>
    <row r="308" ht="15">
      <c r="L308" s="55"/>
    </row>
    <row r="309" ht="15">
      <c r="L309" s="55"/>
    </row>
    <row r="310" ht="15">
      <c r="L310" s="55"/>
    </row>
    <row r="311" ht="15">
      <c r="L311" s="55"/>
    </row>
    <row r="312" ht="15">
      <c r="L312" s="55"/>
    </row>
    <row r="313" ht="15">
      <c r="L313" s="55"/>
    </row>
    <row r="314" ht="15">
      <c r="L314" s="55"/>
    </row>
    <row r="315" ht="15">
      <c r="L315" s="55"/>
    </row>
    <row r="316" ht="15">
      <c r="L316" s="55"/>
    </row>
    <row r="317" ht="15">
      <c r="L317" s="55"/>
    </row>
    <row r="318" ht="15">
      <c r="L318" s="55"/>
    </row>
    <row r="319" ht="15">
      <c r="L319" s="55"/>
    </row>
    <row r="320" ht="15">
      <c r="L320" s="55"/>
    </row>
    <row r="321" ht="15">
      <c r="L321" s="55"/>
    </row>
    <row r="322" ht="15">
      <c r="L322" s="55"/>
    </row>
    <row r="323" ht="15">
      <c r="L323" s="55"/>
    </row>
    <row r="324" ht="15">
      <c r="L324" s="55"/>
    </row>
    <row r="325" ht="15">
      <c r="L325" s="55"/>
    </row>
    <row r="326" ht="15">
      <c r="L326" s="55"/>
    </row>
    <row r="327" ht="15">
      <c r="L327" s="55"/>
    </row>
    <row r="328" ht="15">
      <c r="L328" s="55"/>
    </row>
    <row r="329" ht="15">
      <c r="L329" s="55"/>
    </row>
    <row r="330" ht="15">
      <c r="L330" s="55"/>
    </row>
    <row r="331" ht="15">
      <c r="L331" s="55"/>
    </row>
    <row r="332" ht="15">
      <c r="L332" s="55"/>
    </row>
    <row r="333" ht="15">
      <c r="L333" s="55"/>
    </row>
    <row r="334" ht="15">
      <c r="L334" s="55"/>
    </row>
    <row r="335" ht="15">
      <c r="L335" s="55"/>
    </row>
    <row r="336" ht="15">
      <c r="L336" s="55"/>
    </row>
    <row r="337" ht="15">
      <c r="L337" s="55"/>
    </row>
    <row r="338" ht="15">
      <c r="L338" s="55"/>
    </row>
    <row r="339" ht="15">
      <c r="L339" s="55"/>
    </row>
    <row r="340" ht="15">
      <c r="L340" s="55"/>
    </row>
    <row r="341" ht="15">
      <c r="L341" s="55"/>
    </row>
    <row r="342" ht="15">
      <c r="L342" s="55"/>
    </row>
    <row r="343" ht="15">
      <c r="L343" s="55"/>
    </row>
    <row r="344" ht="15">
      <c r="L344" s="55"/>
    </row>
    <row r="345" ht="15">
      <c r="L345" s="55"/>
    </row>
    <row r="346" ht="15">
      <c r="L346" s="55"/>
    </row>
    <row r="347" ht="15">
      <c r="L347" s="55"/>
    </row>
    <row r="348" ht="15">
      <c r="L348" s="55"/>
    </row>
    <row r="349" ht="15">
      <c r="L349" s="55"/>
    </row>
    <row r="350" ht="15">
      <c r="L350" s="55"/>
    </row>
    <row r="351" ht="15">
      <c r="L351" s="55"/>
    </row>
    <row r="352" ht="15">
      <c r="L352" s="55"/>
    </row>
    <row r="353" ht="15">
      <c r="L353" s="55"/>
    </row>
    <row r="354" ht="15">
      <c r="L354" s="55"/>
    </row>
    <row r="355" ht="15">
      <c r="L355" s="55"/>
    </row>
    <row r="356" ht="15">
      <c r="L356" s="55"/>
    </row>
    <row r="357" ht="15">
      <c r="L357" s="55"/>
    </row>
    <row r="358" ht="15">
      <c r="L358" s="55"/>
    </row>
    <row r="359" ht="15">
      <c r="L359" s="55"/>
    </row>
    <row r="360" ht="15">
      <c r="L360" s="55"/>
    </row>
    <row r="361" ht="15">
      <c r="L361" s="55"/>
    </row>
    <row r="362" ht="15">
      <c r="L362" s="55"/>
    </row>
    <row r="363" ht="15">
      <c r="L363" s="55"/>
    </row>
    <row r="364" ht="15">
      <c r="L364" s="55"/>
    </row>
    <row r="365" ht="15">
      <c r="L365" s="55"/>
    </row>
    <row r="366" ht="15">
      <c r="L366" s="55"/>
    </row>
    <row r="367" ht="15">
      <c r="L367" s="55"/>
    </row>
    <row r="368" ht="15">
      <c r="L368" s="55"/>
    </row>
    <row r="369" ht="15">
      <c r="L369" s="55"/>
    </row>
    <row r="370" ht="15">
      <c r="L370" s="55"/>
    </row>
    <row r="371" ht="15">
      <c r="L371" s="55"/>
    </row>
    <row r="372" ht="15">
      <c r="L372" s="55"/>
    </row>
    <row r="373" ht="15">
      <c r="L373" s="55"/>
    </row>
    <row r="374" ht="15">
      <c r="L374" s="55"/>
    </row>
    <row r="375" ht="15">
      <c r="L375" s="55"/>
    </row>
    <row r="376" ht="15">
      <c r="L376" s="55"/>
    </row>
    <row r="377" ht="15">
      <c r="L377" s="55"/>
    </row>
    <row r="378" ht="15">
      <c r="L378" s="55"/>
    </row>
    <row r="379" ht="15">
      <c r="L379" s="55"/>
    </row>
  </sheetData>
  <printOptions gridLines="1"/>
  <pageMargins left="0.75" right="0.5" top="1" bottom="0.75" header="0.5" footer="0.5"/>
  <pageSetup horizontalDpi="300" verticalDpi="300" orientation="landscape" paperSize="5" scale="80" r:id="rId2"/>
  <headerFooter alignWithMargins="0">
    <oddHeader>&amp;C&amp;"Bookman Old Style,Regular"&amp;12Purchase Card Sales</oddHeader>
    <oddFooter>&amp;C&amp;"Bookman Old Style,Regular"&amp;20Page &amp;P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zoomScaleSheetLayoutView="100" workbookViewId="0" topLeftCell="A1">
      <selection activeCell="D6" sqref="D6"/>
    </sheetView>
  </sheetViews>
  <sheetFormatPr defaultColWidth="9.140625" defaultRowHeight="12.75"/>
  <cols>
    <col min="1" max="1" width="29.7109375" style="36" customWidth="1"/>
    <col min="2" max="2" width="7.140625" style="36" customWidth="1"/>
    <col min="3" max="3" width="12.57421875" style="36" customWidth="1"/>
    <col min="4" max="4" width="14.00390625" style="36" customWidth="1"/>
    <col min="5" max="5" width="14.7109375" style="36" customWidth="1"/>
    <col min="6" max="6" width="12.421875" style="36" customWidth="1"/>
    <col min="7" max="7" width="13.28125" style="36" customWidth="1"/>
    <col min="8" max="8" width="14.28125" style="36" customWidth="1"/>
    <col min="9" max="9" width="13.7109375" style="36" customWidth="1"/>
    <col min="10" max="10" width="13.00390625" style="36" customWidth="1"/>
    <col min="11" max="11" width="15.140625" style="36" customWidth="1"/>
    <col min="12" max="12" width="12.7109375" style="36" customWidth="1"/>
    <col min="13" max="13" width="13.57421875" style="36" customWidth="1"/>
    <col min="14" max="14" width="12.7109375" style="36" customWidth="1"/>
    <col min="15" max="15" width="19.57421875" style="36" customWidth="1"/>
    <col min="16" max="16" width="14.57421875" style="36" customWidth="1"/>
    <col min="17" max="20" width="14.7109375" style="36" customWidth="1"/>
    <col min="21" max="27" width="14.7109375" style="37" customWidth="1"/>
    <col min="28" max="28" width="16.7109375" style="36" customWidth="1"/>
    <col min="29" max="16384" width="9.140625" style="36" customWidth="1"/>
  </cols>
  <sheetData>
    <row r="1" spans="1:27" s="14" customFormat="1" ht="15.7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3"/>
      <c r="U1" s="15"/>
      <c r="V1" s="15"/>
      <c r="W1" s="15"/>
      <c r="X1" s="15"/>
      <c r="Y1" s="15"/>
      <c r="Z1" s="15"/>
      <c r="AA1" s="15"/>
    </row>
    <row r="2" spans="1:28" s="14" customFormat="1" ht="15.75">
      <c r="A2" s="10" t="s">
        <v>115</v>
      </c>
      <c r="B2" s="10"/>
      <c r="C2" s="34">
        <v>38626</v>
      </c>
      <c r="D2" s="34">
        <v>38657</v>
      </c>
      <c r="E2" s="34">
        <v>38687</v>
      </c>
      <c r="F2" s="34">
        <v>38718</v>
      </c>
      <c r="G2" s="34">
        <v>38749</v>
      </c>
      <c r="H2" s="34">
        <v>38777</v>
      </c>
      <c r="I2" s="34">
        <v>38808</v>
      </c>
      <c r="J2" s="34">
        <v>38838</v>
      </c>
      <c r="K2" s="34">
        <v>38869</v>
      </c>
      <c r="L2" s="34">
        <v>38899</v>
      </c>
      <c r="M2" s="34">
        <v>38930</v>
      </c>
      <c r="N2" s="34">
        <v>39326</v>
      </c>
      <c r="O2" s="35" t="s">
        <v>116</v>
      </c>
      <c r="V2" s="15"/>
      <c r="W2" s="15"/>
      <c r="X2" s="15"/>
      <c r="Y2" s="15"/>
      <c r="Z2" s="15"/>
      <c r="AA2" s="15"/>
      <c r="AB2" s="15"/>
    </row>
    <row r="3" spans="1:28" s="14" customFormat="1" ht="15.75">
      <c r="A3" s="18" t="s">
        <v>66</v>
      </c>
      <c r="B3" s="19" t="s">
        <v>21</v>
      </c>
      <c r="C3" s="21">
        <v>808</v>
      </c>
      <c r="D3" s="21">
        <v>435</v>
      </c>
      <c r="E3" s="21">
        <v>486</v>
      </c>
      <c r="F3" s="21">
        <v>461</v>
      </c>
      <c r="G3" s="21">
        <v>449</v>
      </c>
      <c r="H3" s="21">
        <v>571</v>
      </c>
      <c r="I3" s="21">
        <v>484</v>
      </c>
      <c r="J3" s="21">
        <v>519</v>
      </c>
      <c r="K3" s="21">
        <v>562</v>
      </c>
      <c r="L3" s="21">
        <v>564</v>
      </c>
      <c r="M3" s="21">
        <v>694</v>
      </c>
      <c r="N3" s="23">
        <v>887</v>
      </c>
      <c r="O3" s="23">
        <f>SUM(C3:N3)</f>
        <v>6920</v>
      </c>
      <c r="V3" s="15"/>
      <c r="W3" s="15"/>
      <c r="X3" s="15"/>
      <c r="Y3" s="15"/>
      <c r="Z3" s="15"/>
      <c r="AA3" s="15"/>
      <c r="AB3" s="15"/>
    </row>
    <row r="4" spans="1:28" s="14" customFormat="1" ht="15.75">
      <c r="A4" s="18" t="s">
        <v>76</v>
      </c>
      <c r="B4" s="19" t="s">
        <v>21</v>
      </c>
      <c r="C4" s="21">
        <v>54</v>
      </c>
      <c r="D4" s="21">
        <v>27</v>
      </c>
      <c r="E4" s="21">
        <v>59</v>
      </c>
      <c r="F4" s="21">
        <v>49</v>
      </c>
      <c r="G4" s="21">
        <v>50</v>
      </c>
      <c r="H4" s="21">
        <v>63</v>
      </c>
      <c r="I4" s="21">
        <v>48</v>
      </c>
      <c r="J4" s="21">
        <v>55</v>
      </c>
      <c r="K4" s="21">
        <v>35</v>
      </c>
      <c r="L4" s="21">
        <v>48</v>
      </c>
      <c r="M4" s="21">
        <v>47</v>
      </c>
      <c r="N4" s="21">
        <v>59</v>
      </c>
      <c r="O4" s="23">
        <f aca="true" t="shared" si="0" ref="O4:O67">SUM(C4:N4)</f>
        <v>594</v>
      </c>
      <c r="V4" s="15"/>
      <c r="W4" s="15"/>
      <c r="X4" s="15"/>
      <c r="Y4" s="15"/>
      <c r="Z4" s="15"/>
      <c r="AA4" s="15"/>
      <c r="AB4" s="15"/>
    </row>
    <row r="5" spans="1:28" s="14" customFormat="1" ht="15.75">
      <c r="A5" s="18" t="s">
        <v>77</v>
      </c>
      <c r="B5" s="19" t="s">
        <v>22</v>
      </c>
      <c r="C5" s="21">
        <v>364</v>
      </c>
      <c r="D5" s="21">
        <v>365</v>
      </c>
      <c r="E5" s="21">
        <v>421</v>
      </c>
      <c r="F5" s="21">
        <v>431</v>
      </c>
      <c r="G5" s="21">
        <v>405</v>
      </c>
      <c r="H5" s="21">
        <v>535</v>
      </c>
      <c r="I5" s="21">
        <v>385</v>
      </c>
      <c r="J5" s="21">
        <v>478</v>
      </c>
      <c r="K5" s="21">
        <v>541</v>
      </c>
      <c r="L5" s="21">
        <v>554</v>
      </c>
      <c r="M5" s="21">
        <v>561</v>
      </c>
      <c r="N5" s="21">
        <v>249</v>
      </c>
      <c r="O5" s="23">
        <f t="shared" si="0"/>
        <v>5289</v>
      </c>
      <c r="V5" s="15"/>
      <c r="W5" s="15"/>
      <c r="X5" s="15"/>
      <c r="Y5" s="15"/>
      <c r="Z5" s="15"/>
      <c r="AA5" s="15"/>
      <c r="AB5" s="15"/>
    </row>
    <row r="6" spans="1:28" s="14" customFormat="1" ht="15.75">
      <c r="A6" s="18" t="s">
        <v>67</v>
      </c>
      <c r="B6" s="19" t="s">
        <v>22</v>
      </c>
      <c r="C6" s="21">
        <v>304</v>
      </c>
      <c r="D6" s="21">
        <v>420</v>
      </c>
      <c r="E6" s="21">
        <v>351</v>
      </c>
      <c r="F6" s="21">
        <v>413</v>
      </c>
      <c r="G6" s="21">
        <v>359</v>
      </c>
      <c r="H6" s="21">
        <v>341</v>
      </c>
      <c r="I6" s="21">
        <v>387</v>
      </c>
      <c r="J6" s="21">
        <v>351</v>
      </c>
      <c r="K6" s="21">
        <v>400</v>
      </c>
      <c r="L6" s="23">
        <v>471</v>
      </c>
      <c r="M6" s="21">
        <v>530</v>
      </c>
      <c r="N6" s="21">
        <v>357</v>
      </c>
      <c r="O6" s="23">
        <f t="shared" si="0"/>
        <v>4684</v>
      </c>
      <c r="V6" s="15"/>
      <c r="W6" s="15"/>
      <c r="X6" s="15"/>
      <c r="Y6" s="15"/>
      <c r="Z6" s="15"/>
      <c r="AA6" s="15"/>
      <c r="AB6" s="15"/>
    </row>
    <row r="7" spans="1:28" s="14" customFormat="1" ht="15.75">
      <c r="A7" s="18" t="s">
        <v>102</v>
      </c>
      <c r="B7" s="19" t="s">
        <v>23</v>
      </c>
      <c r="C7" s="23">
        <v>634</v>
      </c>
      <c r="D7" s="23">
        <v>1144</v>
      </c>
      <c r="E7" s="23">
        <v>1304</v>
      </c>
      <c r="F7" s="23">
        <v>1303</v>
      </c>
      <c r="G7" s="23">
        <v>1318</v>
      </c>
      <c r="H7" s="23">
        <v>1455</v>
      </c>
      <c r="I7" s="23">
        <v>1173</v>
      </c>
      <c r="J7" s="23">
        <v>1432</v>
      </c>
      <c r="K7" s="23">
        <v>1369</v>
      </c>
      <c r="L7" s="23">
        <v>1413</v>
      </c>
      <c r="M7" s="23">
        <v>1703</v>
      </c>
      <c r="N7" s="23">
        <v>2101</v>
      </c>
      <c r="O7" s="23">
        <f t="shared" si="0"/>
        <v>16349</v>
      </c>
      <c r="V7" s="15"/>
      <c r="W7" s="15"/>
      <c r="X7" s="15"/>
      <c r="Y7" s="15"/>
      <c r="Z7" s="15"/>
      <c r="AA7" s="15"/>
      <c r="AB7" s="15"/>
    </row>
    <row r="8" spans="1:28" s="14" customFormat="1" ht="15.75">
      <c r="A8" s="18" t="s">
        <v>47</v>
      </c>
      <c r="B8" s="19" t="s">
        <v>22</v>
      </c>
      <c r="C8" s="23">
        <v>123937</v>
      </c>
      <c r="D8" s="23">
        <v>114263</v>
      </c>
      <c r="E8" s="23">
        <v>109827</v>
      </c>
      <c r="F8" s="23">
        <v>116813</v>
      </c>
      <c r="G8" s="23">
        <v>118407</v>
      </c>
      <c r="H8" s="23">
        <v>143778</v>
      </c>
      <c r="I8" s="23">
        <v>128985</v>
      </c>
      <c r="J8" s="23">
        <v>153239</v>
      </c>
      <c r="K8" s="23">
        <v>165900</v>
      </c>
      <c r="L8" s="23">
        <v>161135</v>
      </c>
      <c r="M8" s="23">
        <v>202579</v>
      </c>
      <c r="N8" s="23">
        <v>173352</v>
      </c>
      <c r="O8" s="23">
        <f t="shared" si="0"/>
        <v>1712215</v>
      </c>
      <c r="V8" s="15"/>
      <c r="W8" s="15"/>
      <c r="X8" s="15"/>
      <c r="Y8" s="15"/>
      <c r="Z8" s="15"/>
      <c r="AA8" s="15"/>
      <c r="AB8" s="15"/>
    </row>
    <row r="9" spans="1:28" s="14" customFormat="1" ht="15.75">
      <c r="A9" s="18" t="s">
        <v>37</v>
      </c>
      <c r="B9" s="19" t="s">
        <v>21</v>
      </c>
      <c r="C9" s="23">
        <v>20395</v>
      </c>
      <c r="D9" s="23">
        <v>21140</v>
      </c>
      <c r="E9" s="23">
        <v>23113</v>
      </c>
      <c r="F9" s="23">
        <v>23762</v>
      </c>
      <c r="G9" s="23">
        <v>27762</v>
      </c>
      <c r="H9" s="23">
        <v>30012</v>
      </c>
      <c r="I9" s="23">
        <v>26099</v>
      </c>
      <c r="J9" s="23">
        <v>29488</v>
      </c>
      <c r="K9" s="23">
        <v>29527</v>
      </c>
      <c r="L9" s="23">
        <v>28041</v>
      </c>
      <c r="M9" s="23">
        <v>33401</v>
      </c>
      <c r="N9" s="23">
        <v>26615</v>
      </c>
      <c r="O9" s="23">
        <f t="shared" si="0"/>
        <v>319355</v>
      </c>
      <c r="V9" s="15"/>
      <c r="W9" s="15"/>
      <c r="X9" s="15"/>
      <c r="Y9" s="15"/>
      <c r="Z9" s="15"/>
      <c r="AA9" s="15"/>
      <c r="AB9" s="15"/>
    </row>
    <row r="10" spans="1:28" s="14" customFormat="1" ht="15.75">
      <c r="A10" s="18" t="s">
        <v>38</v>
      </c>
      <c r="B10" s="19" t="s">
        <v>22</v>
      </c>
      <c r="C10" s="23">
        <v>548</v>
      </c>
      <c r="D10" s="21">
        <v>407</v>
      </c>
      <c r="E10" s="23">
        <v>558</v>
      </c>
      <c r="F10" s="23">
        <v>641</v>
      </c>
      <c r="G10" s="23">
        <v>844</v>
      </c>
      <c r="H10" s="23">
        <v>933</v>
      </c>
      <c r="I10" s="23">
        <v>791</v>
      </c>
      <c r="J10" s="23">
        <v>921</v>
      </c>
      <c r="K10" s="23">
        <v>830</v>
      </c>
      <c r="L10" s="23">
        <v>901</v>
      </c>
      <c r="M10" s="23">
        <v>1599</v>
      </c>
      <c r="N10" s="23">
        <v>809</v>
      </c>
      <c r="O10" s="23">
        <f t="shared" si="0"/>
        <v>9782</v>
      </c>
      <c r="V10" s="15"/>
      <c r="W10" s="15"/>
      <c r="X10" s="15"/>
      <c r="Y10" s="15"/>
      <c r="Z10" s="15"/>
      <c r="AA10" s="15"/>
      <c r="AB10" s="15"/>
    </row>
    <row r="11" spans="1:28" s="14" customFormat="1" ht="15.75">
      <c r="A11" s="18" t="s">
        <v>39</v>
      </c>
      <c r="B11" s="19" t="s">
        <v>22</v>
      </c>
      <c r="C11" s="23">
        <v>13329</v>
      </c>
      <c r="D11" s="23">
        <v>12010</v>
      </c>
      <c r="E11" s="23">
        <v>12379</v>
      </c>
      <c r="F11" s="23">
        <v>12780</v>
      </c>
      <c r="G11" s="23">
        <v>13140</v>
      </c>
      <c r="H11" s="23">
        <v>15530</v>
      </c>
      <c r="I11" s="23">
        <v>13148</v>
      </c>
      <c r="J11" s="23">
        <v>14812</v>
      </c>
      <c r="K11" s="23">
        <v>15273</v>
      </c>
      <c r="L11" s="23">
        <v>12819</v>
      </c>
      <c r="M11" s="23">
        <v>16054</v>
      </c>
      <c r="N11" s="23">
        <v>14983</v>
      </c>
      <c r="O11" s="23">
        <f t="shared" si="0"/>
        <v>166257</v>
      </c>
      <c r="V11" s="15"/>
      <c r="W11" s="15"/>
      <c r="X11" s="15"/>
      <c r="Y11" s="15"/>
      <c r="Z11" s="15"/>
      <c r="AA11" s="15"/>
      <c r="AB11" s="15"/>
    </row>
    <row r="12" spans="1:28" s="14" customFormat="1" ht="15.75">
      <c r="A12" s="18" t="s">
        <v>78</v>
      </c>
      <c r="B12" s="19" t="s">
        <v>21</v>
      </c>
      <c r="C12" s="23">
        <v>1943</v>
      </c>
      <c r="D12" s="23">
        <v>1946</v>
      </c>
      <c r="E12" s="23">
        <v>2308</v>
      </c>
      <c r="F12" s="23">
        <v>2128</v>
      </c>
      <c r="G12" s="23">
        <v>2125</v>
      </c>
      <c r="H12" s="23">
        <v>2562</v>
      </c>
      <c r="I12" s="23">
        <v>2310</v>
      </c>
      <c r="J12" s="23">
        <v>2491</v>
      </c>
      <c r="K12" s="23">
        <v>2558</v>
      </c>
      <c r="L12" s="23">
        <v>2283</v>
      </c>
      <c r="M12" s="23">
        <v>3097</v>
      </c>
      <c r="N12" s="23">
        <v>2287</v>
      </c>
      <c r="O12" s="23">
        <f t="shared" si="0"/>
        <v>28038</v>
      </c>
      <c r="V12" s="15"/>
      <c r="W12" s="15"/>
      <c r="X12" s="15"/>
      <c r="Y12" s="15"/>
      <c r="Z12" s="15"/>
      <c r="AA12" s="15"/>
      <c r="AB12" s="15"/>
    </row>
    <row r="13" spans="1:28" s="14" customFormat="1" ht="15.75">
      <c r="A13" s="18" t="s">
        <v>121</v>
      </c>
      <c r="B13" s="19" t="s">
        <v>23</v>
      </c>
      <c r="C13" s="23">
        <v>57677</v>
      </c>
      <c r="D13" s="23">
        <v>56275</v>
      </c>
      <c r="E13" s="23">
        <v>59225</v>
      </c>
      <c r="F13" s="23">
        <v>61382</v>
      </c>
      <c r="G13" s="23">
        <v>61482</v>
      </c>
      <c r="H13" s="23">
        <v>74641</v>
      </c>
      <c r="I13" s="23">
        <v>60447</v>
      </c>
      <c r="J13" s="23">
        <v>68613</v>
      </c>
      <c r="K13" s="23">
        <v>70430</v>
      </c>
      <c r="L13" s="23">
        <v>69321</v>
      </c>
      <c r="M13" s="23">
        <v>80061</v>
      </c>
      <c r="N13" s="23">
        <v>63779</v>
      </c>
      <c r="O13" s="23">
        <f t="shared" si="0"/>
        <v>783333</v>
      </c>
      <c r="V13" s="15"/>
      <c r="W13" s="15"/>
      <c r="X13" s="15"/>
      <c r="Y13" s="15"/>
      <c r="Z13" s="15"/>
      <c r="AA13" s="15"/>
      <c r="AB13" s="15"/>
    </row>
    <row r="14" spans="1:28" s="14" customFormat="1" ht="15.75">
      <c r="A14" s="18" t="s">
        <v>114</v>
      </c>
      <c r="B14" s="19" t="s">
        <v>23</v>
      </c>
      <c r="C14" s="23">
        <v>71959</v>
      </c>
      <c r="D14" s="23">
        <v>1067</v>
      </c>
      <c r="E14" s="23">
        <v>74726</v>
      </c>
      <c r="F14" s="23">
        <v>83482</v>
      </c>
      <c r="G14" s="23">
        <v>91156</v>
      </c>
      <c r="H14" s="23">
        <v>104371</v>
      </c>
      <c r="I14" s="23">
        <v>82918</v>
      </c>
      <c r="J14" s="23">
        <v>94444</v>
      </c>
      <c r="K14" s="23">
        <v>94604</v>
      </c>
      <c r="L14" s="23">
        <v>89490</v>
      </c>
      <c r="M14" s="23">
        <v>111913</v>
      </c>
      <c r="N14" s="23">
        <v>118423</v>
      </c>
      <c r="O14" s="23">
        <f t="shared" si="0"/>
        <v>1018553</v>
      </c>
      <c r="V14" s="15"/>
      <c r="W14" s="15"/>
      <c r="X14" s="15"/>
      <c r="Y14" s="15"/>
      <c r="Z14" s="15"/>
      <c r="AA14" s="15"/>
      <c r="AB14" s="15"/>
    </row>
    <row r="15" spans="1:28" s="14" customFormat="1" ht="15.75">
      <c r="A15" s="18" t="s">
        <v>82</v>
      </c>
      <c r="B15" s="19" t="s">
        <v>119</v>
      </c>
      <c r="C15" s="23">
        <v>2372</v>
      </c>
      <c r="D15" s="23">
        <v>1067</v>
      </c>
      <c r="E15" s="23">
        <v>1259</v>
      </c>
      <c r="F15" s="23">
        <v>1707</v>
      </c>
      <c r="G15" s="23">
        <v>2001</v>
      </c>
      <c r="H15" s="23">
        <v>2658</v>
      </c>
      <c r="I15" s="23">
        <v>2171</v>
      </c>
      <c r="J15" s="23">
        <v>2311</v>
      </c>
      <c r="K15" s="23">
        <v>2446</v>
      </c>
      <c r="L15" s="23">
        <v>2713</v>
      </c>
      <c r="M15" s="23">
        <v>3926</v>
      </c>
      <c r="N15" s="23">
        <v>4972</v>
      </c>
      <c r="O15" s="23">
        <f t="shared" si="0"/>
        <v>29603</v>
      </c>
      <c r="V15" s="15"/>
      <c r="W15" s="15"/>
      <c r="X15" s="15"/>
      <c r="Y15" s="15"/>
      <c r="Z15" s="15"/>
      <c r="AA15" s="15"/>
      <c r="AB15" s="15"/>
    </row>
    <row r="16" spans="1:28" s="14" customFormat="1" ht="15.75">
      <c r="A16" s="18" t="s">
        <v>48</v>
      </c>
      <c r="B16" s="19" t="s">
        <v>22</v>
      </c>
      <c r="C16" s="23">
        <v>234030</v>
      </c>
      <c r="D16" s="23">
        <v>203250</v>
      </c>
      <c r="E16" s="23">
        <v>181373</v>
      </c>
      <c r="F16" s="23">
        <v>193456</v>
      </c>
      <c r="G16" s="23">
        <v>201438</v>
      </c>
      <c r="H16" s="23">
        <v>246511</v>
      </c>
      <c r="I16" s="23">
        <v>224064</v>
      </c>
      <c r="J16" s="23">
        <v>268604</v>
      </c>
      <c r="K16" s="23">
        <v>270004</v>
      </c>
      <c r="L16" s="23">
        <v>269922</v>
      </c>
      <c r="M16" s="23">
        <v>310184</v>
      </c>
      <c r="N16" s="23">
        <v>248216</v>
      </c>
      <c r="O16" s="23">
        <f t="shared" si="0"/>
        <v>2851052</v>
      </c>
      <c r="V16" s="15"/>
      <c r="W16" s="15"/>
      <c r="X16" s="15"/>
      <c r="Y16" s="15"/>
      <c r="Z16" s="15"/>
      <c r="AA16" s="15"/>
      <c r="AB16" s="15"/>
    </row>
    <row r="17" spans="1:28" s="14" customFormat="1" ht="15.75">
      <c r="A17" s="18" t="s">
        <v>40</v>
      </c>
      <c r="B17" s="19" t="s">
        <v>119</v>
      </c>
      <c r="C17" s="23">
        <v>72417</v>
      </c>
      <c r="D17" s="23">
        <v>64886</v>
      </c>
      <c r="E17" s="23">
        <v>68217</v>
      </c>
      <c r="F17" s="23">
        <v>71623</v>
      </c>
      <c r="G17" s="23">
        <v>71215</v>
      </c>
      <c r="H17" s="23">
        <v>86066</v>
      </c>
      <c r="I17" s="23">
        <v>74090</v>
      </c>
      <c r="J17" s="23">
        <v>84103</v>
      </c>
      <c r="K17" s="23">
        <v>81953</v>
      </c>
      <c r="L17" s="23">
        <v>77608</v>
      </c>
      <c r="M17" s="23">
        <v>93822</v>
      </c>
      <c r="N17" s="23">
        <v>97553</v>
      </c>
      <c r="O17" s="23">
        <f t="shared" si="0"/>
        <v>943553</v>
      </c>
      <c r="V17" s="15"/>
      <c r="W17" s="15"/>
      <c r="X17" s="15"/>
      <c r="Y17" s="15"/>
      <c r="Z17" s="15"/>
      <c r="AA17" s="15"/>
      <c r="AB17" s="15"/>
    </row>
    <row r="18" spans="1:28" s="14" customFormat="1" ht="15.75">
      <c r="A18" s="18" t="s">
        <v>41</v>
      </c>
      <c r="B18" s="19" t="s">
        <v>21</v>
      </c>
      <c r="C18" s="23">
        <v>4262</v>
      </c>
      <c r="D18" s="23">
        <v>4055</v>
      </c>
      <c r="E18" s="23">
        <v>4281</v>
      </c>
      <c r="F18" s="23">
        <v>4770</v>
      </c>
      <c r="G18" s="23">
        <v>4586</v>
      </c>
      <c r="H18" s="23">
        <v>5437</v>
      </c>
      <c r="I18" s="23">
        <v>4825</v>
      </c>
      <c r="J18" s="23">
        <v>4929</v>
      </c>
      <c r="K18" s="23">
        <v>4581</v>
      </c>
      <c r="L18" s="23">
        <v>5012</v>
      </c>
      <c r="M18" s="23">
        <v>5927</v>
      </c>
      <c r="N18" s="23">
        <v>5130</v>
      </c>
      <c r="O18" s="23">
        <f t="shared" si="0"/>
        <v>57795</v>
      </c>
      <c r="V18" s="15"/>
      <c r="W18" s="15"/>
      <c r="X18" s="15"/>
      <c r="Y18" s="15"/>
      <c r="Z18" s="15"/>
      <c r="AA18" s="15"/>
      <c r="AB18" s="15"/>
    </row>
    <row r="19" spans="1:28" s="14" customFormat="1" ht="15.75">
      <c r="A19" s="18" t="s">
        <v>42</v>
      </c>
      <c r="B19" s="19" t="s">
        <v>21</v>
      </c>
      <c r="C19" s="23">
        <v>11508</v>
      </c>
      <c r="D19" s="23">
        <v>8815</v>
      </c>
      <c r="E19" s="23">
        <v>9089</v>
      </c>
      <c r="F19" s="23">
        <v>8723</v>
      </c>
      <c r="G19" s="23">
        <v>9542</v>
      </c>
      <c r="H19" s="23">
        <v>10953</v>
      </c>
      <c r="I19" s="23">
        <v>8697</v>
      </c>
      <c r="J19" s="23">
        <v>10965</v>
      </c>
      <c r="K19" s="23">
        <v>11017</v>
      </c>
      <c r="L19" s="23">
        <v>9993</v>
      </c>
      <c r="M19" s="23">
        <v>13608</v>
      </c>
      <c r="N19" s="23">
        <v>18140</v>
      </c>
      <c r="O19" s="23">
        <f t="shared" si="0"/>
        <v>131050</v>
      </c>
      <c r="V19" s="15"/>
      <c r="W19" s="15"/>
      <c r="X19" s="15"/>
      <c r="Y19" s="15"/>
      <c r="Z19" s="15"/>
      <c r="AA19" s="15"/>
      <c r="AB19" s="15"/>
    </row>
    <row r="20" spans="1:28" s="14" customFormat="1" ht="15.75">
      <c r="A20" s="18" t="s">
        <v>109</v>
      </c>
      <c r="B20" s="19" t="s">
        <v>21</v>
      </c>
      <c r="C20" s="23">
        <v>633</v>
      </c>
      <c r="D20" s="23">
        <v>582</v>
      </c>
      <c r="E20" s="23">
        <v>707</v>
      </c>
      <c r="F20" s="23">
        <v>788</v>
      </c>
      <c r="G20" s="23">
        <v>686</v>
      </c>
      <c r="H20" s="23">
        <v>910</v>
      </c>
      <c r="I20" s="23">
        <v>797</v>
      </c>
      <c r="J20" s="23">
        <v>850</v>
      </c>
      <c r="K20" s="23">
        <v>894</v>
      </c>
      <c r="L20" s="23">
        <v>780</v>
      </c>
      <c r="M20" s="23">
        <v>1193</v>
      </c>
      <c r="N20" s="23">
        <v>1415</v>
      </c>
      <c r="O20" s="23">
        <f t="shared" si="0"/>
        <v>10235</v>
      </c>
      <c r="V20" s="15"/>
      <c r="W20" s="15"/>
      <c r="X20" s="15"/>
      <c r="Y20" s="15"/>
      <c r="Z20" s="15"/>
      <c r="AA20" s="15"/>
      <c r="AB20" s="15"/>
    </row>
    <row r="21" spans="1:28" s="14" customFormat="1" ht="15.75">
      <c r="A21" s="18" t="s">
        <v>63</v>
      </c>
      <c r="B21" s="19" t="s">
        <v>23</v>
      </c>
      <c r="C21" s="23">
        <v>28774</v>
      </c>
      <c r="D21" s="23">
        <v>27855</v>
      </c>
      <c r="E21" s="23">
        <v>28261</v>
      </c>
      <c r="F21" s="23">
        <v>28812</v>
      </c>
      <c r="G21" s="23">
        <v>29263</v>
      </c>
      <c r="H21" s="23">
        <v>35565</v>
      </c>
      <c r="I21" s="23">
        <v>29422</v>
      </c>
      <c r="J21" s="23">
        <v>33751</v>
      </c>
      <c r="K21" s="23">
        <v>33728</v>
      </c>
      <c r="L21" s="23">
        <v>32539</v>
      </c>
      <c r="M21" s="23">
        <v>41938</v>
      </c>
      <c r="N21" s="23">
        <v>37588</v>
      </c>
      <c r="O21" s="23">
        <f t="shared" si="0"/>
        <v>387496</v>
      </c>
      <c r="V21" s="15"/>
      <c r="W21" s="15"/>
      <c r="X21" s="15"/>
      <c r="Y21" s="15"/>
      <c r="Z21" s="15"/>
      <c r="AA21" s="15"/>
      <c r="AB21" s="15"/>
    </row>
    <row r="22" spans="1:28" s="14" customFormat="1" ht="15.75">
      <c r="A22" s="18" t="s">
        <v>43</v>
      </c>
      <c r="B22" s="19" t="s">
        <v>21</v>
      </c>
      <c r="C22" s="23">
        <v>20481</v>
      </c>
      <c r="D22" s="23">
        <v>24943</v>
      </c>
      <c r="E22" s="23">
        <v>23813</v>
      </c>
      <c r="F22" s="23">
        <v>27253</v>
      </c>
      <c r="G22" s="23">
        <v>29126</v>
      </c>
      <c r="H22" s="23">
        <v>34648</v>
      </c>
      <c r="I22" s="23">
        <v>30091</v>
      </c>
      <c r="J22" s="23">
        <v>34823</v>
      </c>
      <c r="K22" s="23">
        <v>36224</v>
      </c>
      <c r="L22" s="23">
        <v>33190</v>
      </c>
      <c r="M22" s="23">
        <v>36576</v>
      </c>
      <c r="N22" s="23">
        <v>29923</v>
      </c>
      <c r="O22" s="23">
        <f t="shared" si="0"/>
        <v>361091</v>
      </c>
      <c r="V22" s="15"/>
      <c r="W22" s="15"/>
      <c r="X22" s="15"/>
      <c r="Y22" s="15"/>
      <c r="Z22" s="15"/>
      <c r="AA22" s="15"/>
      <c r="AB22" s="15"/>
    </row>
    <row r="23" spans="1:28" s="14" customFormat="1" ht="15.75">
      <c r="A23" s="18" t="s">
        <v>80</v>
      </c>
      <c r="B23" s="19" t="s">
        <v>21</v>
      </c>
      <c r="C23" s="23">
        <v>282278</v>
      </c>
      <c r="D23" s="23">
        <v>293857</v>
      </c>
      <c r="E23" s="23">
        <v>311940</v>
      </c>
      <c r="F23" s="23">
        <v>305271</v>
      </c>
      <c r="G23" s="23">
        <v>305284</v>
      </c>
      <c r="H23" s="23">
        <v>334957</v>
      </c>
      <c r="I23" s="23">
        <v>309923</v>
      </c>
      <c r="J23" s="23">
        <v>347532</v>
      </c>
      <c r="K23" s="23">
        <v>335144</v>
      </c>
      <c r="L23" s="23">
        <v>313883</v>
      </c>
      <c r="M23" s="23">
        <v>353438</v>
      </c>
      <c r="N23" s="23">
        <v>334014</v>
      </c>
      <c r="O23" s="23">
        <f t="shared" si="0"/>
        <v>3827521</v>
      </c>
      <c r="V23" s="15"/>
      <c r="W23" s="15"/>
      <c r="X23" s="15"/>
      <c r="Y23" s="15"/>
      <c r="Z23" s="15"/>
      <c r="AA23" s="15"/>
      <c r="AB23" s="15"/>
    </row>
    <row r="24" spans="1:28" s="14" customFormat="1" ht="15.75">
      <c r="A24" s="18" t="s">
        <v>79</v>
      </c>
      <c r="B24" s="19" t="s">
        <v>21</v>
      </c>
      <c r="C24" s="23">
        <v>30008</v>
      </c>
      <c r="D24" s="23">
        <v>30488</v>
      </c>
      <c r="E24" s="23">
        <v>32723</v>
      </c>
      <c r="F24" s="23">
        <v>35767</v>
      </c>
      <c r="G24" s="23">
        <v>33342</v>
      </c>
      <c r="H24" s="23">
        <v>42753</v>
      </c>
      <c r="I24" s="23">
        <v>35193</v>
      </c>
      <c r="J24" s="23">
        <v>36841</v>
      </c>
      <c r="K24" s="23">
        <v>36331</v>
      </c>
      <c r="L24" s="23">
        <v>32454</v>
      </c>
      <c r="M24" s="23">
        <v>36738</v>
      </c>
      <c r="N24" s="23">
        <v>34969</v>
      </c>
      <c r="O24" s="23">
        <f t="shared" si="0"/>
        <v>417607</v>
      </c>
      <c r="V24" s="15"/>
      <c r="W24" s="15"/>
      <c r="X24" s="15"/>
      <c r="Y24" s="15"/>
      <c r="Z24" s="15"/>
      <c r="AA24" s="15"/>
      <c r="AB24" s="15"/>
    </row>
    <row r="25" spans="1:28" s="14" customFormat="1" ht="15.75">
      <c r="A25" s="18" t="s">
        <v>17</v>
      </c>
      <c r="B25" s="19" t="s">
        <v>23</v>
      </c>
      <c r="C25" s="23">
        <v>200367</v>
      </c>
      <c r="D25" s="23">
        <v>187520</v>
      </c>
      <c r="E25" s="23">
        <v>200783</v>
      </c>
      <c r="F25" s="23">
        <v>212214</v>
      </c>
      <c r="G25" s="23">
        <v>212663</v>
      </c>
      <c r="H25" s="23">
        <v>254774</v>
      </c>
      <c r="I25" s="23">
        <v>225342</v>
      </c>
      <c r="J25" s="23">
        <v>250649</v>
      </c>
      <c r="K25" s="23">
        <v>249890</v>
      </c>
      <c r="L25" s="23">
        <v>249633</v>
      </c>
      <c r="M25" s="23">
        <v>312810</v>
      </c>
      <c r="N25" s="23">
        <v>260392</v>
      </c>
      <c r="O25" s="23">
        <f t="shared" si="0"/>
        <v>2817037</v>
      </c>
      <c r="V25" s="15"/>
      <c r="W25" s="15"/>
      <c r="X25" s="15"/>
      <c r="Y25" s="15"/>
      <c r="Z25" s="15"/>
      <c r="AA25" s="15"/>
      <c r="AB25" s="15"/>
    </row>
    <row r="26" spans="1:28" s="14" customFormat="1" ht="15.75">
      <c r="A26" s="18" t="s">
        <v>16</v>
      </c>
      <c r="B26" s="19" t="s">
        <v>23</v>
      </c>
      <c r="C26" s="23">
        <v>291788</v>
      </c>
      <c r="D26" s="23">
        <v>302372</v>
      </c>
      <c r="E26" s="23">
        <v>317545</v>
      </c>
      <c r="F26" s="23">
        <v>334551</v>
      </c>
      <c r="G26" s="23">
        <v>343397</v>
      </c>
      <c r="H26" s="23">
        <v>408959</v>
      </c>
      <c r="I26" s="23">
        <v>343175</v>
      </c>
      <c r="J26" s="23">
        <v>383039</v>
      </c>
      <c r="K26" s="23">
        <v>356095</v>
      </c>
      <c r="L26" s="23">
        <v>315277</v>
      </c>
      <c r="M26" s="23">
        <v>403923</v>
      </c>
      <c r="N26" s="23">
        <v>388291</v>
      </c>
      <c r="O26" s="23">
        <f t="shared" si="0"/>
        <v>4188412</v>
      </c>
      <c r="V26" s="15"/>
      <c r="W26" s="15"/>
      <c r="X26" s="15"/>
      <c r="Y26" s="15"/>
      <c r="Z26" s="15"/>
      <c r="AA26" s="15"/>
      <c r="AB26" s="15"/>
    </row>
    <row r="27" spans="1:28" s="14" customFormat="1" ht="15.75">
      <c r="A27" s="18" t="s">
        <v>18</v>
      </c>
      <c r="B27" s="19" t="s">
        <v>23</v>
      </c>
      <c r="C27" s="23">
        <v>45024</v>
      </c>
      <c r="D27" s="23">
        <v>44473</v>
      </c>
      <c r="E27" s="23">
        <v>45564</v>
      </c>
      <c r="F27" s="23">
        <v>49549</v>
      </c>
      <c r="G27" s="23">
        <v>50667</v>
      </c>
      <c r="H27" s="23">
        <v>58536</v>
      </c>
      <c r="I27" s="23">
        <v>48702</v>
      </c>
      <c r="J27" s="23">
        <v>55527</v>
      </c>
      <c r="K27" s="23">
        <v>52868</v>
      </c>
      <c r="L27" s="23">
        <v>49032</v>
      </c>
      <c r="M27" s="23">
        <v>58702</v>
      </c>
      <c r="N27" s="23">
        <v>60006</v>
      </c>
      <c r="O27" s="23">
        <f t="shared" si="0"/>
        <v>618650</v>
      </c>
      <c r="V27" s="15"/>
      <c r="W27" s="15"/>
      <c r="X27" s="15"/>
      <c r="Y27" s="15"/>
      <c r="Z27" s="15"/>
      <c r="AA27" s="15"/>
      <c r="AB27" s="15"/>
    </row>
    <row r="28" spans="1:28" s="14" customFormat="1" ht="15.75">
      <c r="A28" s="18" t="s">
        <v>15</v>
      </c>
      <c r="B28" s="19" t="s">
        <v>21</v>
      </c>
      <c r="C28" s="23">
        <v>138723</v>
      </c>
      <c r="D28" s="23">
        <v>140165</v>
      </c>
      <c r="E28" s="23">
        <v>148969</v>
      </c>
      <c r="F28" s="23">
        <v>154006</v>
      </c>
      <c r="G28" s="23">
        <v>164518</v>
      </c>
      <c r="H28" s="23">
        <v>194771</v>
      </c>
      <c r="I28" s="23">
        <v>164084</v>
      </c>
      <c r="J28" s="23">
        <v>178030</v>
      </c>
      <c r="K28" s="23">
        <v>178534</v>
      </c>
      <c r="L28" s="23">
        <v>165839</v>
      </c>
      <c r="M28" s="23">
        <v>209301</v>
      </c>
      <c r="N28" s="23">
        <v>201517</v>
      </c>
      <c r="O28" s="23">
        <f t="shared" si="0"/>
        <v>2038457</v>
      </c>
      <c r="V28" s="15"/>
      <c r="W28" s="15"/>
      <c r="X28" s="15"/>
      <c r="Y28" s="15"/>
      <c r="Z28" s="15"/>
      <c r="AA28" s="15"/>
      <c r="AB28" s="15"/>
    </row>
    <row r="29" spans="1:28" s="14" customFormat="1" ht="15.75">
      <c r="A29" s="18" t="s">
        <v>68</v>
      </c>
      <c r="B29" s="19" t="s">
        <v>119</v>
      </c>
      <c r="C29" s="23">
        <v>7906</v>
      </c>
      <c r="D29" s="23">
        <v>7660</v>
      </c>
      <c r="E29" s="23">
        <v>7536</v>
      </c>
      <c r="F29" s="23">
        <v>7735</v>
      </c>
      <c r="G29" s="23">
        <v>8099</v>
      </c>
      <c r="H29" s="23">
        <v>9353</v>
      </c>
      <c r="I29" s="23">
        <v>8057</v>
      </c>
      <c r="J29" s="23">
        <v>9129</v>
      </c>
      <c r="K29" s="23">
        <v>8817</v>
      </c>
      <c r="L29" s="23">
        <v>8514</v>
      </c>
      <c r="M29" s="23">
        <v>10145</v>
      </c>
      <c r="N29" s="23">
        <v>8918</v>
      </c>
      <c r="O29" s="23">
        <f t="shared" si="0"/>
        <v>101869</v>
      </c>
      <c r="V29" s="15"/>
      <c r="W29" s="15"/>
      <c r="X29" s="15"/>
      <c r="Y29" s="15"/>
      <c r="Z29" s="15"/>
      <c r="AA29" s="15"/>
      <c r="AB29" s="15"/>
    </row>
    <row r="30" spans="1:28" s="14" customFormat="1" ht="15.75">
      <c r="A30" s="18" t="s">
        <v>69</v>
      </c>
      <c r="B30" s="19" t="s">
        <v>22</v>
      </c>
      <c r="C30" s="23">
        <v>1102</v>
      </c>
      <c r="D30" s="23">
        <v>1237</v>
      </c>
      <c r="E30" s="23">
        <v>944</v>
      </c>
      <c r="F30" s="23">
        <v>1108</v>
      </c>
      <c r="G30" s="23">
        <v>1046</v>
      </c>
      <c r="H30" s="23">
        <v>1527</v>
      </c>
      <c r="I30" s="23">
        <v>1462</v>
      </c>
      <c r="J30" s="23">
        <v>977</v>
      </c>
      <c r="K30" s="23">
        <v>1496</v>
      </c>
      <c r="L30" s="23">
        <v>1027</v>
      </c>
      <c r="M30" s="23">
        <v>1545</v>
      </c>
      <c r="N30" s="23">
        <v>1506</v>
      </c>
      <c r="O30" s="23">
        <f t="shared" si="0"/>
        <v>14977</v>
      </c>
      <c r="V30" s="15"/>
      <c r="W30" s="15"/>
      <c r="X30" s="15"/>
      <c r="Y30" s="15"/>
      <c r="Z30" s="15"/>
      <c r="AA30" s="15"/>
      <c r="AB30" s="15"/>
    </row>
    <row r="31" spans="1:28" s="14" customFormat="1" ht="15.75">
      <c r="A31" s="18" t="s">
        <v>6</v>
      </c>
      <c r="B31" s="19" t="s">
        <v>117</v>
      </c>
      <c r="C31" s="21">
        <v>376</v>
      </c>
      <c r="D31" s="21">
        <v>473</v>
      </c>
      <c r="E31" s="21">
        <v>438</v>
      </c>
      <c r="F31" s="21">
        <v>564</v>
      </c>
      <c r="G31" s="21">
        <v>603</v>
      </c>
      <c r="H31" s="21">
        <v>752</v>
      </c>
      <c r="I31" s="21">
        <v>620</v>
      </c>
      <c r="J31" s="21">
        <v>725</v>
      </c>
      <c r="K31" s="21">
        <v>684</v>
      </c>
      <c r="L31" s="21">
        <v>595</v>
      </c>
      <c r="M31" s="21">
        <v>713</v>
      </c>
      <c r="N31" s="21">
        <v>819</v>
      </c>
      <c r="O31" s="23">
        <f t="shared" si="0"/>
        <v>7362</v>
      </c>
      <c r="V31" s="15"/>
      <c r="W31" s="15"/>
      <c r="X31" s="15"/>
      <c r="Y31" s="15"/>
      <c r="Z31" s="15"/>
      <c r="AA31" s="15"/>
      <c r="AB31" s="15"/>
    </row>
    <row r="32" spans="1:28" s="14" customFormat="1" ht="15.75">
      <c r="A32" s="18" t="s">
        <v>46</v>
      </c>
      <c r="B32" s="19" t="s">
        <v>21</v>
      </c>
      <c r="C32" s="21">
        <v>133</v>
      </c>
      <c r="D32" s="21">
        <v>116</v>
      </c>
      <c r="E32" s="21">
        <v>110</v>
      </c>
      <c r="F32" s="21">
        <v>106</v>
      </c>
      <c r="G32" s="21">
        <v>118</v>
      </c>
      <c r="H32" s="21">
        <v>218</v>
      </c>
      <c r="I32" s="21">
        <v>138</v>
      </c>
      <c r="J32" s="21">
        <v>157</v>
      </c>
      <c r="K32" s="21">
        <v>164</v>
      </c>
      <c r="L32" s="21">
        <v>148</v>
      </c>
      <c r="M32" s="21">
        <v>155</v>
      </c>
      <c r="N32" s="21">
        <v>160</v>
      </c>
      <c r="O32" s="23">
        <f t="shared" si="0"/>
        <v>1723</v>
      </c>
      <c r="V32" s="15"/>
      <c r="W32" s="15"/>
      <c r="X32" s="15"/>
      <c r="Y32" s="15"/>
      <c r="Z32" s="15"/>
      <c r="AA32" s="15"/>
      <c r="AB32" s="15"/>
    </row>
    <row r="33" spans="1:28" s="14" customFormat="1" ht="15.75">
      <c r="A33" s="18" t="s">
        <v>11</v>
      </c>
      <c r="B33" s="19" t="s">
        <v>22</v>
      </c>
      <c r="C33" s="21">
        <v>427</v>
      </c>
      <c r="D33" s="21">
        <v>323</v>
      </c>
      <c r="E33" s="21">
        <v>326</v>
      </c>
      <c r="F33" s="21">
        <v>394</v>
      </c>
      <c r="G33" s="21">
        <v>350</v>
      </c>
      <c r="H33" s="21">
        <v>343</v>
      </c>
      <c r="I33" s="21">
        <v>194</v>
      </c>
      <c r="J33" s="21">
        <v>79</v>
      </c>
      <c r="K33" s="21">
        <v>4</v>
      </c>
      <c r="L33" s="21">
        <v>2</v>
      </c>
      <c r="M33" s="21">
        <v>0</v>
      </c>
      <c r="N33" s="21">
        <v>1</v>
      </c>
      <c r="O33" s="23">
        <f t="shared" si="0"/>
        <v>2443</v>
      </c>
      <c r="V33" s="15"/>
      <c r="W33" s="15"/>
      <c r="X33" s="15"/>
      <c r="Y33" s="15"/>
      <c r="Z33" s="15"/>
      <c r="AA33" s="15"/>
      <c r="AB33" s="15"/>
    </row>
    <row r="34" spans="1:28" s="14" customFormat="1" ht="15.75">
      <c r="A34" s="18" t="s">
        <v>81</v>
      </c>
      <c r="B34" s="19" t="s">
        <v>22</v>
      </c>
      <c r="C34" s="21">
        <v>373</v>
      </c>
      <c r="D34" s="21">
        <v>280</v>
      </c>
      <c r="E34" s="21">
        <v>325</v>
      </c>
      <c r="F34" s="21">
        <v>399</v>
      </c>
      <c r="G34" s="21">
        <v>384</v>
      </c>
      <c r="H34" s="21">
        <v>607</v>
      </c>
      <c r="I34" s="21">
        <v>534</v>
      </c>
      <c r="J34" s="21">
        <v>627</v>
      </c>
      <c r="K34" s="21">
        <v>545</v>
      </c>
      <c r="L34" s="21">
        <v>566</v>
      </c>
      <c r="M34" s="21">
        <v>652</v>
      </c>
      <c r="N34" s="21">
        <v>562</v>
      </c>
      <c r="O34" s="23">
        <f t="shared" si="0"/>
        <v>5854</v>
      </c>
      <c r="V34" s="15"/>
      <c r="W34" s="15"/>
      <c r="X34" s="15"/>
      <c r="Y34" s="15"/>
      <c r="Z34" s="15"/>
      <c r="AA34" s="15"/>
      <c r="AB34" s="15"/>
    </row>
    <row r="35" spans="1:28" s="14" customFormat="1" ht="15.75">
      <c r="A35" s="18" t="s">
        <v>52</v>
      </c>
      <c r="B35" s="19" t="s">
        <v>22</v>
      </c>
      <c r="C35" s="23">
        <v>1288</v>
      </c>
      <c r="D35" s="23">
        <v>1386</v>
      </c>
      <c r="E35" s="23">
        <v>1166</v>
      </c>
      <c r="F35" s="23">
        <v>1157</v>
      </c>
      <c r="G35" s="23">
        <v>1139</v>
      </c>
      <c r="H35" s="23">
        <v>1310</v>
      </c>
      <c r="I35" s="23">
        <v>1125</v>
      </c>
      <c r="J35" s="23">
        <v>1271</v>
      </c>
      <c r="K35" s="23">
        <v>1338</v>
      </c>
      <c r="L35" s="23">
        <v>1044</v>
      </c>
      <c r="M35" s="23">
        <v>1373</v>
      </c>
      <c r="N35" s="23">
        <v>1238</v>
      </c>
      <c r="O35" s="23">
        <f t="shared" si="0"/>
        <v>14835</v>
      </c>
      <c r="V35" s="15"/>
      <c r="W35" s="15"/>
      <c r="X35" s="15"/>
      <c r="Y35" s="15"/>
      <c r="Z35" s="15"/>
      <c r="AA35" s="15"/>
      <c r="AB35" s="15"/>
    </row>
    <row r="36" spans="1:28" s="14" customFormat="1" ht="15.75">
      <c r="A36" s="18" t="s">
        <v>53</v>
      </c>
      <c r="B36" s="19" t="s">
        <v>21</v>
      </c>
      <c r="C36" s="21">
        <v>88</v>
      </c>
      <c r="D36" s="21">
        <v>33</v>
      </c>
      <c r="E36" s="21">
        <v>26</v>
      </c>
      <c r="F36" s="21">
        <v>27</v>
      </c>
      <c r="G36" s="21">
        <v>30</v>
      </c>
      <c r="H36" s="21">
        <v>56</v>
      </c>
      <c r="I36" s="21">
        <v>50</v>
      </c>
      <c r="J36" s="21">
        <v>59</v>
      </c>
      <c r="K36" s="21">
        <v>32</v>
      </c>
      <c r="L36" s="21">
        <v>34</v>
      </c>
      <c r="M36" s="21">
        <v>56</v>
      </c>
      <c r="N36" s="21">
        <v>112</v>
      </c>
      <c r="O36" s="23">
        <f t="shared" si="0"/>
        <v>603</v>
      </c>
      <c r="V36" s="15"/>
      <c r="W36" s="15"/>
      <c r="X36" s="15"/>
      <c r="Y36" s="15"/>
      <c r="Z36" s="15"/>
      <c r="AA36" s="15"/>
      <c r="AB36" s="15"/>
    </row>
    <row r="37" spans="1:28" s="14" customFormat="1" ht="15.75">
      <c r="A37" s="18" t="s">
        <v>54</v>
      </c>
      <c r="B37" s="19" t="s">
        <v>21</v>
      </c>
      <c r="C37" s="21">
        <v>431</v>
      </c>
      <c r="D37" s="21">
        <v>445</v>
      </c>
      <c r="E37" s="21">
        <v>401</v>
      </c>
      <c r="F37" s="21">
        <v>404</v>
      </c>
      <c r="G37" s="21">
        <v>410</v>
      </c>
      <c r="H37" s="21">
        <v>518</v>
      </c>
      <c r="I37" s="21">
        <v>394</v>
      </c>
      <c r="J37" s="21">
        <v>441</v>
      </c>
      <c r="K37" s="21">
        <v>418</v>
      </c>
      <c r="L37" s="21">
        <v>416</v>
      </c>
      <c r="M37" s="21">
        <v>469</v>
      </c>
      <c r="N37" s="21">
        <v>433</v>
      </c>
      <c r="O37" s="23">
        <f t="shared" si="0"/>
        <v>5180</v>
      </c>
      <c r="V37" s="15"/>
      <c r="W37" s="15"/>
      <c r="X37" s="15"/>
      <c r="Y37" s="15"/>
      <c r="Z37" s="15"/>
      <c r="AA37" s="15"/>
      <c r="AB37" s="15"/>
    </row>
    <row r="38" spans="1:28" s="14" customFormat="1" ht="15.75">
      <c r="A38" s="18" t="s">
        <v>55</v>
      </c>
      <c r="B38" s="19" t="s">
        <v>21</v>
      </c>
      <c r="C38" s="21">
        <v>380</v>
      </c>
      <c r="D38" s="21">
        <v>356</v>
      </c>
      <c r="E38" s="21">
        <v>392</v>
      </c>
      <c r="F38" s="21">
        <v>402</v>
      </c>
      <c r="G38" s="21">
        <v>406</v>
      </c>
      <c r="H38" s="21">
        <v>458</v>
      </c>
      <c r="I38" s="21">
        <v>405</v>
      </c>
      <c r="J38" s="21">
        <v>472</v>
      </c>
      <c r="K38" s="21">
        <v>542</v>
      </c>
      <c r="L38" s="21">
        <v>399</v>
      </c>
      <c r="M38" s="21">
        <v>597</v>
      </c>
      <c r="N38" s="21">
        <v>730</v>
      </c>
      <c r="O38" s="23">
        <f t="shared" si="0"/>
        <v>5539</v>
      </c>
      <c r="V38" s="15"/>
      <c r="W38" s="15"/>
      <c r="X38" s="15"/>
      <c r="Y38" s="15"/>
      <c r="Z38" s="15"/>
      <c r="AA38" s="15"/>
      <c r="AB38" s="15"/>
    </row>
    <row r="39" spans="1:28" s="14" customFormat="1" ht="15.75">
      <c r="A39" s="18" t="s">
        <v>9</v>
      </c>
      <c r="B39" s="19" t="s">
        <v>21</v>
      </c>
      <c r="C39" s="23">
        <v>0</v>
      </c>
      <c r="D39" s="23">
        <v>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1</v>
      </c>
      <c r="N39" s="23">
        <v>0</v>
      </c>
      <c r="O39" s="23">
        <f t="shared" si="0"/>
        <v>3</v>
      </c>
      <c r="V39" s="15"/>
      <c r="W39" s="15"/>
      <c r="X39" s="15"/>
      <c r="Y39" s="15"/>
      <c r="Z39" s="15"/>
      <c r="AA39" s="15"/>
      <c r="AB39" s="15"/>
    </row>
    <row r="40" spans="1:28" s="14" customFormat="1" ht="15.75">
      <c r="A40" s="18" t="s">
        <v>44</v>
      </c>
      <c r="B40" s="19" t="s">
        <v>22</v>
      </c>
      <c r="C40" s="21">
        <v>448</v>
      </c>
      <c r="D40" s="21">
        <v>367</v>
      </c>
      <c r="E40" s="21">
        <v>340</v>
      </c>
      <c r="F40" s="21">
        <v>392</v>
      </c>
      <c r="G40" s="21">
        <v>419</v>
      </c>
      <c r="H40" s="21">
        <v>456</v>
      </c>
      <c r="I40" s="21">
        <v>427</v>
      </c>
      <c r="J40" s="21">
        <v>502</v>
      </c>
      <c r="K40" s="21">
        <v>467</v>
      </c>
      <c r="L40" s="21">
        <v>401</v>
      </c>
      <c r="M40" s="21">
        <v>463</v>
      </c>
      <c r="N40" s="21">
        <v>533</v>
      </c>
      <c r="O40" s="23">
        <f t="shared" si="0"/>
        <v>5215</v>
      </c>
      <c r="V40" s="15"/>
      <c r="W40" s="15"/>
      <c r="X40" s="15"/>
      <c r="Y40" s="15"/>
      <c r="Z40" s="15"/>
      <c r="AA40" s="15"/>
      <c r="AB40" s="15"/>
    </row>
    <row r="41" spans="1:28" s="14" customFormat="1" ht="15.75">
      <c r="A41" s="18" t="s">
        <v>5</v>
      </c>
      <c r="B41" s="19" t="s">
        <v>22</v>
      </c>
      <c r="C41" s="21">
        <v>407</v>
      </c>
      <c r="D41" s="21">
        <v>367</v>
      </c>
      <c r="E41" s="21">
        <v>379</v>
      </c>
      <c r="F41" s="21">
        <v>400</v>
      </c>
      <c r="G41" s="21">
        <v>392</v>
      </c>
      <c r="H41" s="21">
        <v>546</v>
      </c>
      <c r="I41" s="21">
        <v>403</v>
      </c>
      <c r="J41" s="21">
        <v>441</v>
      </c>
      <c r="K41" s="21">
        <v>509</v>
      </c>
      <c r="L41" s="21">
        <v>435</v>
      </c>
      <c r="M41" s="21">
        <v>520</v>
      </c>
      <c r="N41" s="21">
        <v>523</v>
      </c>
      <c r="O41" s="23">
        <f t="shared" si="0"/>
        <v>5322</v>
      </c>
      <c r="V41" s="15"/>
      <c r="W41" s="15"/>
      <c r="X41" s="15"/>
      <c r="Y41" s="15"/>
      <c r="Z41" s="15"/>
      <c r="AA41" s="15"/>
      <c r="AB41" s="15"/>
    </row>
    <row r="42" spans="1:28" s="14" customFormat="1" ht="15.75">
      <c r="A42" s="18" t="s">
        <v>8</v>
      </c>
      <c r="B42" s="19" t="s">
        <v>21</v>
      </c>
      <c r="C42" s="23">
        <v>10401</v>
      </c>
      <c r="D42" s="23">
        <v>9424</v>
      </c>
      <c r="E42" s="23">
        <v>9711</v>
      </c>
      <c r="F42" s="23">
        <v>10582</v>
      </c>
      <c r="G42" s="23">
        <v>9765</v>
      </c>
      <c r="H42" s="23">
        <v>12339</v>
      </c>
      <c r="I42" s="23">
        <v>9609</v>
      </c>
      <c r="J42" s="23">
        <v>108868</v>
      </c>
      <c r="K42" s="23">
        <v>10036</v>
      </c>
      <c r="L42" s="23">
        <v>9242</v>
      </c>
      <c r="M42" s="23">
        <v>10753</v>
      </c>
      <c r="N42" s="23">
        <v>12448</v>
      </c>
      <c r="O42" s="23">
        <f t="shared" si="0"/>
        <v>223178</v>
      </c>
      <c r="V42" s="15"/>
      <c r="W42" s="15"/>
      <c r="X42" s="15"/>
      <c r="Y42" s="15"/>
      <c r="Z42" s="15"/>
      <c r="AA42" s="15"/>
      <c r="AB42" s="15"/>
    </row>
    <row r="43" spans="1:28" s="14" customFormat="1" ht="15.75">
      <c r="A43" s="18" t="s">
        <v>7</v>
      </c>
      <c r="B43" s="19" t="s">
        <v>21</v>
      </c>
      <c r="C43" s="21">
        <v>78</v>
      </c>
      <c r="D43" s="21">
        <v>49</v>
      </c>
      <c r="E43" s="21">
        <v>88</v>
      </c>
      <c r="F43" s="21">
        <v>89</v>
      </c>
      <c r="G43" s="21">
        <v>95</v>
      </c>
      <c r="H43" s="21">
        <v>100</v>
      </c>
      <c r="I43" s="21">
        <v>102</v>
      </c>
      <c r="J43" s="21">
        <v>98</v>
      </c>
      <c r="K43" s="21">
        <v>91</v>
      </c>
      <c r="L43" s="21">
        <v>90</v>
      </c>
      <c r="M43" s="21">
        <v>130</v>
      </c>
      <c r="N43" s="21">
        <v>113</v>
      </c>
      <c r="O43" s="23">
        <f t="shared" si="0"/>
        <v>1123</v>
      </c>
      <c r="V43" s="15"/>
      <c r="W43" s="15"/>
      <c r="X43" s="15"/>
      <c r="Y43" s="15"/>
      <c r="Z43" s="15"/>
      <c r="AA43" s="15"/>
      <c r="AB43" s="15"/>
    </row>
    <row r="44" spans="1:28" s="14" customFormat="1" ht="15.75">
      <c r="A44" s="18" t="s">
        <v>0</v>
      </c>
      <c r="B44" s="19" t="s">
        <v>21</v>
      </c>
      <c r="C44" s="21">
        <v>646</v>
      </c>
      <c r="D44" s="21">
        <v>635</v>
      </c>
      <c r="E44" s="21">
        <v>692</v>
      </c>
      <c r="F44" s="21">
        <v>734</v>
      </c>
      <c r="G44" s="21">
        <v>709</v>
      </c>
      <c r="H44" s="21">
        <v>815</v>
      </c>
      <c r="I44" s="21">
        <v>741</v>
      </c>
      <c r="J44" s="21">
        <v>788</v>
      </c>
      <c r="K44" s="21">
        <v>915</v>
      </c>
      <c r="L44" s="21">
        <v>1013</v>
      </c>
      <c r="M44" s="21">
        <v>1193</v>
      </c>
      <c r="N44" s="21">
        <v>1064</v>
      </c>
      <c r="O44" s="23">
        <f t="shared" si="0"/>
        <v>9945</v>
      </c>
      <c r="V44" s="15"/>
      <c r="W44" s="15"/>
      <c r="X44" s="15"/>
      <c r="Y44" s="15"/>
      <c r="Z44" s="15"/>
      <c r="AA44" s="15"/>
      <c r="AB44" s="15"/>
    </row>
    <row r="45" spans="1:28" s="14" customFormat="1" ht="15.75">
      <c r="A45" s="18" t="s">
        <v>12</v>
      </c>
      <c r="B45" s="19" t="s">
        <v>22</v>
      </c>
      <c r="C45" s="23">
        <v>5464</v>
      </c>
      <c r="D45" s="23">
        <v>6815</v>
      </c>
      <c r="E45" s="23">
        <v>7443</v>
      </c>
      <c r="F45" s="23">
        <v>8032</v>
      </c>
      <c r="G45" s="23">
        <v>9343</v>
      </c>
      <c r="H45" s="23">
        <v>11829</v>
      </c>
      <c r="I45" s="23">
        <v>10076</v>
      </c>
      <c r="J45" s="23">
        <v>11407</v>
      </c>
      <c r="K45" s="23">
        <v>13162</v>
      </c>
      <c r="L45" s="23">
        <v>13401</v>
      </c>
      <c r="M45" s="23">
        <v>12862</v>
      </c>
      <c r="N45" s="23">
        <v>11907</v>
      </c>
      <c r="O45" s="23">
        <f t="shared" si="0"/>
        <v>121741</v>
      </c>
      <c r="V45" s="15"/>
      <c r="W45" s="15"/>
      <c r="X45" s="15"/>
      <c r="Y45" s="15"/>
      <c r="Z45" s="15"/>
      <c r="AA45" s="15"/>
      <c r="AB45" s="15"/>
    </row>
    <row r="46" spans="1:28" s="14" customFormat="1" ht="15.75">
      <c r="A46" s="18" t="s">
        <v>58</v>
      </c>
      <c r="B46" s="19" t="s">
        <v>21</v>
      </c>
      <c r="C46" s="23">
        <v>1000</v>
      </c>
      <c r="D46" s="23">
        <v>1386</v>
      </c>
      <c r="E46" s="23">
        <v>1633</v>
      </c>
      <c r="F46" s="23">
        <v>1653</v>
      </c>
      <c r="G46" s="23">
        <v>1697</v>
      </c>
      <c r="H46" s="23">
        <v>2104</v>
      </c>
      <c r="I46" s="23">
        <v>1682</v>
      </c>
      <c r="J46" s="23">
        <v>2169</v>
      </c>
      <c r="K46" s="23">
        <v>1959</v>
      </c>
      <c r="L46" s="23">
        <v>1785</v>
      </c>
      <c r="M46" s="23">
        <v>2618</v>
      </c>
      <c r="N46" s="23">
        <v>1428</v>
      </c>
      <c r="O46" s="23">
        <f t="shared" si="0"/>
        <v>21114</v>
      </c>
      <c r="V46" s="15"/>
      <c r="W46" s="15"/>
      <c r="X46" s="15"/>
      <c r="Y46" s="15"/>
      <c r="Z46" s="15"/>
      <c r="AA46" s="15"/>
      <c r="AB46" s="15"/>
    </row>
    <row r="47" spans="1:28" s="14" customFormat="1" ht="15.75">
      <c r="A47" s="18" t="s">
        <v>49</v>
      </c>
      <c r="B47" s="19" t="s">
        <v>22</v>
      </c>
      <c r="C47" s="21">
        <v>292</v>
      </c>
      <c r="D47" s="21">
        <v>253</v>
      </c>
      <c r="E47" s="21">
        <v>310</v>
      </c>
      <c r="F47" s="21">
        <v>284</v>
      </c>
      <c r="G47" s="21">
        <v>289</v>
      </c>
      <c r="H47" s="21">
        <v>323</v>
      </c>
      <c r="I47" s="21">
        <v>358</v>
      </c>
      <c r="J47" s="21">
        <v>332</v>
      </c>
      <c r="K47" s="21">
        <v>322</v>
      </c>
      <c r="L47" s="21">
        <v>252</v>
      </c>
      <c r="M47" s="21">
        <v>299</v>
      </c>
      <c r="N47" s="21">
        <v>311</v>
      </c>
      <c r="O47" s="23">
        <f t="shared" si="0"/>
        <v>3625</v>
      </c>
      <c r="V47" s="15"/>
      <c r="W47" s="15"/>
      <c r="X47" s="15"/>
      <c r="Y47" s="15"/>
      <c r="Z47" s="15"/>
      <c r="AA47" s="15"/>
      <c r="AB47" s="15"/>
    </row>
    <row r="48" spans="1:28" s="14" customFormat="1" ht="15.75">
      <c r="A48" s="18" t="s">
        <v>83</v>
      </c>
      <c r="B48" s="19" t="s">
        <v>21</v>
      </c>
      <c r="C48" s="21">
        <v>72</v>
      </c>
      <c r="D48" s="21">
        <v>90</v>
      </c>
      <c r="E48" s="21">
        <v>120</v>
      </c>
      <c r="F48" s="21">
        <v>88</v>
      </c>
      <c r="G48" s="21">
        <v>88</v>
      </c>
      <c r="H48" s="21">
        <v>120</v>
      </c>
      <c r="I48" s="21">
        <v>70</v>
      </c>
      <c r="J48" s="21">
        <v>122</v>
      </c>
      <c r="K48" s="21">
        <v>97</v>
      </c>
      <c r="L48" s="21">
        <v>62</v>
      </c>
      <c r="M48" s="21">
        <v>89</v>
      </c>
      <c r="N48" s="21">
        <v>71</v>
      </c>
      <c r="O48" s="23">
        <f t="shared" si="0"/>
        <v>1089</v>
      </c>
      <c r="V48" s="15"/>
      <c r="W48" s="15"/>
      <c r="X48" s="15"/>
      <c r="Y48" s="15"/>
      <c r="Z48" s="15"/>
      <c r="AA48" s="15"/>
      <c r="AB48" s="15"/>
    </row>
    <row r="49" spans="1:28" s="14" customFormat="1" ht="15.75">
      <c r="A49" s="18" t="s">
        <v>75</v>
      </c>
      <c r="B49" s="19" t="s">
        <v>21</v>
      </c>
      <c r="C49" s="23">
        <v>1233</v>
      </c>
      <c r="D49" s="23">
        <v>1215</v>
      </c>
      <c r="E49" s="23">
        <v>1186</v>
      </c>
      <c r="F49" s="23">
        <v>1194</v>
      </c>
      <c r="G49" s="23">
        <v>1200</v>
      </c>
      <c r="H49" s="23">
        <v>1482</v>
      </c>
      <c r="I49" s="23">
        <v>1283</v>
      </c>
      <c r="J49" s="23">
        <v>1659</v>
      </c>
      <c r="K49" s="23">
        <v>1260</v>
      </c>
      <c r="L49" s="23">
        <v>1239</v>
      </c>
      <c r="M49" s="23">
        <v>1178</v>
      </c>
      <c r="N49" s="21">
        <v>1701</v>
      </c>
      <c r="O49" s="23">
        <f t="shared" si="0"/>
        <v>15830</v>
      </c>
      <c r="V49" s="15"/>
      <c r="W49" s="15"/>
      <c r="X49" s="15"/>
      <c r="Y49" s="15"/>
      <c r="Z49" s="15"/>
      <c r="AA49" s="15"/>
      <c r="AB49" s="15"/>
    </row>
    <row r="50" spans="1:28" s="14" customFormat="1" ht="15.75">
      <c r="A50" s="18" t="s">
        <v>57</v>
      </c>
      <c r="B50" s="19" t="s">
        <v>22</v>
      </c>
      <c r="C50" s="21">
        <v>810</v>
      </c>
      <c r="D50" s="21">
        <v>755</v>
      </c>
      <c r="E50" s="21">
        <v>796</v>
      </c>
      <c r="F50" s="21">
        <v>700</v>
      </c>
      <c r="G50" s="21">
        <v>844</v>
      </c>
      <c r="H50" s="21">
        <v>913</v>
      </c>
      <c r="I50" s="21">
        <v>797</v>
      </c>
      <c r="J50" s="21">
        <v>969</v>
      </c>
      <c r="K50" s="21">
        <v>770</v>
      </c>
      <c r="L50" s="21">
        <v>722</v>
      </c>
      <c r="M50" s="21">
        <v>976</v>
      </c>
      <c r="N50" s="23">
        <v>1061</v>
      </c>
      <c r="O50" s="23">
        <f t="shared" si="0"/>
        <v>10113</v>
      </c>
      <c r="V50" s="15"/>
      <c r="W50" s="15"/>
      <c r="X50" s="15"/>
      <c r="Y50" s="15"/>
      <c r="Z50" s="15"/>
      <c r="AA50" s="15"/>
      <c r="AB50" s="15"/>
    </row>
    <row r="51" spans="1:28" s="14" customFormat="1" ht="15.75">
      <c r="A51" s="18" t="s">
        <v>45</v>
      </c>
      <c r="B51" s="19" t="s">
        <v>21</v>
      </c>
      <c r="C51" s="21">
        <v>620</v>
      </c>
      <c r="D51" s="21">
        <v>551</v>
      </c>
      <c r="E51" s="21">
        <v>629</v>
      </c>
      <c r="F51" s="21">
        <v>576</v>
      </c>
      <c r="G51" s="21">
        <v>639</v>
      </c>
      <c r="H51" s="21">
        <v>840</v>
      </c>
      <c r="I51" s="21">
        <v>699</v>
      </c>
      <c r="J51" s="21">
        <v>689</v>
      </c>
      <c r="K51" s="21">
        <v>777</v>
      </c>
      <c r="L51" s="21">
        <v>722</v>
      </c>
      <c r="M51" s="21">
        <v>829</v>
      </c>
      <c r="N51" s="21">
        <v>962</v>
      </c>
      <c r="O51" s="23">
        <f t="shared" si="0"/>
        <v>8533</v>
      </c>
      <c r="V51" s="15"/>
      <c r="W51" s="15"/>
      <c r="X51" s="15"/>
      <c r="Y51" s="15"/>
      <c r="Z51" s="15"/>
      <c r="AA51" s="15"/>
      <c r="AB51" s="15"/>
    </row>
    <row r="52" spans="1:28" s="14" customFormat="1" ht="15.75">
      <c r="A52" s="18" t="s">
        <v>99</v>
      </c>
      <c r="B52" s="19" t="s">
        <v>22</v>
      </c>
      <c r="C52" s="23">
        <v>3362</v>
      </c>
      <c r="D52" s="23">
        <v>3899</v>
      </c>
      <c r="E52" s="23">
        <v>3672</v>
      </c>
      <c r="F52" s="23">
        <v>3583</v>
      </c>
      <c r="G52" s="23">
        <v>3738</v>
      </c>
      <c r="H52" s="23">
        <v>4075</v>
      </c>
      <c r="I52" s="23">
        <v>3640</v>
      </c>
      <c r="J52" s="23">
        <v>4995</v>
      </c>
      <c r="K52" s="23">
        <v>4458</v>
      </c>
      <c r="L52" s="23">
        <v>4131</v>
      </c>
      <c r="M52" s="23">
        <v>5441</v>
      </c>
      <c r="N52" s="23">
        <v>4138</v>
      </c>
      <c r="O52" s="23">
        <f t="shared" si="0"/>
        <v>49132</v>
      </c>
      <c r="V52" s="15"/>
      <c r="W52" s="15"/>
      <c r="X52" s="15"/>
      <c r="Y52" s="15"/>
      <c r="Z52" s="15"/>
      <c r="AA52" s="15"/>
      <c r="AB52" s="15"/>
    </row>
    <row r="53" spans="1:28" s="14" customFormat="1" ht="15.75">
      <c r="A53" s="18" t="s">
        <v>96</v>
      </c>
      <c r="B53" s="19" t="s">
        <v>24</v>
      </c>
      <c r="C53" s="21">
        <v>44</v>
      </c>
      <c r="D53" s="21">
        <v>49</v>
      </c>
      <c r="E53" s="21">
        <v>46</v>
      </c>
      <c r="F53" s="21">
        <v>66</v>
      </c>
      <c r="G53" s="23">
        <v>30</v>
      </c>
      <c r="H53" s="21">
        <v>57</v>
      </c>
      <c r="I53" s="21">
        <v>77</v>
      </c>
      <c r="J53" s="21">
        <v>58</v>
      </c>
      <c r="K53" s="21">
        <v>71</v>
      </c>
      <c r="L53" s="21">
        <v>68</v>
      </c>
      <c r="M53" s="21">
        <v>73</v>
      </c>
      <c r="N53" s="23">
        <v>74</v>
      </c>
      <c r="O53" s="23">
        <f t="shared" si="0"/>
        <v>713</v>
      </c>
      <c r="V53" s="15"/>
      <c r="W53" s="15"/>
      <c r="X53" s="15"/>
      <c r="Y53" s="15"/>
      <c r="Z53" s="15"/>
      <c r="AA53" s="15"/>
      <c r="AB53" s="15"/>
    </row>
    <row r="54" spans="1:28" s="14" customFormat="1" ht="15.75">
      <c r="A54" s="18" t="s">
        <v>84</v>
      </c>
      <c r="B54" s="19" t="s">
        <v>21</v>
      </c>
      <c r="C54" s="21">
        <v>63</v>
      </c>
      <c r="D54" s="21">
        <v>67</v>
      </c>
      <c r="E54" s="21">
        <v>65</v>
      </c>
      <c r="F54" s="21">
        <v>72</v>
      </c>
      <c r="G54" s="21">
        <v>79</v>
      </c>
      <c r="H54" s="21">
        <v>101</v>
      </c>
      <c r="I54" s="21">
        <v>104</v>
      </c>
      <c r="J54" s="21">
        <v>88</v>
      </c>
      <c r="K54" s="21">
        <v>120</v>
      </c>
      <c r="L54" s="21">
        <v>74</v>
      </c>
      <c r="M54" s="21">
        <v>84</v>
      </c>
      <c r="N54" s="21">
        <v>140</v>
      </c>
      <c r="O54" s="23">
        <f t="shared" si="0"/>
        <v>1057</v>
      </c>
      <c r="V54" s="15"/>
      <c r="W54" s="15"/>
      <c r="X54" s="15"/>
      <c r="Y54" s="15"/>
      <c r="Z54" s="15"/>
      <c r="AA54" s="15"/>
      <c r="AB54" s="15"/>
    </row>
    <row r="55" spans="1:28" s="14" customFormat="1" ht="15.75">
      <c r="A55" s="18" t="s">
        <v>85</v>
      </c>
      <c r="B55" s="19" t="s">
        <v>24</v>
      </c>
      <c r="C55" s="21">
        <v>175</v>
      </c>
      <c r="D55" s="21">
        <v>239</v>
      </c>
      <c r="E55" s="21">
        <v>282</v>
      </c>
      <c r="F55" s="21">
        <v>406</v>
      </c>
      <c r="G55" s="21">
        <v>419</v>
      </c>
      <c r="H55" s="21">
        <v>418</v>
      </c>
      <c r="I55" s="21">
        <v>389</v>
      </c>
      <c r="J55" s="21">
        <v>467</v>
      </c>
      <c r="K55" s="21">
        <v>533</v>
      </c>
      <c r="L55" s="21">
        <v>401</v>
      </c>
      <c r="M55" s="21">
        <v>460</v>
      </c>
      <c r="N55" s="21">
        <v>700</v>
      </c>
      <c r="O55" s="23">
        <f t="shared" si="0"/>
        <v>4889</v>
      </c>
      <c r="V55" s="15"/>
      <c r="W55" s="15"/>
      <c r="X55" s="15"/>
      <c r="Y55" s="15"/>
      <c r="Z55" s="15"/>
      <c r="AA55" s="15"/>
      <c r="AB55" s="15"/>
    </row>
    <row r="56" spans="1:28" s="14" customFormat="1" ht="15.75">
      <c r="A56" s="18" t="s">
        <v>61</v>
      </c>
      <c r="B56" s="19" t="s">
        <v>22</v>
      </c>
      <c r="C56" s="23">
        <v>631</v>
      </c>
      <c r="D56" s="23">
        <v>969</v>
      </c>
      <c r="E56" s="23">
        <v>1021</v>
      </c>
      <c r="F56" s="23">
        <v>1160</v>
      </c>
      <c r="G56" s="23">
        <v>1198</v>
      </c>
      <c r="H56" s="23">
        <v>1377</v>
      </c>
      <c r="I56" s="23">
        <v>1285</v>
      </c>
      <c r="J56" s="23">
        <v>1317</v>
      </c>
      <c r="K56" s="23">
        <v>1397</v>
      </c>
      <c r="L56" s="23">
        <v>1360</v>
      </c>
      <c r="M56" s="23">
        <v>2410</v>
      </c>
      <c r="N56" s="23">
        <v>1014</v>
      </c>
      <c r="O56" s="23">
        <f t="shared" si="0"/>
        <v>15139</v>
      </c>
      <c r="V56" s="15"/>
      <c r="W56" s="15"/>
      <c r="X56" s="15"/>
      <c r="Y56" s="15"/>
      <c r="Z56" s="15"/>
      <c r="AA56" s="15"/>
      <c r="AB56" s="15"/>
    </row>
    <row r="57" spans="1:28" s="14" customFormat="1" ht="15.75">
      <c r="A57" s="18" t="s">
        <v>86</v>
      </c>
      <c r="B57" s="19" t="s">
        <v>21</v>
      </c>
      <c r="C57" s="23">
        <v>7423</v>
      </c>
      <c r="D57" s="23">
        <v>7736</v>
      </c>
      <c r="E57" s="23">
        <v>8410</v>
      </c>
      <c r="F57" s="23">
        <v>7987</v>
      </c>
      <c r="G57" s="23">
        <v>7838</v>
      </c>
      <c r="H57" s="23">
        <v>10132</v>
      </c>
      <c r="I57" s="23">
        <v>4572</v>
      </c>
      <c r="J57" s="23">
        <v>9875</v>
      </c>
      <c r="K57" s="23">
        <v>10277</v>
      </c>
      <c r="L57" s="23">
        <v>8305</v>
      </c>
      <c r="M57" s="23">
        <v>9043</v>
      </c>
      <c r="N57" s="23">
        <v>8793</v>
      </c>
      <c r="O57" s="23">
        <f t="shared" si="0"/>
        <v>100391</v>
      </c>
      <c r="V57" s="15"/>
      <c r="W57" s="15"/>
      <c r="X57" s="15"/>
      <c r="Y57" s="15"/>
      <c r="Z57" s="15"/>
      <c r="AA57" s="15"/>
      <c r="AB57" s="15"/>
    </row>
    <row r="58" spans="1:28" s="14" customFormat="1" ht="15.75">
      <c r="A58" s="18" t="s">
        <v>62</v>
      </c>
      <c r="B58" s="19" t="s">
        <v>21</v>
      </c>
      <c r="C58" s="23">
        <v>17368</v>
      </c>
      <c r="D58" s="23">
        <v>7110</v>
      </c>
      <c r="E58" s="23">
        <v>7256</v>
      </c>
      <c r="F58" s="23">
        <v>7985</v>
      </c>
      <c r="G58" s="23">
        <v>8339</v>
      </c>
      <c r="H58" s="23">
        <v>11352</v>
      </c>
      <c r="I58" s="23">
        <v>11747</v>
      </c>
      <c r="J58" s="23">
        <v>13628</v>
      </c>
      <c r="K58" s="23">
        <v>14502</v>
      </c>
      <c r="L58" s="23">
        <v>15471</v>
      </c>
      <c r="M58" s="23">
        <v>21705</v>
      </c>
      <c r="N58" s="23">
        <v>31386</v>
      </c>
      <c r="O58" s="23">
        <f t="shared" si="0"/>
        <v>167849</v>
      </c>
      <c r="V58" s="15"/>
      <c r="W58" s="15"/>
      <c r="X58" s="15"/>
      <c r="Y58" s="15"/>
      <c r="Z58" s="15"/>
      <c r="AA58" s="15"/>
      <c r="AB58" s="15"/>
    </row>
    <row r="59" spans="1:28" s="14" customFormat="1" ht="15.75">
      <c r="A59" s="18" t="s">
        <v>1</v>
      </c>
      <c r="B59" s="19" t="s">
        <v>21</v>
      </c>
      <c r="C59" s="23">
        <v>4040</v>
      </c>
      <c r="D59" s="23">
        <v>3039</v>
      </c>
      <c r="E59" s="23">
        <v>3038</v>
      </c>
      <c r="F59" s="23">
        <v>3688</v>
      </c>
      <c r="G59" s="23">
        <v>3685</v>
      </c>
      <c r="H59" s="23">
        <v>4602</v>
      </c>
      <c r="I59" s="23">
        <v>3854</v>
      </c>
      <c r="J59" s="23">
        <v>4160</v>
      </c>
      <c r="K59" s="23">
        <v>4161</v>
      </c>
      <c r="L59" s="23">
        <v>4021</v>
      </c>
      <c r="M59" s="23">
        <v>5199</v>
      </c>
      <c r="N59" s="23">
        <v>6582</v>
      </c>
      <c r="O59" s="23">
        <f t="shared" si="0"/>
        <v>50069</v>
      </c>
      <c r="V59" s="15"/>
      <c r="W59" s="15"/>
      <c r="X59" s="15"/>
      <c r="Y59" s="15"/>
      <c r="Z59" s="15"/>
      <c r="AA59" s="15"/>
      <c r="AB59" s="15"/>
    </row>
    <row r="60" spans="1:28" s="14" customFormat="1" ht="15.75">
      <c r="A60" s="18" t="s">
        <v>2</v>
      </c>
      <c r="B60" s="19" t="s">
        <v>23</v>
      </c>
      <c r="C60" s="23">
        <v>117780</v>
      </c>
      <c r="D60" s="23">
        <v>112333</v>
      </c>
      <c r="E60" s="23">
        <v>126209</v>
      </c>
      <c r="F60" s="23">
        <v>123084</v>
      </c>
      <c r="G60" s="23">
        <v>110969</v>
      </c>
      <c r="H60" s="23">
        <v>125367</v>
      </c>
      <c r="I60" s="23">
        <v>106857</v>
      </c>
      <c r="J60" s="23">
        <v>120764</v>
      </c>
      <c r="K60" s="23">
        <v>117497</v>
      </c>
      <c r="L60" s="23">
        <v>108616</v>
      </c>
      <c r="M60" s="23">
        <v>119269</v>
      </c>
      <c r="N60" s="23">
        <v>107429</v>
      </c>
      <c r="O60" s="23">
        <f t="shared" si="0"/>
        <v>1396174</v>
      </c>
      <c r="V60" s="15"/>
      <c r="W60" s="15"/>
      <c r="X60" s="15"/>
      <c r="Y60" s="15"/>
      <c r="Z60" s="15"/>
      <c r="AA60" s="15"/>
      <c r="AB60" s="15"/>
    </row>
    <row r="61" spans="1:28" s="14" customFormat="1" ht="15.75">
      <c r="A61" s="18" t="s">
        <v>3</v>
      </c>
      <c r="B61" s="19" t="s">
        <v>22</v>
      </c>
      <c r="C61" s="21">
        <v>852</v>
      </c>
      <c r="D61" s="21">
        <v>625</v>
      </c>
      <c r="E61" s="21">
        <v>485</v>
      </c>
      <c r="F61" s="21">
        <v>714</v>
      </c>
      <c r="G61" s="21">
        <v>726</v>
      </c>
      <c r="H61" s="21">
        <v>754</v>
      </c>
      <c r="I61" s="21">
        <v>682</v>
      </c>
      <c r="J61" s="21">
        <v>719</v>
      </c>
      <c r="K61" s="21">
        <v>991</v>
      </c>
      <c r="L61" s="21">
        <v>685</v>
      </c>
      <c r="M61" s="21">
        <v>460</v>
      </c>
      <c r="N61" s="21">
        <v>842</v>
      </c>
      <c r="O61" s="23">
        <f t="shared" si="0"/>
        <v>8535</v>
      </c>
      <c r="V61" s="15"/>
      <c r="W61" s="15"/>
      <c r="X61" s="15"/>
      <c r="Y61" s="15"/>
      <c r="Z61" s="15"/>
      <c r="AA61" s="15"/>
      <c r="AB61" s="15"/>
    </row>
    <row r="62" spans="1:28" s="14" customFormat="1" ht="15.75">
      <c r="A62" s="18" t="s">
        <v>4</v>
      </c>
      <c r="B62" s="19" t="s">
        <v>23</v>
      </c>
      <c r="C62" s="21">
        <v>28</v>
      </c>
      <c r="D62" s="21">
        <v>61</v>
      </c>
      <c r="E62" s="21">
        <v>23</v>
      </c>
      <c r="F62" s="21">
        <v>23</v>
      </c>
      <c r="G62" s="21">
        <v>29</v>
      </c>
      <c r="H62" s="21">
        <v>36</v>
      </c>
      <c r="I62" s="21">
        <v>31</v>
      </c>
      <c r="J62" s="21">
        <v>47</v>
      </c>
      <c r="K62" s="21">
        <v>53</v>
      </c>
      <c r="L62" s="21">
        <v>49</v>
      </c>
      <c r="M62" s="21">
        <v>52</v>
      </c>
      <c r="N62" s="21">
        <v>47</v>
      </c>
      <c r="O62" s="23">
        <f t="shared" si="0"/>
        <v>479</v>
      </c>
      <c r="V62" s="15"/>
      <c r="W62" s="15"/>
      <c r="X62" s="15"/>
      <c r="Y62" s="15"/>
      <c r="Z62" s="15"/>
      <c r="AA62" s="15"/>
      <c r="AB62" s="15"/>
    </row>
    <row r="63" spans="1:28" s="28" customFormat="1" ht="15.75">
      <c r="A63" s="24" t="s">
        <v>13</v>
      </c>
      <c r="B63" s="2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31">
        <f t="shared" si="0"/>
        <v>0</v>
      </c>
      <c r="V63" s="29"/>
      <c r="W63" s="29"/>
      <c r="X63" s="29"/>
      <c r="Y63" s="29"/>
      <c r="Z63" s="29"/>
      <c r="AA63" s="29"/>
      <c r="AB63" s="29"/>
    </row>
    <row r="64" spans="1:28" s="14" customFormat="1" ht="15.75">
      <c r="A64" s="18" t="s">
        <v>31</v>
      </c>
      <c r="B64" s="18"/>
      <c r="C64" s="23">
        <v>3980</v>
      </c>
      <c r="D64" s="23">
        <v>4206</v>
      </c>
      <c r="E64" s="23">
        <v>4141</v>
      </c>
      <c r="F64" s="23">
        <v>4242</v>
      </c>
      <c r="G64" s="23">
        <v>4476</v>
      </c>
      <c r="H64" s="23">
        <v>4923</v>
      </c>
      <c r="I64" s="23">
        <v>4181</v>
      </c>
      <c r="J64" s="23">
        <v>3885</v>
      </c>
      <c r="K64" s="23">
        <v>4746</v>
      </c>
      <c r="L64" s="23">
        <v>4137</v>
      </c>
      <c r="M64" s="23">
        <v>5081</v>
      </c>
      <c r="N64" s="23">
        <v>4886</v>
      </c>
      <c r="O64" s="23">
        <f t="shared" si="0"/>
        <v>52884</v>
      </c>
      <c r="V64" s="15"/>
      <c r="W64" s="15"/>
      <c r="X64" s="15"/>
      <c r="Y64" s="15"/>
      <c r="Z64" s="15"/>
      <c r="AA64" s="15"/>
      <c r="AB64" s="15"/>
    </row>
    <row r="65" spans="1:28" s="14" customFormat="1" ht="15.75">
      <c r="A65" s="18" t="s">
        <v>120</v>
      </c>
      <c r="B65" s="18"/>
      <c r="C65" s="23">
        <v>356</v>
      </c>
      <c r="D65" s="23">
        <v>356</v>
      </c>
      <c r="E65" s="23">
        <v>360</v>
      </c>
      <c r="F65" s="23">
        <v>406</v>
      </c>
      <c r="G65" s="23">
        <v>446</v>
      </c>
      <c r="H65" s="23">
        <v>565</v>
      </c>
      <c r="I65" s="23">
        <v>498</v>
      </c>
      <c r="J65" s="23">
        <v>513</v>
      </c>
      <c r="K65" s="23">
        <v>476</v>
      </c>
      <c r="L65" s="23">
        <v>520</v>
      </c>
      <c r="M65" s="23">
        <v>636</v>
      </c>
      <c r="N65" s="23">
        <v>481</v>
      </c>
      <c r="O65" s="23">
        <f t="shared" si="0"/>
        <v>5613</v>
      </c>
      <c r="V65" s="15"/>
      <c r="W65" s="15"/>
      <c r="X65" s="15"/>
      <c r="Y65" s="15"/>
      <c r="Z65" s="15"/>
      <c r="AA65" s="15"/>
      <c r="AB65" s="15"/>
    </row>
    <row r="66" spans="1:28" s="14" customFormat="1" ht="15.75">
      <c r="A66" s="18" t="s">
        <v>32</v>
      </c>
      <c r="B66" s="18"/>
      <c r="C66" s="23">
        <v>4428</v>
      </c>
      <c r="D66" s="23">
        <v>4414</v>
      </c>
      <c r="E66" s="23">
        <v>4502</v>
      </c>
      <c r="F66" s="23">
        <v>4794</v>
      </c>
      <c r="G66" s="23">
        <v>4739</v>
      </c>
      <c r="H66" s="23">
        <v>4445</v>
      </c>
      <c r="I66" s="23">
        <v>4612</v>
      </c>
      <c r="J66" s="23">
        <v>4869</v>
      </c>
      <c r="K66" s="23">
        <v>5005</v>
      </c>
      <c r="L66" s="23">
        <v>4703</v>
      </c>
      <c r="M66" s="23">
        <v>5242</v>
      </c>
      <c r="N66" s="23">
        <v>6116</v>
      </c>
      <c r="O66" s="23">
        <f t="shared" si="0"/>
        <v>57869</v>
      </c>
      <c r="V66" s="15"/>
      <c r="W66" s="15"/>
      <c r="X66" s="15"/>
      <c r="Y66" s="15"/>
      <c r="Z66" s="15"/>
      <c r="AA66" s="15"/>
      <c r="AB66" s="15"/>
    </row>
    <row r="67" spans="1:28" s="14" customFormat="1" ht="15.75">
      <c r="A67" s="18" t="s">
        <v>33</v>
      </c>
      <c r="B67" s="18"/>
      <c r="C67" s="23">
        <v>1352</v>
      </c>
      <c r="D67" s="23">
        <v>1250</v>
      </c>
      <c r="E67" s="23">
        <v>1298</v>
      </c>
      <c r="F67" s="23">
        <v>1399</v>
      </c>
      <c r="G67" s="23">
        <v>1547</v>
      </c>
      <c r="H67" s="23">
        <v>1922</v>
      </c>
      <c r="I67" s="23">
        <v>1606</v>
      </c>
      <c r="J67" s="23">
        <v>1726</v>
      </c>
      <c r="K67" s="23">
        <v>1728</v>
      </c>
      <c r="L67" s="23">
        <v>1457</v>
      </c>
      <c r="M67" s="23">
        <v>1585</v>
      </c>
      <c r="N67" s="23">
        <v>1514</v>
      </c>
      <c r="O67" s="23">
        <f t="shared" si="0"/>
        <v>18384</v>
      </c>
      <c r="V67" s="15"/>
      <c r="W67" s="15"/>
      <c r="X67" s="15"/>
      <c r="Y67" s="15"/>
      <c r="Z67" s="15"/>
      <c r="AA67" s="15"/>
      <c r="AB67" s="15"/>
    </row>
    <row r="68" spans="1:28" s="14" customFormat="1" ht="15.75">
      <c r="A68" s="18" t="s">
        <v>34</v>
      </c>
      <c r="B68" s="18"/>
      <c r="C68" s="23">
        <v>3260</v>
      </c>
      <c r="D68" s="23">
        <v>3399</v>
      </c>
      <c r="E68" s="23">
        <v>3573</v>
      </c>
      <c r="F68" s="23">
        <v>3565</v>
      </c>
      <c r="G68" s="23">
        <v>4197</v>
      </c>
      <c r="H68" s="23">
        <v>4622</v>
      </c>
      <c r="I68" s="23">
        <v>4171</v>
      </c>
      <c r="J68" s="23">
        <v>5033</v>
      </c>
      <c r="K68" s="23">
        <v>4640</v>
      </c>
      <c r="L68" s="23">
        <v>3770</v>
      </c>
      <c r="M68" s="23">
        <v>4786</v>
      </c>
      <c r="N68" s="23">
        <v>3911</v>
      </c>
      <c r="O68" s="23">
        <f>SUM(C68:N68)</f>
        <v>48927</v>
      </c>
      <c r="V68" s="15"/>
      <c r="W68" s="15"/>
      <c r="X68" s="15"/>
      <c r="Y68" s="15"/>
      <c r="Z68" s="15"/>
      <c r="AA68" s="15"/>
      <c r="AB68" s="15"/>
    </row>
    <row r="69" spans="1:28" s="14" customFormat="1" ht="15.75">
      <c r="A69" s="18" t="s">
        <v>105</v>
      </c>
      <c r="B69" s="18" t="s">
        <v>22</v>
      </c>
      <c r="C69" s="23">
        <v>119</v>
      </c>
      <c r="D69" s="23">
        <v>96</v>
      </c>
      <c r="E69" s="23">
        <v>64</v>
      </c>
      <c r="F69" s="23">
        <v>53</v>
      </c>
      <c r="G69" s="23">
        <v>108</v>
      </c>
      <c r="H69" s="23">
        <v>120</v>
      </c>
      <c r="I69" s="23">
        <v>69</v>
      </c>
      <c r="J69" s="23">
        <v>97</v>
      </c>
      <c r="K69" s="23">
        <v>64</v>
      </c>
      <c r="L69" s="23">
        <v>70</v>
      </c>
      <c r="M69" s="23">
        <v>106</v>
      </c>
      <c r="N69" s="23">
        <v>120</v>
      </c>
      <c r="O69" s="23">
        <f>SUM(C69:N69)</f>
        <v>1086</v>
      </c>
      <c r="V69" s="15"/>
      <c r="W69" s="15"/>
      <c r="X69" s="15"/>
      <c r="Y69" s="15"/>
      <c r="Z69" s="15"/>
      <c r="AA69" s="15"/>
      <c r="AB69" s="15"/>
    </row>
    <row r="70" spans="1:28" s="14" customFormat="1" ht="15.75">
      <c r="A70" s="18" t="s">
        <v>105</v>
      </c>
      <c r="B70" s="18" t="s">
        <v>119</v>
      </c>
      <c r="C70" s="23">
        <v>65</v>
      </c>
      <c r="D70" s="23">
        <v>41</v>
      </c>
      <c r="E70" s="23">
        <v>40</v>
      </c>
      <c r="F70" s="23">
        <v>36</v>
      </c>
      <c r="G70" s="23">
        <v>33</v>
      </c>
      <c r="H70" s="23">
        <v>94</v>
      </c>
      <c r="I70" s="23">
        <v>50</v>
      </c>
      <c r="J70" s="23">
        <v>37</v>
      </c>
      <c r="K70" s="23">
        <v>93</v>
      </c>
      <c r="L70" s="23">
        <v>19</v>
      </c>
      <c r="M70" s="23">
        <v>31</v>
      </c>
      <c r="N70" s="23">
        <v>30</v>
      </c>
      <c r="O70" s="23">
        <f>SUM(C70:N70)</f>
        <v>569</v>
      </c>
      <c r="V70" s="15"/>
      <c r="W70" s="15"/>
      <c r="X70" s="15"/>
      <c r="Y70" s="15"/>
      <c r="Z70" s="15"/>
      <c r="AA70" s="15"/>
      <c r="AB70" s="15"/>
    </row>
    <row r="71" spans="1:28" s="14" customFormat="1" ht="15.75">
      <c r="A71" s="18" t="s">
        <v>105</v>
      </c>
      <c r="B71" s="18" t="s">
        <v>21</v>
      </c>
      <c r="C71" s="23">
        <v>231</v>
      </c>
      <c r="D71" s="23">
        <v>244</v>
      </c>
      <c r="E71" s="23">
        <v>249</v>
      </c>
      <c r="F71" s="23">
        <v>318</v>
      </c>
      <c r="G71" s="23">
        <v>315</v>
      </c>
      <c r="H71" s="23">
        <v>337</v>
      </c>
      <c r="I71" s="23">
        <v>313</v>
      </c>
      <c r="J71" s="23">
        <v>361</v>
      </c>
      <c r="K71" s="23">
        <v>393</v>
      </c>
      <c r="L71" s="23">
        <v>381</v>
      </c>
      <c r="M71" s="23">
        <v>459</v>
      </c>
      <c r="N71" s="23">
        <v>398</v>
      </c>
      <c r="O71" s="23">
        <f>SUM(C71:N71)</f>
        <v>3999</v>
      </c>
      <c r="V71" s="15"/>
      <c r="W71" s="15"/>
      <c r="X71" s="15"/>
      <c r="Y71" s="15"/>
      <c r="Z71" s="15"/>
      <c r="AA71" s="15"/>
      <c r="AB71" s="15"/>
    </row>
    <row r="72" spans="1:28" s="14" customFormat="1" ht="15.75">
      <c r="A72" s="30" t="s">
        <v>105</v>
      </c>
      <c r="B72" s="18" t="s">
        <v>24</v>
      </c>
      <c r="C72" s="23">
        <v>1739</v>
      </c>
      <c r="D72" s="23">
        <v>1390</v>
      </c>
      <c r="E72" s="23">
        <v>1506</v>
      </c>
      <c r="F72" s="23">
        <v>1845</v>
      </c>
      <c r="G72" s="23">
        <v>1522</v>
      </c>
      <c r="H72" s="23">
        <v>1916</v>
      </c>
      <c r="I72" s="23">
        <v>1643</v>
      </c>
      <c r="J72" s="23">
        <v>1829</v>
      </c>
      <c r="K72" s="23">
        <v>1906</v>
      </c>
      <c r="L72" s="23">
        <v>1812</v>
      </c>
      <c r="M72" s="23">
        <v>1868</v>
      </c>
      <c r="N72" s="23">
        <v>1846</v>
      </c>
      <c r="O72" s="23">
        <f>SUM(C72:N72)</f>
        <v>20822</v>
      </c>
      <c r="V72" s="15"/>
      <c r="W72" s="15"/>
      <c r="X72" s="15"/>
      <c r="Y72" s="15"/>
      <c r="Z72" s="15"/>
      <c r="AA72" s="15"/>
      <c r="AB72" s="15"/>
    </row>
    <row r="73" spans="1:27" s="14" customFormat="1" ht="15.75">
      <c r="A73" s="24" t="s">
        <v>26</v>
      </c>
      <c r="B73" s="18"/>
      <c r="C73" s="31">
        <f aca="true" t="shared" si="1" ref="C73:O73">SUM(C3:C72)</f>
        <v>1855888</v>
      </c>
      <c r="D73" s="31">
        <f t="shared" si="1"/>
        <v>1729568</v>
      </c>
      <c r="E73" s="31">
        <f t="shared" si="1"/>
        <v>1860512</v>
      </c>
      <c r="F73" s="31">
        <f t="shared" si="1"/>
        <v>1934581</v>
      </c>
      <c r="G73" s="31">
        <f t="shared" si="1"/>
        <v>1967723</v>
      </c>
      <c r="H73" s="31">
        <f t="shared" si="1"/>
        <v>2316514</v>
      </c>
      <c r="I73" s="31">
        <f t="shared" si="1"/>
        <v>2007358</v>
      </c>
      <c r="J73" s="31">
        <f t="shared" si="1"/>
        <v>2375246</v>
      </c>
      <c r="K73" s="31">
        <f t="shared" si="1"/>
        <v>2249254</v>
      </c>
      <c r="L73" s="31">
        <f t="shared" si="1"/>
        <v>2127074</v>
      </c>
      <c r="M73" s="31">
        <f t="shared" si="1"/>
        <v>2565931</v>
      </c>
      <c r="N73" s="31">
        <f t="shared" si="1"/>
        <v>2353075</v>
      </c>
      <c r="O73" s="31">
        <f t="shared" si="1"/>
        <v>25342724</v>
      </c>
      <c r="Q73" s="28"/>
      <c r="U73" s="15"/>
      <c r="V73" s="15"/>
      <c r="W73" s="15"/>
      <c r="X73" s="15"/>
      <c r="Y73" s="15"/>
      <c r="Z73" s="15"/>
      <c r="AA73" s="15"/>
    </row>
    <row r="76" spans="6:9" ht="15.75">
      <c r="F76" s="52"/>
      <c r="I76" s="52"/>
    </row>
    <row r="77" ht="15.75">
      <c r="F77" s="52"/>
    </row>
    <row r="78" spans="6:9" ht="15.75">
      <c r="F78" s="52"/>
      <c r="I78" s="52"/>
    </row>
    <row r="79" ht="15.75">
      <c r="F79" s="52"/>
    </row>
    <row r="84" ht="15.75">
      <c r="F84" s="52"/>
    </row>
  </sheetData>
  <printOptions gridLines="1"/>
  <pageMargins left="0.75" right="0.75" top="0.75" bottom="0.75" header="0.5" footer="0.5"/>
  <pageSetup horizontalDpi="300" verticalDpi="300" orientation="landscape" paperSize="5" scale="48" r:id="rId1"/>
  <headerFooter alignWithMargins="0">
    <oddHeader>&amp;C&amp;"Bookman Old Style,Regular"&amp;12Purchase Card Transactions</oddHeader>
    <oddFooter>&amp;C&amp;"Bookman Old Style,Regular"&amp;20Page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C8" sqref="C7:C8"/>
    </sheetView>
  </sheetViews>
  <sheetFormatPr defaultColWidth="9.140625" defaultRowHeight="12.75"/>
  <cols>
    <col min="1" max="1" width="44.57421875" style="0" customWidth="1"/>
    <col min="3" max="3" width="13.7109375" style="0" customWidth="1"/>
    <col min="4" max="4" width="13.421875" style="0" customWidth="1"/>
    <col min="5" max="5" width="12.8515625" style="0" customWidth="1"/>
    <col min="6" max="6" width="13.28125" style="0" customWidth="1"/>
    <col min="7" max="7" width="13.140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12.57421875" style="0" customWidth="1"/>
    <col min="12" max="12" width="12.140625" style="0" customWidth="1"/>
    <col min="13" max="13" width="10.8515625" style="9" customWidth="1"/>
    <col min="14" max="14" width="11.8515625" style="0" customWidth="1"/>
    <col min="15" max="16" width="14.7109375" style="0" customWidth="1"/>
    <col min="17" max="23" width="14.7109375" style="6" customWidth="1"/>
    <col min="24" max="24" width="16.7109375" style="0" customWidth="1"/>
  </cols>
  <sheetData>
    <row r="1" spans="1:23" s="14" customFormat="1" ht="15.7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Q1" s="15"/>
      <c r="R1" s="15"/>
      <c r="S1" s="15"/>
      <c r="T1" s="15"/>
      <c r="U1" s="15"/>
      <c r="V1" s="15"/>
      <c r="W1" s="15"/>
    </row>
    <row r="2" spans="1:26" s="14" customFormat="1" ht="15.75">
      <c r="A2" s="10" t="s">
        <v>115</v>
      </c>
      <c r="B2" s="10"/>
      <c r="C2" s="16">
        <v>38626</v>
      </c>
      <c r="D2" s="16">
        <v>38657</v>
      </c>
      <c r="E2" s="16">
        <v>38687</v>
      </c>
      <c r="F2" s="16">
        <v>38718</v>
      </c>
      <c r="G2" s="16">
        <v>38749</v>
      </c>
      <c r="H2" s="16">
        <v>38777</v>
      </c>
      <c r="I2" s="16">
        <v>38808</v>
      </c>
      <c r="J2" s="16">
        <v>38838</v>
      </c>
      <c r="K2" s="16">
        <v>38869</v>
      </c>
      <c r="L2" s="16">
        <v>38899</v>
      </c>
      <c r="M2" s="17">
        <v>38930</v>
      </c>
      <c r="N2" s="17">
        <v>38961</v>
      </c>
      <c r="T2" s="15"/>
      <c r="U2" s="15"/>
      <c r="V2" s="15"/>
      <c r="W2" s="15"/>
      <c r="X2" s="15"/>
      <c r="Y2" s="15"/>
      <c r="Z2" s="15"/>
    </row>
    <row r="3" spans="1:26" s="14" customFormat="1" ht="15.75">
      <c r="A3" s="18" t="s">
        <v>87</v>
      </c>
      <c r="B3" s="19" t="s">
        <v>21</v>
      </c>
      <c r="C3" s="20">
        <v>271</v>
      </c>
      <c r="D3" s="21">
        <v>271</v>
      </c>
      <c r="E3" s="21">
        <v>274</v>
      </c>
      <c r="F3" s="21">
        <v>268</v>
      </c>
      <c r="G3" s="21">
        <v>271</v>
      </c>
      <c r="H3" s="21">
        <v>270</v>
      </c>
      <c r="I3" s="21">
        <v>264</v>
      </c>
      <c r="J3" s="21">
        <v>264</v>
      </c>
      <c r="K3" s="21">
        <v>263</v>
      </c>
      <c r="L3" s="21">
        <v>264</v>
      </c>
      <c r="M3" s="21">
        <v>259</v>
      </c>
      <c r="N3" s="21">
        <v>258</v>
      </c>
      <c r="T3" s="15"/>
      <c r="U3" s="15"/>
      <c r="V3" s="15"/>
      <c r="W3" s="15"/>
      <c r="X3" s="15"/>
      <c r="Y3" s="15"/>
      <c r="Z3" s="15"/>
    </row>
    <row r="4" spans="1:26" s="14" customFormat="1" ht="15.75">
      <c r="A4" s="18" t="s">
        <v>76</v>
      </c>
      <c r="B4" s="19" t="s">
        <v>21</v>
      </c>
      <c r="C4" s="20">
        <v>7</v>
      </c>
      <c r="D4" s="21">
        <v>7</v>
      </c>
      <c r="E4" s="21">
        <v>7</v>
      </c>
      <c r="F4" s="21">
        <v>7</v>
      </c>
      <c r="G4" s="21">
        <v>7</v>
      </c>
      <c r="H4" s="21">
        <v>7</v>
      </c>
      <c r="I4" s="21">
        <v>7</v>
      </c>
      <c r="J4" s="21">
        <v>7</v>
      </c>
      <c r="K4" s="21">
        <v>8</v>
      </c>
      <c r="L4" s="21">
        <v>8</v>
      </c>
      <c r="M4" s="21">
        <v>7</v>
      </c>
      <c r="N4" s="21">
        <v>8</v>
      </c>
      <c r="T4" s="15"/>
      <c r="U4" s="15"/>
      <c r="V4" s="15"/>
      <c r="W4" s="15"/>
      <c r="X4" s="15"/>
      <c r="Y4" s="15"/>
      <c r="Z4" s="15"/>
    </row>
    <row r="5" spans="1:26" s="14" customFormat="1" ht="15.75">
      <c r="A5" s="18" t="s">
        <v>88</v>
      </c>
      <c r="B5" s="19" t="s">
        <v>22</v>
      </c>
      <c r="C5" s="20">
        <v>149</v>
      </c>
      <c r="D5" s="21">
        <v>143</v>
      </c>
      <c r="E5" s="21">
        <v>143</v>
      </c>
      <c r="F5" s="21">
        <v>145</v>
      </c>
      <c r="G5" s="21">
        <v>145</v>
      </c>
      <c r="H5" s="21">
        <v>141</v>
      </c>
      <c r="I5" s="21">
        <v>142</v>
      </c>
      <c r="J5" s="21">
        <v>144</v>
      </c>
      <c r="K5" s="21">
        <v>145</v>
      </c>
      <c r="L5" s="21">
        <v>141</v>
      </c>
      <c r="M5" s="21">
        <v>136</v>
      </c>
      <c r="N5" s="21">
        <v>136</v>
      </c>
      <c r="T5" s="15"/>
      <c r="U5" s="15"/>
      <c r="V5" s="15"/>
      <c r="W5" s="15"/>
      <c r="X5" s="15"/>
      <c r="Y5" s="15"/>
      <c r="Z5" s="15"/>
    </row>
    <row r="6" spans="1:26" s="14" customFormat="1" ht="19.5" customHeight="1">
      <c r="A6" s="18" t="s">
        <v>89</v>
      </c>
      <c r="B6" s="19" t="s">
        <v>22</v>
      </c>
      <c r="C6" s="20">
        <v>186</v>
      </c>
      <c r="D6" s="21">
        <v>186</v>
      </c>
      <c r="E6" s="21">
        <v>186</v>
      </c>
      <c r="F6" s="21">
        <v>208</v>
      </c>
      <c r="G6" s="21">
        <v>211</v>
      </c>
      <c r="H6" s="21">
        <v>211</v>
      </c>
      <c r="I6" s="21">
        <v>216</v>
      </c>
      <c r="J6" s="21">
        <v>212</v>
      </c>
      <c r="K6" s="21">
        <v>209</v>
      </c>
      <c r="L6" s="21">
        <v>206</v>
      </c>
      <c r="M6" s="21">
        <v>209</v>
      </c>
      <c r="N6" s="21">
        <v>211</v>
      </c>
      <c r="T6" s="15"/>
      <c r="U6" s="15"/>
      <c r="V6" s="15"/>
      <c r="W6" s="15"/>
      <c r="X6" s="15"/>
      <c r="Y6" s="15"/>
      <c r="Z6" s="15"/>
    </row>
    <row r="7" spans="1:26" s="14" customFormat="1" ht="18.75" customHeight="1">
      <c r="A7" s="18" t="s">
        <v>102</v>
      </c>
      <c r="B7" s="19" t="s">
        <v>23</v>
      </c>
      <c r="C7" s="20">
        <v>176</v>
      </c>
      <c r="D7" s="21">
        <v>252</v>
      </c>
      <c r="E7" s="21">
        <v>274</v>
      </c>
      <c r="F7" s="21">
        <v>298</v>
      </c>
      <c r="G7" s="21">
        <v>298</v>
      </c>
      <c r="H7" s="21">
        <v>302</v>
      </c>
      <c r="I7" s="21">
        <v>295</v>
      </c>
      <c r="J7" s="21">
        <v>298</v>
      </c>
      <c r="K7" s="21">
        <v>300</v>
      </c>
      <c r="L7" s="21">
        <v>311</v>
      </c>
      <c r="M7" s="21">
        <v>337</v>
      </c>
      <c r="N7" s="21">
        <v>355</v>
      </c>
      <c r="T7" s="15"/>
      <c r="U7" s="15"/>
      <c r="V7" s="15"/>
      <c r="W7" s="15"/>
      <c r="X7" s="15"/>
      <c r="Y7" s="15"/>
      <c r="Z7" s="15"/>
    </row>
    <row r="8" spans="1:26" s="14" customFormat="1" ht="18.75" customHeight="1">
      <c r="A8" s="18" t="s">
        <v>47</v>
      </c>
      <c r="B8" s="19" t="s">
        <v>22</v>
      </c>
      <c r="C8" s="22">
        <v>20213</v>
      </c>
      <c r="D8" s="23">
        <v>20810</v>
      </c>
      <c r="E8" s="23">
        <v>20912</v>
      </c>
      <c r="F8" s="23">
        <v>20950</v>
      </c>
      <c r="G8" s="23">
        <v>21013</v>
      </c>
      <c r="H8" s="23">
        <v>20990</v>
      </c>
      <c r="I8" s="23">
        <v>21018</v>
      </c>
      <c r="J8" s="23">
        <v>21085</v>
      </c>
      <c r="K8" s="23">
        <v>21059</v>
      </c>
      <c r="L8" s="23">
        <v>21033</v>
      </c>
      <c r="M8" s="23">
        <v>21041</v>
      </c>
      <c r="N8" s="23">
        <v>21019</v>
      </c>
      <c r="T8" s="15"/>
      <c r="U8" s="15"/>
      <c r="V8" s="15"/>
      <c r="W8" s="15"/>
      <c r="X8" s="15"/>
      <c r="Y8" s="15"/>
      <c r="Z8" s="15"/>
    </row>
    <row r="9" spans="1:26" s="14" customFormat="1" ht="15.75">
      <c r="A9" s="18" t="s">
        <v>37</v>
      </c>
      <c r="B9" s="19" t="s">
        <v>21</v>
      </c>
      <c r="C9" s="22">
        <v>5975</v>
      </c>
      <c r="D9" s="23">
        <v>5991</v>
      </c>
      <c r="E9" s="23">
        <v>5986</v>
      </c>
      <c r="F9" s="23">
        <v>5973</v>
      </c>
      <c r="G9" s="23">
        <v>5937</v>
      </c>
      <c r="H9" s="23">
        <v>5935</v>
      </c>
      <c r="I9" s="23">
        <v>5930</v>
      </c>
      <c r="J9" s="23">
        <v>5935</v>
      </c>
      <c r="K9" s="23">
        <v>5907</v>
      </c>
      <c r="L9" s="23">
        <v>5892</v>
      </c>
      <c r="M9" s="23">
        <v>5885</v>
      </c>
      <c r="N9" s="23">
        <v>5868</v>
      </c>
      <c r="T9" s="15"/>
      <c r="U9" s="15"/>
      <c r="V9" s="15"/>
      <c r="W9" s="15"/>
      <c r="X9" s="15"/>
      <c r="Y9" s="15"/>
      <c r="Z9" s="15"/>
    </row>
    <row r="10" spans="1:26" s="14" customFormat="1" ht="15.75">
      <c r="A10" s="18" t="s">
        <v>38</v>
      </c>
      <c r="B10" s="19" t="s">
        <v>22</v>
      </c>
      <c r="C10" s="20">
        <v>140</v>
      </c>
      <c r="D10" s="21">
        <v>129</v>
      </c>
      <c r="E10" s="21">
        <v>130</v>
      </c>
      <c r="F10" s="21">
        <v>132</v>
      </c>
      <c r="G10" s="21">
        <v>130</v>
      </c>
      <c r="H10" s="21">
        <v>130</v>
      </c>
      <c r="I10" s="21">
        <v>131</v>
      </c>
      <c r="J10" s="21">
        <v>130</v>
      </c>
      <c r="K10" s="21">
        <v>131</v>
      </c>
      <c r="L10" s="21">
        <v>130</v>
      </c>
      <c r="M10" s="21">
        <v>129</v>
      </c>
      <c r="N10" s="21">
        <v>126</v>
      </c>
      <c r="T10" s="15"/>
      <c r="U10" s="15"/>
      <c r="V10" s="15"/>
      <c r="W10" s="15"/>
      <c r="X10" s="15"/>
      <c r="Y10" s="15"/>
      <c r="Z10" s="15"/>
    </row>
    <row r="11" spans="1:26" s="14" customFormat="1" ht="15.75">
      <c r="A11" s="18" t="s">
        <v>39</v>
      </c>
      <c r="B11" s="19" t="s">
        <v>22</v>
      </c>
      <c r="C11" s="22">
        <v>2287</v>
      </c>
      <c r="D11" s="23">
        <v>2274</v>
      </c>
      <c r="E11" s="23">
        <v>2255</v>
      </c>
      <c r="F11" s="23">
        <v>2230</v>
      </c>
      <c r="G11" s="23">
        <v>2225</v>
      </c>
      <c r="H11" s="23">
        <v>2202</v>
      </c>
      <c r="I11" s="23">
        <v>2188</v>
      </c>
      <c r="J11" s="23">
        <v>2266</v>
      </c>
      <c r="K11" s="23">
        <v>2423</v>
      </c>
      <c r="L11" s="23">
        <v>2280</v>
      </c>
      <c r="M11" s="23">
        <v>2279</v>
      </c>
      <c r="N11" s="23">
        <v>2305</v>
      </c>
      <c r="T11" s="15"/>
      <c r="U11" s="15"/>
      <c r="V11" s="15"/>
      <c r="W11" s="15"/>
      <c r="X11" s="15"/>
      <c r="Y11" s="15"/>
      <c r="Z11" s="15"/>
    </row>
    <row r="12" spans="1:26" s="14" customFormat="1" ht="15.75">
      <c r="A12" s="18" t="s">
        <v>90</v>
      </c>
      <c r="B12" s="19" t="s">
        <v>21</v>
      </c>
      <c r="C12" s="20">
        <v>710</v>
      </c>
      <c r="D12" s="21">
        <v>699</v>
      </c>
      <c r="E12" s="21">
        <v>696</v>
      </c>
      <c r="F12" s="21">
        <v>694</v>
      </c>
      <c r="G12" s="21">
        <v>698</v>
      </c>
      <c r="H12" s="21">
        <v>702</v>
      </c>
      <c r="I12" s="21">
        <v>709</v>
      </c>
      <c r="J12" s="21">
        <v>702</v>
      </c>
      <c r="K12" s="21">
        <v>707</v>
      </c>
      <c r="L12" s="23">
        <v>712</v>
      </c>
      <c r="M12" s="21">
        <v>715</v>
      </c>
      <c r="N12" s="21">
        <v>708</v>
      </c>
      <c r="T12" s="15"/>
      <c r="U12" s="15"/>
      <c r="V12" s="15"/>
      <c r="W12" s="15"/>
      <c r="X12" s="15"/>
      <c r="Y12" s="15"/>
      <c r="Z12" s="15"/>
    </row>
    <row r="13" spans="1:26" s="14" customFormat="1" ht="15.75">
      <c r="A13" s="18" t="s">
        <v>95</v>
      </c>
      <c r="B13" s="19" t="s">
        <v>23</v>
      </c>
      <c r="C13" s="22">
        <v>6023</v>
      </c>
      <c r="D13" s="23">
        <v>5885</v>
      </c>
      <c r="E13" s="23">
        <v>5875</v>
      </c>
      <c r="F13" s="23">
        <v>5863</v>
      </c>
      <c r="G13" s="23">
        <v>5906</v>
      </c>
      <c r="H13" s="23">
        <v>5936</v>
      </c>
      <c r="I13" s="23">
        <v>5919</v>
      </c>
      <c r="J13" s="23">
        <v>5872</v>
      </c>
      <c r="K13" s="23">
        <v>6205</v>
      </c>
      <c r="L13" s="23">
        <v>8012</v>
      </c>
      <c r="M13" s="23">
        <v>6409</v>
      </c>
      <c r="N13" s="23">
        <v>6677</v>
      </c>
      <c r="T13" s="15"/>
      <c r="U13" s="15"/>
      <c r="V13" s="15"/>
      <c r="W13" s="15"/>
      <c r="X13" s="15"/>
      <c r="Y13" s="15"/>
      <c r="Z13" s="15"/>
    </row>
    <row r="14" spans="1:26" s="14" customFormat="1" ht="15.75">
      <c r="A14" s="18" t="s">
        <v>114</v>
      </c>
      <c r="B14" s="19" t="s">
        <v>23</v>
      </c>
      <c r="C14" s="22">
        <v>13505</v>
      </c>
      <c r="D14" s="23">
        <v>13525</v>
      </c>
      <c r="E14" s="23">
        <v>13744</v>
      </c>
      <c r="F14" s="23">
        <v>13735</v>
      </c>
      <c r="G14" s="23">
        <v>13788</v>
      </c>
      <c r="H14" s="23">
        <v>13938</v>
      </c>
      <c r="I14" s="23">
        <v>14035</v>
      </c>
      <c r="J14" s="23">
        <v>13989</v>
      </c>
      <c r="K14" s="23">
        <v>14075</v>
      </c>
      <c r="L14" s="23">
        <v>14331</v>
      </c>
      <c r="M14" s="22">
        <v>14633</v>
      </c>
      <c r="N14" s="23">
        <v>14736</v>
      </c>
      <c r="T14" s="15"/>
      <c r="U14" s="15"/>
      <c r="V14" s="15"/>
      <c r="W14" s="15"/>
      <c r="X14" s="15"/>
      <c r="Y14" s="15"/>
      <c r="Z14" s="15"/>
    </row>
    <row r="15" spans="1:26" s="14" customFormat="1" ht="15.75">
      <c r="A15" s="18" t="s">
        <v>82</v>
      </c>
      <c r="B15" s="19" t="s">
        <v>119</v>
      </c>
      <c r="C15" s="20">
        <v>341</v>
      </c>
      <c r="D15" s="21">
        <v>343</v>
      </c>
      <c r="E15" s="21">
        <v>336</v>
      </c>
      <c r="F15" s="21">
        <v>338</v>
      </c>
      <c r="G15" s="21">
        <v>344</v>
      </c>
      <c r="H15" s="21">
        <v>345</v>
      </c>
      <c r="I15" s="21">
        <v>348</v>
      </c>
      <c r="J15" s="21">
        <v>360</v>
      </c>
      <c r="K15" s="21">
        <v>332</v>
      </c>
      <c r="L15" s="21"/>
      <c r="M15" s="20">
        <v>371</v>
      </c>
      <c r="N15" s="21">
        <v>359</v>
      </c>
      <c r="T15" s="15"/>
      <c r="U15" s="15"/>
      <c r="V15" s="15"/>
      <c r="W15" s="15"/>
      <c r="X15" s="15"/>
      <c r="Y15" s="15"/>
      <c r="Z15" s="15"/>
    </row>
    <row r="16" spans="1:26" s="14" customFormat="1" ht="15.75">
      <c r="A16" s="18" t="s">
        <v>110</v>
      </c>
      <c r="B16" s="19" t="s">
        <v>22</v>
      </c>
      <c r="C16" s="2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T16" s="15"/>
      <c r="U16" s="15"/>
      <c r="V16" s="15"/>
      <c r="W16" s="15"/>
      <c r="X16" s="15"/>
      <c r="Y16" s="15"/>
      <c r="Z16" s="15"/>
    </row>
    <row r="17" spans="1:26" s="14" customFormat="1" ht="15.75">
      <c r="A17" s="18" t="s">
        <v>40</v>
      </c>
      <c r="B17" s="19" t="s">
        <v>119</v>
      </c>
      <c r="C17" s="22">
        <v>12287</v>
      </c>
      <c r="D17" s="23">
        <v>12093</v>
      </c>
      <c r="E17" s="23">
        <v>11942</v>
      </c>
      <c r="F17" s="23">
        <v>12011</v>
      </c>
      <c r="G17" s="23">
        <v>12232</v>
      </c>
      <c r="H17" s="23">
        <v>12186</v>
      </c>
      <c r="I17" s="23">
        <v>12144</v>
      </c>
      <c r="J17" s="23">
        <v>12085</v>
      </c>
      <c r="K17" s="23">
        <v>12448</v>
      </c>
      <c r="L17" s="23"/>
      <c r="M17" s="22">
        <v>12173</v>
      </c>
      <c r="N17" s="23">
        <v>12024</v>
      </c>
      <c r="T17" s="15"/>
      <c r="U17" s="15"/>
      <c r="V17" s="15"/>
      <c r="W17" s="15"/>
      <c r="X17" s="15"/>
      <c r="Y17" s="15"/>
      <c r="Z17" s="15"/>
    </row>
    <row r="18" spans="1:26" s="14" customFormat="1" ht="15.75">
      <c r="A18" s="18" t="s">
        <v>41</v>
      </c>
      <c r="B18" s="19" t="s">
        <v>21</v>
      </c>
      <c r="C18" s="22">
        <v>1227</v>
      </c>
      <c r="D18" s="23">
        <v>1245</v>
      </c>
      <c r="E18" s="23">
        <v>1251</v>
      </c>
      <c r="F18" s="23">
        <v>1239</v>
      </c>
      <c r="G18" s="23">
        <v>1254</v>
      </c>
      <c r="H18" s="23">
        <v>1263</v>
      </c>
      <c r="I18" s="23">
        <v>1266</v>
      </c>
      <c r="J18" s="23">
        <v>1265</v>
      </c>
      <c r="K18" s="23">
        <v>1253</v>
      </c>
      <c r="L18" s="23">
        <v>1252</v>
      </c>
      <c r="M18" s="23">
        <v>1246</v>
      </c>
      <c r="N18" s="23">
        <v>1244</v>
      </c>
      <c r="T18" s="15"/>
      <c r="U18" s="15"/>
      <c r="V18" s="15"/>
      <c r="W18" s="15"/>
      <c r="X18" s="15"/>
      <c r="Y18" s="15"/>
      <c r="Z18" s="15"/>
    </row>
    <row r="19" spans="1:26" s="14" customFormat="1" ht="15.75">
      <c r="A19" s="18" t="s">
        <v>42</v>
      </c>
      <c r="B19" s="19" t="s">
        <v>21</v>
      </c>
      <c r="C19" s="22">
        <v>1434</v>
      </c>
      <c r="D19" s="23">
        <v>1427</v>
      </c>
      <c r="E19" s="23">
        <v>1439</v>
      </c>
      <c r="F19" s="23">
        <v>1427</v>
      </c>
      <c r="G19" s="23">
        <v>1435</v>
      </c>
      <c r="H19" s="23">
        <v>1438</v>
      </c>
      <c r="I19" s="23">
        <v>1448</v>
      </c>
      <c r="J19" s="23">
        <v>1448</v>
      </c>
      <c r="K19" s="23">
        <v>1423</v>
      </c>
      <c r="L19" s="23">
        <v>1416</v>
      </c>
      <c r="M19" s="23">
        <v>1416</v>
      </c>
      <c r="N19" s="23">
        <v>1411</v>
      </c>
      <c r="T19" s="15"/>
      <c r="U19" s="15"/>
      <c r="V19" s="15"/>
      <c r="W19" s="15"/>
      <c r="X19" s="15"/>
      <c r="Y19" s="15"/>
      <c r="Z19" s="15"/>
    </row>
    <row r="20" spans="1:26" s="14" customFormat="1" ht="15.75">
      <c r="A20" s="18" t="s">
        <v>109</v>
      </c>
      <c r="B20" s="19" t="s">
        <v>21</v>
      </c>
      <c r="C20" s="22">
        <v>110</v>
      </c>
      <c r="D20" s="23">
        <v>110</v>
      </c>
      <c r="E20" s="23">
        <v>110</v>
      </c>
      <c r="F20" s="23">
        <v>108</v>
      </c>
      <c r="G20" s="23">
        <v>105</v>
      </c>
      <c r="H20" s="23">
        <v>104</v>
      </c>
      <c r="I20" s="23">
        <v>104</v>
      </c>
      <c r="J20" s="23">
        <v>103</v>
      </c>
      <c r="K20" s="23">
        <v>109</v>
      </c>
      <c r="L20" s="23">
        <v>108</v>
      </c>
      <c r="M20" s="23">
        <v>108</v>
      </c>
      <c r="N20" s="23">
        <v>108</v>
      </c>
      <c r="T20" s="15"/>
      <c r="U20" s="15"/>
      <c r="V20" s="15"/>
      <c r="W20" s="15"/>
      <c r="X20" s="15"/>
      <c r="Y20" s="15"/>
      <c r="Z20" s="15"/>
    </row>
    <row r="21" spans="1:26" s="14" customFormat="1" ht="15.75">
      <c r="A21" s="18" t="s">
        <v>63</v>
      </c>
      <c r="B21" s="19" t="s">
        <v>23</v>
      </c>
      <c r="C21" s="22">
        <v>8110</v>
      </c>
      <c r="D21" s="23">
        <v>7726</v>
      </c>
      <c r="E21" s="23">
        <v>7732</v>
      </c>
      <c r="F21" s="23">
        <v>7891</v>
      </c>
      <c r="G21" s="23">
        <v>8055</v>
      </c>
      <c r="H21" s="23">
        <v>8117</v>
      </c>
      <c r="I21" s="23">
        <v>8123</v>
      </c>
      <c r="J21" s="23">
        <v>8129</v>
      </c>
      <c r="K21" s="23">
        <v>8314</v>
      </c>
      <c r="L21" s="23">
        <v>8363</v>
      </c>
      <c r="M21" s="23">
        <v>8447</v>
      </c>
      <c r="N21" s="23">
        <v>8365</v>
      </c>
      <c r="T21" s="15"/>
      <c r="U21" s="15"/>
      <c r="V21" s="15"/>
      <c r="W21" s="15"/>
      <c r="X21" s="15"/>
      <c r="Y21" s="15"/>
      <c r="Z21" s="15"/>
    </row>
    <row r="22" spans="1:26" s="14" customFormat="1" ht="15.75">
      <c r="A22" s="18" t="s">
        <v>43</v>
      </c>
      <c r="B22" s="19" t="s">
        <v>21</v>
      </c>
      <c r="C22" s="22">
        <v>9893</v>
      </c>
      <c r="D22" s="23">
        <v>9708</v>
      </c>
      <c r="E22" s="23">
        <v>9525</v>
      </c>
      <c r="F22" s="23">
        <v>9573</v>
      </c>
      <c r="G22" s="23">
        <v>9567</v>
      </c>
      <c r="H22" s="23">
        <v>9367</v>
      </c>
      <c r="I22" s="23">
        <v>9279</v>
      </c>
      <c r="J22" s="23">
        <v>9167</v>
      </c>
      <c r="K22" s="23">
        <v>9060</v>
      </c>
      <c r="L22" s="23">
        <v>9101</v>
      </c>
      <c r="M22" s="23">
        <v>9084</v>
      </c>
      <c r="N22" s="23">
        <v>9034</v>
      </c>
      <c r="T22" s="15"/>
      <c r="U22" s="15"/>
      <c r="V22" s="15"/>
      <c r="W22" s="15"/>
      <c r="X22" s="15"/>
      <c r="Y22" s="15"/>
      <c r="Z22" s="15"/>
    </row>
    <row r="23" spans="1:26" s="14" customFormat="1" ht="15.75">
      <c r="A23" s="18" t="s">
        <v>98</v>
      </c>
      <c r="B23" s="19" t="s">
        <v>21</v>
      </c>
      <c r="C23" s="22">
        <v>30410</v>
      </c>
      <c r="D23" s="23">
        <v>30437</v>
      </c>
      <c r="E23" s="23">
        <v>30485</v>
      </c>
      <c r="F23" s="23">
        <v>30551</v>
      </c>
      <c r="G23" s="23">
        <v>30656</v>
      </c>
      <c r="H23" s="23">
        <v>30754</v>
      </c>
      <c r="I23" s="23">
        <v>30928</v>
      </c>
      <c r="J23" s="23">
        <v>31075</v>
      </c>
      <c r="K23" s="23">
        <v>31219</v>
      </c>
      <c r="L23" s="23">
        <v>31170</v>
      </c>
      <c r="M23" s="23">
        <v>31092</v>
      </c>
      <c r="N23" s="23">
        <v>31110</v>
      </c>
      <c r="T23" s="15"/>
      <c r="U23" s="15"/>
      <c r="V23" s="15"/>
      <c r="W23" s="15"/>
      <c r="X23" s="15"/>
      <c r="Y23" s="15"/>
      <c r="Z23" s="15"/>
    </row>
    <row r="24" spans="1:26" s="14" customFormat="1" ht="15.75">
      <c r="A24" s="18" t="s">
        <v>79</v>
      </c>
      <c r="B24" s="19" t="s">
        <v>21</v>
      </c>
      <c r="C24" s="20">
        <v>544</v>
      </c>
      <c r="D24" s="21">
        <v>544</v>
      </c>
      <c r="E24" s="21">
        <v>544</v>
      </c>
      <c r="F24" s="23">
        <v>543</v>
      </c>
      <c r="G24" s="21">
        <v>542</v>
      </c>
      <c r="H24" s="21">
        <v>542</v>
      </c>
      <c r="I24" s="23">
        <v>542</v>
      </c>
      <c r="J24" s="23">
        <v>542</v>
      </c>
      <c r="K24" s="23">
        <v>542</v>
      </c>
      <c r="L24" s="23">
        <v>542</v>
      </c>
      <c r="M24" s="21">
        <v>544</v>
      </c>
      <c r="N24" s="21">
        <v>548</v>
      </c>
      <c r="T24" s="15"/>
      <c r="U24" s="15"/>
      <c r="V24" s="15"/>
      <c r="W24" s="15"/>
      <c r="X24" s="15"/>
      <c r="Y24" s="15"/>
      <c r="Z24" s="15"/>
    </row>
    <row r="25" spans="1:26" s="14" customFormat="1" ht="15.75">
      <c r="A25" s="18" t="s">
        <v>17</v>
      </c>
      <c r="B25" s="19" t="s">
        <v>23</v>
      </c>
      <c r="C25" s="22">
        <v>43678</v>
      </c>
      <c r="D25" s="23">
        <v>43928</v>
      </c>
      <c r="E25" s="23">
        <v>43997</v>
      </c>
      <c r="F25" s="23">
        <v>44105</v>
      </c>
      <c r="G25" s="23">
        <v>43835</v>
      </c>
      <c r="H25" s="23">
        <v>43730</v>
      </c>
      <c r="I25" s="23">
        <v>43715</v>
      </c>
      <c r="J25" s="23">
        <v>43418</v>
      </c>
      <c r="K25" s="23">
        <v>43166</v>
      </c>
      <c r="L25" s="23">
        <v>43249</v>
      </c>
      <c r="M25" s="23">
        <v>43179</v>
      </c>
      <c r="N25" s="23">
        <v>43137</v>
      </c>
      <c r="T25" s="15"/>
      <c r="U25" s="15"/>
      <c r="V25" s="15"/>
      <c r="W25" s="15"/>
      <c r="X25" s="15"/>
      <c r="Y25" s="15"/>
      <c r="Z25" s="15"/>
    </row>
    <row r="26" spans="1:26" s="14" customFormat="1" ht="15.75">
      <c r="A26" s="18" t="s">
        <v>16</v>
      </c>
      <c r="B26" s="19" t="s">
        <v>23</v>
      </c>
      <c r="C26" s="22">
        <v>55827</v>
      </c>
      <c r="D26" s="23">
        <v>55942</v>
      </c>
      <c r="E26" s="23">
        <v>56348</v>
      </c>
      <c r="F26" s="23">
        <v>56566</v>
      </c>
      <c r="G26" s="23">
        <v>56547</v>
      </c>
      <c r="H26" s="23">
        <v>56728</v>
      </c>
      <c r="I26" s="23">
        <v>55813</v>
      </c>
      <c r="J26" s="23">
        <v>55618</v>
      </c>
      <c r="K26" s="23">
        <v>55424</v>
      </c>
      <c r="L26" s="23">
        <v>55681</v>
      </c>
      <c r="M26" s="23">
        <v>55736</v>
      </c>
      <c r="N26" s="23">
        <v>56381</v>
      </c>
      <c r="T26" s="15"/>
      <c r="U26" s="15"/>
      <c r="V26" s="15"/>
      <c r="W26" s="15"/>
      <c r="X26" s="15"/>
      <c r="Y26" s="15"/>
      <c r="Z26" s="15"/>
    </row>
    <row r="27" spans="1:26" s="14" customFormat="1" ht="15.75">
      <c r="A27" s="18" t="s">
        <v>18</v>
      </c>
      <c r="B27" s="19" t="s">
        <v>23</v>
      </c>
      <c r="C27" s="22">
        <v>6633</v>
      </c>
      <c r="D27" s="23">
        <v>6588</v>
      </c>
      <c r="E27" s="23">
        <v>6658</v>
      </c>
      <c r="F27" s="23">
        <v>6773</v>
      </c>
      <c r="G27" s="23">
        <v>6739</v>
      </c>
      <c r="H27" s="23">
        <v>6763</v>
      </c>
      <c r="I27" s="23">
        <v>6702</v>
      </c>
      <c r="J27" s="23">
        <v>6756</v>
      </c>
      <c r="K27" s="23">
        <v>6741</v>
      </c>
      <c r="L27" s="23">
        <v>6805</v>
      </c>
      <c r="M27" s="23">
        <v>6727</v>
      </c>
      <c r="N27" s="23">
        <v>6681</v>
      </c>
      <c r="T27" s="15"/>
      <c r="U27" s="15"/>
      <c r="V27" s="15"/>
      <c r="W27" s="15"/>
      <c r="X27" s="15"/>
      <c r="Y27" s="15"/>
      <c r="Z27" s="15"/>
    </row>
    <row r="28" spans="1:26" s="14" customFormat="1" ht="15.75">
      <c r="A28" s="18" t="s">
        <v>15</v>
      </c>
      <c r="B28" s="19" t="s">
        <v>21</v>
      </c>
      <c r="C28" s="22">
        <v>16361</v>
      </c>
      <c r="D28" s="23">
        <v>16267</v>
      </c>
      <c r="E28" s="23">
        <v>16275</v>
      </c>
      <c r="F28" s="23">
        <v>15945</v>
      </c>
      <c r="G28" s="23">
        <v>15848</v>
      </c>
      <c r="H28" s="23">
        <v>15716</v>
      </c>
      <c r="I28" s="23">
        <v>15622</v>
      </c>
      <c r="J28" s="23">
        <v>15577</v>
      </c>
      <c r="K28" s="23">
        <v>15566</v>
      </c>
      <c r="L28" s="23">
        <v>15548</v>
      </c>
      <c r="M28" s="23">
        <v>15474</v>
      </c>
      <c r="N28" s="23">
        <v>15431</v>
      </c>
      <c r="T28" s="15"/>
      <c r="U28" s="15"/>
      <c r="V28" s="15"/>
      <c r="W28" s="15"/>
      <c r="X28" s="15"/>
      <c r="Y28" s="15"/>
      <c r="Z28" s="15"/>
    </row>
    <row r="29" spans="1:26" s="14" customFormat="1" ht="15.75">
      <c r="A29" s="18" t="s">
        <v>91</v>
      </c>
      <c r="B29" s="19" t="s">
        <v>119</v>
      </c>
      <c r="C29" s="22">
        <v>2251</v>
      </c>
      <c r="D29" s="23">
        <v>2247</v>
      </c>
      <c r="E29" s="23">
        <v>2255</v>
      </c>
      <c r="F29" s="23">
        <v>2245</v>
      </c>
      <c r="G29" s="23">
        <v>2263</v>
      </c>
      <c r="H29" s="23">
        <v>2260</v>
      </c>
      <c r="I29" s="23">
        <v>2236</v>
      </c>
      <c r="J29" s="23">
        <v>2231</v>
      </c>
      <c r="K29" s="23">
        <v>2351</v>
      </c>
      <c r="L29" s="23"/>
      <c r="M29" s="23">
        <v>2196</v>
      </c>
      <c r="N29" s="23">
        <v>2194</v>
      </c>
      <c r="T29" s="15"/>
      <c r="U29" s="15"/>
      <c r="V29" s="15"/>
      <c r="W29" s="15"/>
      <c r="X29" s="15"/>
      <c r="Y29" s="15"/>
      <c r="Z29" s="15"/>
    </row>
    <row r="30" spans="1:26" s="14" customFormat="1" ht="15.75">
      <c r="A30" s="18" t="s">
        <v>92</v>
      </c>
      <c r="B30" s="19" t="s">
        <v>22</v>
      </c>
      <c r="C30" s="20">
        <v>165</v>
      </c>
      <c r="D30" s="21">
        <v>157</v>
      </c>
      <c r="E30" s="21">
        <v>158</v>
      </c>
      <c r="F30" s="21">
        <v>158</v>
      </c>
      <c r="G30" s="21">
        <v>156</v>
      </c>
      <c r="H30" s="21">
        <v>156</v>
      </c>
      <c r="I30" s="21">
        <v>156</v>
      </c>
      <c r="J30" s="21">
        <v>156</v>
      </c>
      <c r="K30" s="21">
        <v>150</v>
      </c>
      <c r="L30" s="21">
        <v>151</v>
      </c>
      <c r="M30" s="21">
        <v>145</v>
      </c>
      <c r="N30" s="21">
        <v>144</v>
      </c>
      <c r="T30" s="15"/>
      <c r="U30" s="15"/>
      <c r="V30" s="15"/>
      <c r="W30" s="15"/>
      <c r="X30" s="15"/>
      <c r="Y30" s="15"/>
      <c r="Z30" s="15"/>
    </row>
    <row r="31" spans="1:26" s="14" customFormat="1" ht="15.75">
      <c r="A31" s="18" t="s">
        <v>35</v>
      </c>
      <c r="B31" s="19" t="s">
        <v>117</v>
      </c>
      <c r="C31" s="20">
        <v>106</v>
      </c>
      <c r="D31" s="21">
        <v>103</v>
      </c>
      <c r="E31" s="21">
        <v>106</v>
      </c>
      <c r="F31" s="21">
        <v>107</v>
      </c>
      <c r="G31" s="21">
        <v>110</v>
      </c>
      <c r="H31" s="21">
        <v>120</v>
      </c>
      <c r="I31" s="21">
        <v>120</v>
      </c>
      <c r="J31" s="21">
        <v>118</v>
      </c>
      <c r="K31" s="21">
        <v>125</v>
      </c>
      <c r="L31" s="21">
        <v>124</v>
      </c>
      <c r="M31" s="21">
        <v>123</v>
      </c>
      <c r="N31" s="21">
        <v>125</v>
      </c>
      <c r="T31" s="15"/>
      <c r="U31" s="15"/>
      <c r="V31" s="15"/>
      <c r="W31" s="15"/>
      <c r="X31" s="15"/>
      <c r="Y31" s="15"/>
      <c r="Z31" s="15"/>
    </row>
    <row r="32" spans="1:26" s="14" customFormat="1" ht="15.75">
      <c r="A32" s="18" t="s">
        <v>36</v>
      </c>
      <c r="B32" s="19" t="s">
        <v>21</v>
      </c>
      <c r="C32" s="20">
        <v>42</v>
      </c>
      <c r="D32" s="21">
        <v>42</v>
      </c>
      <c r="E32" s="21">
        <v>42</v>
      </c>
      <c r="F32" s="21">
        <v>42</v>
      </c>
      <c r="G32" s="21">
        <v>42</v>
      </c>
      <c r="H32" s="21">
        <v>42</v>
      </c>
      <c r="I32" s="21">
        <v>43</v>
      </c>
      <c r="J32" s="21">
        <v>41</v>
      </c>
      <c r="K32" s="21">
        <v>45</v>
      </c>
      <c r="L32" s="21">
        <v>44</v>
      </c>
      <c r="M32" s="21">
        <v>44</v>
      </c>
      <c r="N32" s="21">
        <v>44</v>
      </c>
      <c r="T32" s="15"/>
      <c r="U32" s="15"/>
      <c r="V32" s="15"/>
      <c r="W32" s="15"/>
      <c r="X32" s="15"/>
      <c r="Y32" s="15"/>
      <c r="Z32" s="15"/>
    </row>
    <row r="33" spans="1:26" s="14" customFormat="1" ht="15.75">
      <c r="A33" s="18" t="s">
        <v>70</v>
      </c>
      <c r="B33" s="19" t="s">
        <v>22</v>
      </c>
      <c r="C33" s="20">
        <v>40</v>
      </c>
      <c r="D33" s="21">
        <v>39</v>
      </c>
      <c r="E33" s="21">
        <v>38</v>
      </c>
      <c r="F33" s="21">
        <v>39</v>
      </c>
      <c r="G33" s="21">
        <v>38</v>
      </c>
      <c r="H33" s="21">
        <v>38</v>
      </c>
      <c r="I33" s="21">
        <v>35</v>
      </c>
      <c r="J33" s="21">
        <v>1</v>
      </c>
      <c r="K33" s="21">
        <v>3</v>
      </c>
      <c r="L33" s="21">
        <v>2</v>
      </c>
      <c r="M33" s="21">
        <v>2</v>
      </c>
      <c r="N33" s="21">
        <v>2</v>
      </c>
      <c r="T33" s="15"/>
      <c r="U33" s="15"/>
      <c r="V33" s="15"/>
      <c r="W33" s="15"/>
      <c r="X33" s="15"/>
      <c r="Y33" s="15"/>
      <c r="Z33" s="15"/>
    </row>
    <row r="34" spans="1:26" s="14" customFormat="1" ht="15.75">
      <c r="A34" s="18" t="s">
        <v>93</v>
      </c>
      <c r="B34" s="19" t="s">
        <v>22</v>
      </c>
      <c r="C34" s="20">
        <v>213</v>
      </c>
      <c r="D34" s="21">
        <v>213</v>
      </c>
      <c r="E34" s="21">
        <v>213</v>
      </c>
      <c r="F34" s="21">
        <v>211</v>
      </c>
      <c r="G34" s="21">
        <v>212</v>
      </c>
      <c r="H34" s="21">
        <v>212</v>
      </c>
      <c r="I34" s="21">
        <v>208</v>
      </c>
      <c r="J34" s="21">
        <v>206</v>
      </c>
      <c r="K34" s="21">
        <v>205</v>
      </c>
      <c r="L34" s="21">
        <v>206</v>
      </c>
      <c r="M34" s="21">
        <v>207</v>
      </c>
      <c r="N34" s="21">
        <v>209</v>
      </c>
      <c r="T34" s="15"/>
      <c r="U34" s="15"/>
      <c r="V34" s="15"/>
      <c r="W34" s="15"/>
      <c r="X34" s="15"/>
      <c r="Y34" s="15"/>
      <c r="Z34" s="15"/>
    </row>
    <row r="35" spans="1:26" s="14" customFormat="1" ht="15.75">
      <c r="A35" s="18" t="s">
        <v>52</v>
      </c>
      <c r="B35" s="19" t="s">
        <v>22</v>
      </c>
      <c r="C35" s="20">
        <v>412</v>
      </c>
      <c r="D35" s="21">
        <v>409</v>
      </c>
      <c r="E35" s="21">
        <v>410</v>
      </c>
      <c r="F35" s="21">
        <v>408</v>
      </c>
      <c r="G35" s="21">
        <v>406</v>
      </c>
      <c r="H35" s="21">
        <v>412</v>
      </c>
      <c r="I35" s="21">
        <v>414</v>
      </c>
      <c r="J35" s="21">
        <v>416</v>
      </c>
      <c r="K35" s="21">
        <v>417</v>
      </c>
      <c r="L35" s="21">
        <v>421</v>
      </c>
      <c r="M35" s="21">
        <v>417</v>
      </c>
      <c r="N35" s="21">
        <v>415</v>
      </c>
      <c r="T35" s="15"/>
      <c r="U35" s="15"/>
      <c r="V35" s="15"/>
      <c r="W35" s="15"/>
      <c r="X35" s="15"/>
      <c r="Y35" s="15"/>
      <c r="Z35" s="15"/>
    </row>
    <row r="36" spans="1:26" s="14" customFormat="1" ht="15.75">
      <c r="A36" s="18" t="s">
        <v>53</v>
      </c>
      <c r="B36" s="19" t="s">
        <v>21</v>
      </c>
      <c r="C36" s="20">
        <v>14</v>
      </c>
      <c r="D36" s="21">
        <v>14</v>
      </c>
      <c r="E36" s="21">
        <v>14</v>
      </c>
      <c r="F36" s="21">
        <v>14</v>
      </c>
      <c r="G36" s="21">
        <v>14</v>
      </c>
      <c r="H36" s="21">
        <v>13</v>
      </c>
      <c r="I36" s="21">
        <v>13</v>
      </c>
      <c r="J36" s="21">
        <v>13</v>
      </c>
      <c r="K36" s="21">
        <v>13</v>
      </c>
      <c r="L36" s="21">
        <v>13</v>
      </c>
      <c r="M36" s="21">
        <v>13</v>
      </c>
      <c r="N36" s="21">
        <v>13</v>
      </c>
      <c r="T36" s="15"/>
      <c r="U36" s="15"/>
      <c r="V36" s="15"/>
      <c r="W36" s="15"/>
      <c r="X36" s="15"/>
      <c r="Y36" s="15"/>
      <c r="Z36" s="15"/>
    </row>
    <row r="37" spans="1:26" s="14" customFormat="1" ht="15.75">
      <c r="A37" s="18" t="s">
        <v>54</v>
      </c>
      <c r="B37" s="19" t="s">
        <v>21</v>
      </c>
      <c r="C37" s="20">
        <v>27</v>
      </c>
      <c r="D37" s="21">
        <v>27</v>
      </c>
      <c r="E37" s="21">
        <v>27</v>
      </c>
      <c r="F37" s="21">
        <v>27</v>
      </c>
      <c r="G37" s="21">
        <v>26</v>
      </c>
      <c r="H37" s="21">
        <v>26</v>
      </c>
      <c r="I37" s="21">
        <v>26</v>
      </c>
      <c r="J37" s="21">
        <v>26</v>
      </c>
      <c r="K37" s="21">
        <v>26</v>
      </c>
      <c r="L37" s="21">
        <v>27</v>
      </c>
      <c r="M37" s="21">
        <v>27</v>
      </c>
      <c r="N37" s="21">
        <v>27</v>
      </c>
      <c r="T37" s="15"/>
      <c r="U37" s="15"/>
      <c r="V37" s="15"/>
      <c r="W37" s="15"/>
      <c r="X37" s="15"/>
      <c r="Y37" s="15"/>
      <c r="Z37" s="15"/>
    </row>
    <row r="38" spans="1:26" s="14" customFormat="1" ht="15.75">
      <c r="A38" s="18" t="s">
        <v>55</v>
      </c>
      <c r="B38" s="19" t="s">
        <v>21</v>
      </c>
      <c r="C38" s="20">
        <v>62</v>
      </c>
      <c r="D38" s="21">
        <v>63</v>
      </c>
      <c r="E38" s="21">
        <v>63</v>
      </c>
      <c r="F38" s="21">
        <v>62</v>
      </c>
      <c r="G38" s="21">
        <v>60</v>
      </c>
      <c r="H38" s="21">
        <v>66</v>
      </c>
      <c r="I38" s="21">
        <v>65</v>
      </c>
      <c r="J38" s="21">
        <v>65</v>
      </c>
      <c r="K38" s="21">
        <v>69</v>
      </c>
      <c r="L38" s="21">
        <v>69</v>
      </c>
      <c r="M38" s="21">
        <v>69</v>
      </c>
      <c r="N38" s="21">
        <v>68</v>
      </c>
      <c r="T38" s="15"/>
      <c r="U38" s="15"/>
      <c r="V38" s="15"/>
      <c r="W38" s="15"/>
      <c r="X38" s="15"/>
      <c r="Y38" s="15"/>
      <c r="Z38" s="15"/>
    </row>
    <row r="39" spans="1:26" s="14" customFormat="1" ht="15.75">
      <c r="A39" s="18" t="s">
        <v>9</v>
      </c>
      <c r="B39" s="19" t="s">
        <v>21</v>
      </c>
      <c r="C39" s="20">
        <v>0</v>
      </c>
      <c r="D39" s="23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3">
        <v>0</v>
      </c>
      <c r="L39" s="23">
        <v>0</v>
      </c>
      <c r="M39" s="21">
        <v>0</v>
      </c>
      <c r="N39" s="21">
        <v>0</v>
      </c>
      <c r="T39" s="15"/>
      <c r="U39" s="15"/>
      <c r="V39" s="15"/>
      <c r="W39" s="15"/>
      <c r="X39" s="15"/>
      <c r="Y39" s="15"/>
      <c r="Z39" s="15"/>
    </row>
    <row r="40" spans="1:26" s="14" customFormat="1" ht="15.75">
      <c r="A40" s="18" t="s">
        <v>97</v>
      </c>
      <c r="B40" s="19" t="s">
        <v>22</v>
      </c>
      <c r="C40" s="20">
        <v>126</v>
      </c>
      <c r="D40" s="21">
        <v>126</v>
      </c>
      <c r="E40" s="21">
        <v>126</v>
      </c>
      <c r="F40" s="21">
        <v>137</v>
      </c>
      <c r="G40" s="21">
        <v>139</v>
      </c>
      <c r="H40" s="21">
        <v>139</v>
      </c>
      <c r="I40" s="21">
        <v>139</v>
      </c>
      <c r="J40" s="21">
        <v>140</v>
      </c>
      <c r="K40" s="21">
        <v>139</v>
      </c>
      <c r="L40" s="21">
        <v>141</v>
      </c>
      <c r="M40" s="21">
        <v>143</v>
      </c>
      <c r="N40" s="21">
        <v>144</v>
      </c>
      <c r="T40" s="15"/>
      <c r="U40" s="15"/>
      <c r="V40" s="15"/>
      <c r="W40" s="15"/>
      <c r="X40" s="15"/>
      <c r="Y40" s="15"/>
      <c r="Z40" s="15"/>
    </row>
    <row r="41" spans="1:26" s="14" customFormat="1" ht="15.75">
      <c r="A41" s="18" t="s">
        <v>94</v>
      </c>
      <c r="B41" s="19" t="s">
        <v>22</v>
      </c>
      <c r="C41" s="20">
        <v>97</v>
      </c>
      <c r="D41" s="21">
        <v>96</v>
      </c>
      <c r="E41" s="21">
        <v>98</v>
      </c>
      <c r="F41" s="21">
        <v>94</v>
      </c>
      <c r="G41" s="21">
        <v>93</v>
      </c>
      <c r="H41" s="21">
        <v>94</v>
      </c>
      <c r="I41" s="21">
        <v>94</v>
      </c>
      <c r="J41" s="21">
        <v>93</v>
      </c>
      <c r="K41" s="21">
        <v>93</v>
      </c>
      <c r="L41" s="21">
        <v>93</v>
      </c>
      <c r="M41" s="21">
        <v>93</v>
      </c>
      <c r="N41" s="21">
        <v>92</v>
      </c>
      <c r="T41" s="15"/>
      <c r="U41" s="15"/>
      <c r="V41" s="15"/>
      <c r="W41" s="15"/>
      <c r="X41" s="15"/>
      <c r="Y41" s="15"/>
      <c r="Z41" s="15"/>
    </row>
    <row r="42" spans="1:26" s="14" customFormat="1" ht="15.75">
      <c r="A42" s="18" t="s">
        <v>8</v>
      </c>
      <c r="B42" s="19" t="s">
        <v>21</v>
      </c>
      <c r="C42" s="22">
        <v>2530</v>
      </c>
      <c r="D42" s="23">
        <v>2522</v>
      </c>
      <c r="E42" s="23">
        <v>2510</v>
      </c>
      <c r="F42" s="23">
        <v>2485</v>
      </c>
      <c r="G42" s="23">
        <v>2457</v>
      </c>
      <c r="H42" s="23">
        <v>2454</v>
      </c>
      <c r="I42" s="23">
        <v>2439</v>
      </c>
      <c r="J42" s="23">
        <v>2404</v>
      </c>
      <c r="K42" s="23">
        <v>2387</v>
      </c>
      <c r="L42" s="23">
        <v>2388</v>
      </c>
      <c r="M42" s="23">
        <v>2368</v>
      </c>
      <c r="N42" s="23">
        <v>2370</v>
      </c>
      <c r="T42" s="15"/>
      <c r="U42" s="15"/>
      <c r="V42" s="15"/>
      <c r="W42" s="15"/>
      <c r="X42" s="15"/>
      <c r="Y42" s="15"/>
      <c r="Z42" s="15"/>
    </row>
    <row r="43" spans="1:26" s="14" customFormat="1" ht="15.75">
      <c r="A43" s="18" t="s">
        <v>7</v>
      </c>
      <c r="B43" s="19" t="s">
        <v>21</v>
      </c>
      <c r="C43" s="20">
        <v>17</v>
      </c>
      <c r="D43" s="21">
        <v>17</v>
      </c>
      <c r="E43" s="21">
        <v>17</v>
      </c>
      <c r="F43" s="21">
        <v>17</v>
      </c>
      <c r="G43" s="21">
        <v>17</v>
      </c>
      <c r="H43" s="21">
        <v>17</v>
      </c>
      <c r="I43" s="21">
        <v>17</v>
      </c>
      <c r="J43" s="21">
        <v>17</v>
      </c>
      <c r="K43" s="21">
        <v>17</v>
      </c>
      <c r="L43" s="21">
        <v>17</v>
      </c>
      <c r="M43" s="21">
        <v>17</v>
      </c>
      <c r="N43" s="21">
        <v>17</v>
      </c>
      <c r="T43" s="15"/>
      <c r="U43" s="15"/>
      <c r="V43" s="15"/>
      <c r="W43" s="15"/>
      <c r="X43" s="15"/>
      <c r="Y43" s="15"/>
      <c r="Z43" s="15"/>
    </row>
    <row r="44" spans="1:26" s="14" customFormat="1" ht="15.75">
      <c r="A44" s="18" t="s">
        <v>0</v>
      </c>
      <c r="B44" s="19" t="s">
        <v>21</v>
      </c>
      <c r="C44" s="20">
        <v>132</v>
      </c>
      <c r="D44" s="21">
        <v>143</v>
      </c>
      <c r="E44" s="21">
        <v>148</v>
      </c>
      <c r="F44" s="21">
        <v>151</v>
      </c>
      <c r="G44" s="21">
        <v>153</v>
      </c>
      <c r="H44" s="21">
        <v>156</v>
      </c>
      <c r="I44" s="21">
        <v>144</v>
      </c>
      <c r="J44" s="21">
        <v>145</v>
      </c>
      <c r="K44" s="21">
        <v>141</v>
      </c>
      <c r="L44" s="21">
        <v>145</v>
      </c>
      <c r="M44" s="21">
        <v>148</v>
      </c>
      <c r="N44" s="21">
        <v>147</v>
      </c>
      <c r="T44" s="15"/>
      <c r="U44" s="15"/>
      <c r="V44" s="15"/>
      <c r="W44" s="15"/>
      <c r="X44" s="15"/>
      <c r="Y44" s="15"/>
      <c r="Z44" s="15"/>
    </row>
    <row r="45" spans="1:26" s="14" customFormat="1" ht="15.75">
      <c r="A45" s="18" t="s">
        <v>12</v>
      </c>
      <c r="B45" s="19" t="s">
        <v>22</v>
      </c>
      <c r="C45" s="22">
        <v>2876</v>
      </c>
      <c r="D45" s="23">
        <v>2854</v>
      </c>
      <c r="E45" s="23">
        <v>2824</v>
      </c>
      <c r="F45" s="23">
        <v>2772</v>
      </c>
      <c r="G45" s="23">
        <v>2758</v>
      </c>
      <c r="H45" s="23">
        <v>2723</v>
      </c>
      <c r="I45" s="23">
        <v>2723</v>
      </c>
      <c r="J45" s="23">
        <v>2723</v>
      </c>
      <c r="K45" s="23">
        <v>2720</v>
      </c>
      <c r="L45" s="23">
        <v>2714</v>
      </c>
      <c r="M45" s="23">
        <v>2704</v>
      </c>
      <c r="N45" s="23">
        <v>2700</v>
      </c>
      <c r="T45" s="15"/>
      <c r="U45" s="15"/>
      <c r="V45" s="15"/>
      <c r="W45" s="15"/>
      <c r="X45" s="15"/>
      <c r="Y45" s="15"/>
      <c r="Z45" s="15"/>
    </row>
    <row r="46" spans="1:26" s="14" customFormat="1" ht="15.75">
      <c r="A46" s="18" t="s">
        <v>58</v>
      </c>
      <c r="B46" s="19" t="s">
        <v>21</v>
      </c>
      <c r="C46" s="20">
        <v>227</v>
      </c>
      <c r="D46" s="21">
        <v>229</v>
      </c>
      <c r="E46" s="21">
        <v>232</v>
      </c>
      <c r="F46" s="21">
        <v>228</v>
      </c>
      <c r="G46" s="21">
        <v>227</v>
      </c>
      <c r="H46" s="21">
        <v>227</v>
      </c>
      <c r="I46" s="21">
        <v>229</v>
      </c>
      <c r="J46" s="21">
        <v>228</v>
      </c>
      <c r="K46" s="21">
        <v>219</v>
      </c>
      <c r="L46" s="21">
        <v>219</v>
      </c>
      <c r="M46" s="21">
        <v>218</v>
      </c>
      <c r="N46" s="21">
        <v>215</v>
      </c>
      <c r="T46" s="15"/>
      <c r="U46" s="15"/>
      <c r="V46" s="15"/>
      <c r="W46" s="15"/>
      <c r="X46" s="15"/>
      <c r="Y46" s="15"/>
      <c r="Z46" s="15"/>
    </row>
    <row r="47" spans="1:26" s="14" customFormat="1" ht="15.75">
      <c r="A47" s="18" t="s">
        <v>49</v>
      </c>
      <c r="B47" s="19" t="s">
        <v>22</v>
      </c>
      <c r="C47" s="20">
        <v>26</v>
      </c>
      <c r="D47" s="21">
        <v>26</v>
      </c>
      <c r="E47" s="21">
        <v>28</v>
      </c>
      <c r="F47" s="21">
        <v>27</v>
      </c>
      <c r="G47" s="21">
        <v>26</v>
      </c>
      <c r="H47" s="21">
        <v>26</v>
      </c>
      <c r="I47" s="21">
        <v>27</v>
      </c>
      <c r="J47" s="21">
        <v>26</v>
      </c>
      <c r="K47" s="21">
        <v>26</v>
      </c>
      <c r="L47" s="21">
        <v>26</v>
      </c>
      <c r="M47" s="21">
        <v>26</v>
      </c>
      <c r="N47" s="21">
        <v>26</v>
      </c>
      <c r="T47" s="15"/>
      <c r="U47" s="15"/>
      <c r="V47" s="15"/>
      <c r="W47" s="15"/>
      <c r="X47" s="15"/>
      <c r="Y47" s="15"/>
      <c r="Z47" s="15"/>
    </row>
    <row r="48" spans="1:26" s="14" customFormat="1" ht="15.75">
      <c r="A48" s="18" t="s">
        <v>59</v>
      </c>
      <c r="B48" s="19" t="s">
        <v>21</v>
      </c>
      <c r="C48" s="20">
        <v>3</v>
      </c>
      <c r="D48" s="21">
        <v>3</v>
      </c>
      <c r="E48" s="21">
        <v>3</v>
      </c>
      <c r="F48" s="21">
        <v>3</v>
      </c>
      <c r="G48" s="21">
        <v>3</v>
      </c>
      <c r="H48" s="21">
        <v>3</v>
      </c>
      <c r="I48" s="21">
        <v>3</v>
      </c>
      <c r="J48" s="21">
        <v>3</v>
      </c>
      <c r="K48" s="21">
        <v>3</v>
      </c>
      <c r="L48" s="21">
        <v>3</v>
      </c>
      <c r="M48" s="21">
        <v>3</v>
      </c>
      <c r="N48" s="21">
        <v>3</v>
      </c>
      <c r="T48" s="15"/>
      <c r="U48" s="15"/>
      <c r="V48" s="15"/>
      <c r="W48" s="15"/>
      <c r="X48" s="15"/>
      <c r="Y48" s="15"/>
      <c r="Z48" s="15"/>
    </row>
    <row r="49" spans="1:26" s="14" customFormat="1" ht="15.75">
      <c r="A49" s="18" t="s">
        <v>101</v>
      </c>
      <c r="B49" s="19" t="s">
        <v>21</v>
      </c>
      <c r="C49" s="20">
        <v>84</v>
      </c>
      <c r="D49" s="21">
        <v>86</v>
      </c>
      <c r="E49" s="21">
        <v>86</v>
      </c>
      <c r="F49" s="21">
        <v>87</v>
      </c>
      <c r="G49" s="21">
        <v>85</v>
      </c>
      <c r="H49" s="21">
        <v>84</v>
      </c>
      <c r="I49" s="21">
        <v>88</v>
      </c>
      <c r="J49" s="21">
        <v>89</v>
      </c>
      <c r="K49" s="21">
        <v>89</v>
      </c>
      <c r="L49" s="21">
        <v>89</v>
      </c>
      <c r="M49" s="21">
        <v>91</v>
      </c>
      <c r="N49" s="21">
        <v>90</v>
      </c>
      <c r="T49" s="15"/>
      <c r="U49" s="15"/>
      <c r="V49" s="15"/>
      <c r="W49" s="15"/>
      <c r="X49" s="15"/>
      <c r="Y49" s="15"/>
      <c r="Z49" s="15"/>
    </row>
    <row r="50" spans="1:26" s="14" customFormat="1" ht="15.75">
      <c r="A50" s="18" t="s">
        <v>57</v>
      </c>
      <c r="B50" s="19" t="s">
        <v>22</v>
      </c>
      <c r="C50" s="20">
        <v>254</v>
      </c>
      <c r="D50" s="21">
        <v>253</v>
      </c>
      <c r="E50" s="21">
        <v>245</v>
      </c>
      <c r="F50" s="21">
        <v>244</v>
      </c>
      <c r="G50" s="21">
        <v>243</v>
      </c>
      <c r="H50" s="21">
        <v>241</v>
      </c>
      <c r="I50" s="21">
        <v>236</v>
      </c>
      <c r="J50" s="21">
        <v>239</v>
      </c>
      <c r="K50" s="21">
        <v>236</v>
      </c>
      <c r="L50" s="21">
        <v>250</v>
      </c>
      <c r="M50" s="21">
        <v>253</v>
      </c>
      <c r="N50" s="21">
        <v>247</v>
      </c>
      <c r="T50" s="15"/>
      <c r="U50" s="15"/>
      <c r="V50" s="15"/>
      <c r="W50" s="15"/>
      <c r="X50" s="15"/>
      <c r="Y50" s="15"/>
      <c r="Z50" s="15"/>
    </row>
    <row r="51" spans="1:26" s="14" customFormat="1" ht="15.75">
      <c r="A51" s="18" t="s">
        <v>60</v>
      </c>
      <c r="B51" s="19" t="s">
        <v>21</v>
      </c>
      <c r="C51" s="20">
        <v>129</v>
      </c>
      <c r="D51" s="21">
        <v>129</v>
      </c>
      <c r="E51" s="21">
        <v>131</v>
      </c>
      <c r="F51" s="21">
        <v>128</v>
      </c>
      <c r="G51" s="21">
        <v>129</v>
      </c>
      <c r="H51" s="21">
        <v>130</v>
      </c>
      <c r="I51" s="21">
        <v>130</v>
      </c>
      <c r="J51" s="21">
        <v>130</v>
      </c>
      <c r="K51" s="21">
        <v>137</v>
      </c>
      <c r="L51" s="21">
        <v>137</v>
      </c>
      <c r="M51" s="21">
        <v>138</v>
      </c>
      <c r="N51" s="21">
        <v>142</v>
      </c>
      <c r="T51" s="15"/>
      <c r="U51" s="15"/>
      <c r="V51" s="15"/>
      <c r="W51" s="15"/>
      <c r="X51" s="15"/>
      <c r="Y51" s="15"/>
      <c r="Z51" s="15"/>
    </row>
    <row r="52" spans="1:26" s="14" customFormat="1" ht="15.75">
      <c r="A52" s="18" t="s">
        <v>100</v>
      </c>
      <c r="B52" s="19" t="s">
        <v>22</v>
      </c>
      <c r="C52" s="20">
        <v>182</v>
      </c>
      <c r="D52" s="21">
        <v>182</v>
      </c>
      <c r="E52" s="21">
        <v>185</v>
      </c>
      <c r="F52" s="21">
        <v>182</v>
      </c>
      <c r="G52" s="21">
        <v>185</v>
      </c>
      <c r="H52" s="21">
        <v>185</v>
      </c>
      <c r="I52" s="21">
        <v>187</v>
      </c>
      <c r="J52" s="21">
        <v>185</v>
      </c>
      <c r="K52" s="21">
        <v>182</v>
      </c>
      <c r="L52" s="21">
        <v>187</v>
      </c>
      <c r="M52" s="21">
        <v>184</v>
      </c>
      <c r="N52" s="21">
        <v>182</v>
      </c>
      <c r="T52" s="15"/>
      <c r="U52" s="15"/>
      <c r="V52" s="15"/>
      <c r="W52" s="15"/>
      <c r="X52" s="15"/>
      <c r="Y52" s="15"/>
      <c r="Z52" s="15"/>
    </row>
    <row r="53" spans="1:26" s="14" customFormat="1" ht="15.75">
      <c r="A53" s="18" t="s">
        <v>96</v>
      </c>
      <c r="B53" s="19" t="s">
        <v>24</v>
      </c>
      <c r="C53" s="22">
        <v>22</v>
      </c>
      <c r="D53" s="21">
        <v>23</v>
      </c>
      <c r="E53" s="21">
        <v>22</v>
      </c>
      <c r="F53" s="21">
        <v>22</v>
      </c>
      <c r="G53" s="21">
        <v>23</v>
      </c>
      <c r="H53" s="21">
        <v>23</v>
      </c>
      <c r="I53" s="21">
        <v>23</v>
      </c>
      <c r="J53" s="21">
        <v>24</v>
      </c>
      <c r="K53" s="21">
        <v>21</v>
      </c>
      <c r="L53" s="21">
        <v>23</v>
      </c>
      <c r="M53" s="21">
        <v>23</v>
      </c>
      <c r="N53" s="21">
        <v>23</v>
      </c>
      <c r="T53" s="15"/>
      <c r="U53" s="15"/>
      <c r="V53" s="15"/>
      <c r="W53" s="15"/>
      <c r="X53" s="15"/>
      <c r="Y53" s="15"/>
      <c r="Z53" s="15"/>
    </row>
    <row r="54" spans="1:26" s="14" customFormat="1" ht="15.75">
      <c r="A54" s="18" t="s">
        <v>10</v>
      </c>
      <c r="B54" s="19" t="s">
        <v>21</v>
      </c>
      <c r="C54" s="20">
        <v>89</v>
      </c>
      <c r="D54" s="21">
        <v>89</v>
      </c>
      <c r="E54" s="21">
        <v>89</v>
      </c>
      <c r="F54" s="21">
        <v>89</v>
      </c>
      <c r="G54" s="21">
        <v>89</v>
      </c>
      <c r="H54" s="21">
        <v>88</v>
      </c>
      <c r="I54" s="21">
        <v>89</v>
      </c>
      <c r="J54" s="21">
        <v>898</v>
      </c>
      <c r="K54" s="21">
        <v>89</v>
      </c>
      <c r="L54" s="21">
        <v>89</v>
      </c>
      <c r="M54" s="21">
        <v>89</v>
      </c>
      <c r="N54" s="21">
        <v>89</v>
      </c>
      <c r="T54" s="15"/>
      <c r="U54" s="15"/>
      <c r="V54" s="15"/>
      <c r="W54" s="15"/>
      <c r="X54" s="15"/>
      <c r="Y54" s="15"/>
      <c r="Z54" s="15"/>
    </row>
    <row r="55" spans="1:26" s="14" customFormat="1" ht="15.75">
      <c r="A55" s="18" t="s">
        <v>85</v>
      </c>
      <c r="B55" s="19" t="s">
        <v>24</v>
      </c>
      <c r="C55" s="20">
        <v>70</v>
      </c>
      <c r="D55" s="21">
        <v>72</v>
      </c>
      <c r="E55" s="21">
        <v>71</v>
      </c>
      <c r="F55" s="21">
        <v>69</v>
      </c>
      <c r="G55" s="21">
        <v>70</v>
      </c>
      <c r="H55" s="21">
        <v>71</v>
      </c>
      <c r="I55" s="21">
        <v>67</v>
      </c>
      <c r="J55" s="21">
        <v>68</v>
      </c>
      <c r="K55" s="21">
        <v>68</v>
      </c>
      <c r="L55" s="21">
        <v>68</v>
      </c>
      <c r="M55" s="21">
        <v>67</v>
      </c>
      <c r="N55" s="21">
        <v>67</v>
      </c>
      <c r="T55" s="15"/>
      <c r="U55" s="15"/>
      <c r="V55" s="15"/>
      <c r="W55" s="15"/>
      <c r="X55" s="15"/>
      <c r="Y55" s="15"/>
      <c r="Z55" s="15"/>
    </row>
    <row r="56" spans="1:26" s="14" customFormat="1" ht="15.75">
      <c r="A56" s="18" t="s">
        <v>61</v>
      </c>
      <c r="B56" s="19" t="s">
        <v>22</v>
      </c>
      <c r="C56" s="20">
        <v>237</v>
      </c>
      <c r="D56" s="21">
        <v>241</v>
      </c>
      <c r="E56" s="21">
        <v>240</v>
      </c>
      <c r="F56" s="21">
        <v>239</v>
      </c>
      <c r="G56" s="21">
        <v>238</v>
      </c>
      <c r="H56" s="21">
        <v>240</v>
      </c>
      <c r="I56" s="21">
        <v>240</v>
      </c>
      <c r="J56" s="21">
        <v>242</v>
      </c>
      <c r="K56" s="21">
        <v>240</v>
      </c>
      <c r="L56" s="21">
        <v>242</v>
      </c>
      <c r="M56" s="21">
        <v>241</v>
      </c>
      <c r="N56" s="21">
        <v>244</v>
      </c>
      <c r="T56" s="15"/>
      <c r="U56" s="15"/>
      <c r="V56" s="15"/>
      <c r="W56" s="15"/>
      <c r="X56" s="15"/>
      <c r="Y56" s="15"/>
      <c r="Z56" s="15"/>
    </row>
    <row r="57" spans="1:26" s="14" customFormat="1" ht="15.75">
      <c r="A57" s="18" t="s">
        <v>86</v>
      </c>
      <c r="B57" s="19" t="s">
        <v>21</v>
      </c>
      <c r="C57" s="20">
        <v>766</v>
      </c>
      <c r="D57" s="20">
        <v>768</v>
      </c>
      <c r="E57" s="21">
        <v>797</v>
      </c>
      <c r="F57" s="21">
        <v>801</v>
      </c>
      <c r="G57" s="21">
        <v>777</v>
      </c>
      <c r="H57" s="21">
        <v>781</v>
      </c>
      <c r="I57" s="21">
        <v>779</v>
      </c>
      <c r="J57" s="21">
        <v>778</v>
      </c>
      <c r="K57" s="21">
        <v>779</v>
      </c>
      <c r="L57" s="21">
        <v>771</v>
      </c>
      <c r="M57" s="21">
        <v>768</v>
      </c>
      <c r="N57" s="21">
        <v>763</v>
      </c>
      <c r="T57" s="15"/>
      <c r="U57" s="15"/>
      <c r="V57" s="15"/>
      <c r="W57" s="15"/>
      <c r="X57" s="15"/>
      <c r="Y57" s="15"/>
      <c r="Z57" s="15"/>
    </row>
    <row r="58" spans="1:26" s="14" customFormat="1" ht="15.75">
      <c r="A58" s="18" t="s">
        <v>62</v>
      </c>
      <c r="B58" s="19" t="s">
        <v>21</v>
      </c>
      <c r="C58" s="22">
        <v>2980</v>
      </c>
      <c r="D58" s="23">
        <v>2924</v>
      </c>
      <c r="E58" s="23">
        <v>2948</v>
      </c>
      <c r="F58" s="23">
        <v>2928</v>
      </c>
      <c r="G58" s="23">
        <v>2928</v>
      </c>
      <c r="H58" s="23">
        <v>2921</v>
      </c>
      <c r="I58" s="23">
        <v>2930</v>
      </c>
      <c r="J58" s="23">
        <v>2937</v>
      </c>
      <c r="K58" s="23">
        <v>2931</v>
      </c>
      <c r="L58" s="23">
        <v>2938</v>
      </c>
      <c r="M58" s="23">
        <v>2938</v>
      </c>
      <c r="N58" s="23">
        <v>2928</v>
      </c>
      <c r="T58" s="15"/>
      <c r="U58" s="15"/>
      <c r="V58" s="15"/>
      <c r="W58" s="15"/>
      <c r="X58" s="15"/>
      <c r="Y58" s="15"/>
      <c r="Z58" s="15"/>
    </row>
    <row r="59" spans="1:26" s="14" customFormat="1" ht="15.75">
      <c r="A59" s="18" t="s">
        <v>1</v>
      </c>
      <c r="B59" s="19" t="s">
        <v>21</v>
      </c>
      <c r="C59" s="22">
        <v>1323</v>
      </c>
      <c r="D59" s="23">
        <v>1328</v>
      </c>
      <c r="E59" s="23">
        <v>1344</v>
      </c>
      <c r="F59" s="23">
        <v>1338</v>
      </c>
      <c r="G59" s="23">
        <v>1332</v>
      </c>
      <c r="H59" s="23">
        <v>1345</v>
      </c>
      <c r="I59" s="23">
        <v>1352</v>
      </c>
      <c r="J59" s="23">
        <v>1360</v>
      </c>
      <c r="K59" s="23">
        <v>1354</v>
      </c>
      <c r="L59" s="23">
        <v>1357</v>
      </c>
      <c r="M59" s="23">
        <v>1381</v>
      </c>
      <c r="N59" s="23">
        <v>1398</v>
      </c>
      <c r="T59" s="15"/>
      <c r="U59" s="15"/>
      <c r="V59" s="15"/>
      <c r="W59" s="15"/>
      <c r="X59" s="15"/>
      <c r="Y59" s="15"/>
      <c r="Z59" s="15"/>
    </row>
    <row r="60" spans="1:26" s="14" customFormat="1" ht="15.75">
      <c r="A60" s="18" t="s">
        <v>2</v>
      </c>
      <c r="B60" s="19" t="s">
        <v>23</v>
      </c>
      <c r="C60" s="22">
        <v>41559</v>
      </c>
      <c r="D60" s="23">
        <v>41547</v>
      </c>
      <c r="E60" s="23">
        <v>41487</v>
      </c>
      <c r="F60" s="23">
        <v>41254</v>
      </c>
      <c r="G60" s="23">
        <v>41161</v>
      </c>
      <c r="H60" s="23">
        <v>41102</v>
      </c>
      <c r="I60" s="23">
        <v>41192</v>
      </c>
      <c r="J60" s="23">
        <v>41327</v>
      </c>
      <c r="K60" s="23">
        <v>41337</v>
      </c>
      <c r="L60" s="23">
        <v>41402</v>
      </c>
      <c r="M60" s="23">
        <v>41523</v>
      </c>
      <c r="N60" s="23">
        <v>41446</v>
      </c>
      <c r="T60" s="15"/>
      <c r="U60" s="15"/>
      <c r="V60" s="15"/>
      <c r="W60" s="15"/>
      <c r="X60" s="15"/>
      <c r="Y60" s="15"/>
      <c r="Z60" s="15"/>
    </row>
    <row r="61" spans="1:26" s="14" customFormat="1" ht="15.75">
      <c r="A61" s="18" t="s">
        <v>3</v>
      </c>
      <c r="B61" s="19" t="s">
        <v>22</v>
      </c>
      <c r="C61" s="20">
        <v>633</v>
      </c>
      <c r="D61" s="21">
        <v>639</v>
      </c>
      <c r="E61" s="21">
        <v>636</v>
      </c>
      <c r="F61" s="21">
        <v>640</v>
      </c>
      <c r="G61" s="21">
        <v>648</v>
      </c>
      <c r="H61" s="21">
        <v>654</v>
      </c>
      <c r="I61" s="21">
        <v>662</v>
      </c>
      <c r="J61" s="21">
        <v>662</v>
      </c>
      <c r="K61" s="21">
        <v>663</v>
      </c>
      <c r="L61" s="21">
        <v>663</v>
      </c>
      <c r="M61" s="21">
        <v>659</v>
      </c>
      <c r="N61" s="21">
        <v>666</v>
      </c>
      <c r="T61" s="15"/>
      <c r="U61" s="15"/>
      <c r="V61" s="15"/>
      <c r="W61" s="15"/>
      <c r="X61" s="15"/>
      <c r="Y61" s="15"/>
      <c r="Z61" s="15"/>
    </row>
    <row r="62" spans="1:26" s="14" customFormat="1" ht="15.75">
      <c r="A62" s="18" t="s">
        <v>4</v>
      </c>
      <c r="B62" s="19" t="s">
        <v>23</v>
      </c>
      <c r="C62" s="20">
        <v>1</v>
      </c>
      <c r="D62" s="21">
        <v>1</v>
      </c>
      <c r="E62" s="21">
        <v>1</v>
      </c>
      <c r="F62" s="21">
        <v>1</v>
      </c>
      <c r="G62" s="21">
        <v>1</v>
      </c>
      <c r="H62" s="21">
        <v>1</v>
      </c>
      <c r="I62" s="21">
        <v>1</v>
      </c>
      <c r="J62" s="21">
        <v>1</v>
      </c>
      <c r="K62" s="21">
        <v>1</v>
      </c>
      <c r="L62" s="21">
        <v>1</v>
      </c>
      <c r="M62" s="21">
        <v>1</v>
      </c>
      <c r="N62" s="21">
        <v>1</v>
      </c>
      <c r="T62" s="15"/>
      <c r="U62" s="15"/>
      <c r="V62" s="15"/>
      <c r="W62" s="15"/>
      <c r="X62" s="15"/>
      <c r="Y62" s="15"/>
      <c r="Z62" s="15"/>
    </row>
    <row r="63" spans="1:26" s="28" customFormat="1" ht="15.75">
      <c r="A63" s="24" t="s">
        <v>13</v>
      </c>
      <c r="B63" s="25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T63" s="29"/>
      <c r="U63" s="29"/>
      <c r="V63" s="29"/>
      <c r="W63" s="29"/>
      <c r="X63" s="29"/>
      <c r="Y63" s="29"/>
      <c r="Z63" s="29"/>
    </row>
    <row r="64" spans="1:26" s="14" customFormat="1" ht="15.75">
      <c r="A64" s="18" t="s">
        <v>27</v>
      </c>
      <c r="B64" s="18"/>
      <c r="C64" s="22">
        <v>1228</v>
      </c>
      <c r="D64" s="23">
        <v>1232</v>
      </c>
      <c r="E64" s="23">
        <v>1261</v>
      </c>
      <c r="F64" s="23">
        <v>1255</v>
      </c>
      <c r="G64" s="23">
        <v>1269</v>
      </c>
      <c r="H64" s="23">
        <v>1234</v>
      </c>
      <c r="I64" s="23">
        <v>1245</v>
      </c>
      <c r="J64" s="23">
        <v>1241</v>
      </c>
      <c r="K64" s="23">
        <v>1264</v>
      </c>
      <c r="L64" s="23">
        <v>1269</v>
      </c>
      <c r="M64" s="23">
        <v>1305</v>
      </c>
      <c r="N64" s="23">
        <v>1286</v>
      </c>
      <c r="T64" s="15"/>
      <c r="U64" s="15"/>
      <c r="V64" s="15"/>
      <c r="W64" s="15"/>
      <c r="X64" s="15"/>
      <c r="Y64" s="15"/>
      <c r="Z64" s="15"/>
    </row>
    <row r="65" spans="1:26" s="14" customFormat="1" ht="15.75">
      <c r="A65" s="18" t="s">
        <v>118</v>
      </c>
      <c r="B65" s="18"/>
      <c r="C65" s="20">
        <v>122</v>
      </c>
      <c r="D65" s="23">
        <v>122</v>
      </c>
      <c r="E65" s="23">
        <v>122</v>
      </c>
      <c r="F65" s="21">
        <v>139</v>
      </c>
      <c r="G65" s="23">
        <v>137</v>
      </c>
      <c r="H65" s="23">
        <v>139</v>
      </c>
      <c r="I65" s="23">
        <v>145</v>
      </c>
      <c r="J65" s="23">
        <v>145</v>
      </c>
      <c r="K65" s="23">
        <v>145</v>
      </c>
      <c r="L65" s="23"/>
      <c r="M65" s="23">
        <v>149</v>
      </c>
      <c r="N65" s="23">
        <v>142</v>
      </c>
      <c r="T65" s="15"/>
      <c r="U65" s="15"/>
      <c r="V65" s="15"/>
      <c r="W65" s="15"/>
      <c r="X65" s="15"/>
      <c r="Y65" s="15"/>
      <c r="Z65" s="15"/>
    </row>
    <row r="66" spans="1:26" s="14" customFormat="1" ht="15.75">
      <c r="A66" s="18" t="s">
        <v>28</v>
      </c>
      <c r="B66" s="18"/>
      <c r="C66" s="22">
        <v>1070</v>
      </c>
      <c r="D66" s="23">
        <v>1049</v>
      </c>
      <c r="E66" s="23">
        <v>1091</v>
      </c>
      <c r="F66" s="23">
        <v>1065</v>
      </c>
      <c r="G66" s="21">
        <v>1036</v>
      </c>
      <c r="H66" s="21">
        <v>1023</v>
      </c>
      <c r="I66" s="23">
        <v>1019</v>
      </c>
      <c r="J66" s="23">
        <v>1021</v>
      </c>
      <c r="K66" s="23">
        <v>1030</v>
      </c>
      <c r="L66" s="23">
        <v>1006</v>
      </c>
      <c r="M66" s="21">
        <v>1013</v>
      </c>
      <c r="N66" s="21">
        <v>1004</v>
      </c>
      <c r="T66" s="15"/>
      <c r="U66" s="15"/>
      <c r="V66" s="15"/>
      <c r="W66" s="15"/>
      <c r="X66" s="15"/>
      <c r="Y66" s="15"/>
      <c r="Z66" s="15"/>
    </row>
    <row r="67" spans="1:26" s="14" customFormat="1" ht="15.75">
      <c r="A67" s="18" t="s">
        <v>29</v>
      </c>
      <c r="B67" s="18"/>
      <c r="C67" s="20">
        <v>255</v>
      </c>
      <c r="D67" s="21">
        <v>244</v>
      </c>
      <c r="E67" s="21">
        <v>235</v>
      </c>
      <c r="F67" s="21">
        <v>195</v>
      </c>
      <c r="G67" s="21">
        <v>233</v>
      </c>
      <c r="H67" s="21">
        <v>231</v>
      </c>
      <c r="I67" s="21">
        <v>235</v>
      </c>
      <c r="J67" s="21">
        <v>232</v>
      </c>
      <c r="K67" s="21">
        <v>238</v>
      </c>
      <c r="L67" s="21">
        <v>241</v>
      </c>
      <c r="M67" s="21">
        <v>238</v>
      </c>
      <c r="N67" s="21">
        <v>236</v>
      </c>
      <c r="T67" s="15"/>
      <c r="U67" s="15"/>
      <c r="V67" s="15"/>
      <c r="W67" s="15"/>
      <c r="X67" s="15"/>
      <c r="Y67" s="15"/>
      <c r="Z67" s="15"/>
    </row>
    <row r="68" spans="1:26" s="14" customFormat="1" ht="15.75">
      <c r="A68" s="18" t="s">
        <v>30</v>
      </c>
      <c r="B68" s="18"/>
      <c r="C68" s="20">
        <v>707</v>
      </c>
      <c r="D68" s="21">
        <v>710</v>
      </c>
      <c r="E68" s="21">
        <v>718</v>
      </c>
      <c r="F68" s="21">
        <v>752</v>
      </c>
      <c r="G68" s="21">
        <v>761</v>
      </c>
      <c r="H68" s="21">
        <v>767</v>
      </c>
      <c r="I68" s="21">
        <v>1079</v>
      </c>
      <c r="J68" s="21">
        <v>1458</v>
      </c>
      <c r="K68" s="21">
        <v>791</v>
      </c>
      <c r="L68" s="21">
        <v>810</v>
      </c>
      <c r="M68" s="21">
        <v>810</v>
      </c>
      <c r="N68" s="21">
        <v>887</v>
      </c>
      <c r="T68" s="15"/>
      <c r="U68" s="15"/>
      <c r="V68" s="15"/>
      <c r="W68" s="15"/>
      <c r="X68" s="15"/>
      <c r="Y68" s="15"/>
      <c r="Z68" s="15"/>
    </row>
    <row r="69" spans="1:26" s="14" customFormat="1" ht="15.75">
      <c r="A69" s="30" t="s">
        <v>25</v>
      </c>
      <c r="B69" s="18" t="s">
        <v>22</v>
      </c>
      <c r="C69" s="20">
        <v>25</v>
      </c>
      <c r="D69" s="21">
        <v>25</v>
      </c>
      <c r="E69" s="21">
        <v>25</v>
      </c>
      <c r="F69" s="21">
        <v>25</v>
      </c>
      <c r="G69" s="21">
        <v>25</v>
      </c>
      <c r="H69" s="21">
        <v>25</v>
      </c>
      <c r="I69" s="21">
        <v>25</v>
      </c>
      <c r="J69" s="21">
        <v>25</v>
      </c>
      <c r="K69" s="21">
        <v>25</v>
      </c>
      <c r="L69" s="21">
        <v>25</v>
      </c>
      <c r="M69" s="21">
        <v>25</v>
      </c>
      <c r="N69" s="21">
        <v>25</v>
      </c>
      <c r="T69" s="15"/>
      <c r="U69" s="15"/>
      <c r="V69" s="15"/>
      <c r="W69" s="15"/>
      <c r="X69" s="15"/>
      <c r="Y69" s="15"/>
      <c r="Z69" s="15"/>
    </row>
    <row r="70" spans="1:26" s="14" customFormat="1" ht="15.75">
      <c r="A70" s="30" t="s">
        <v>25</v>
      </c>
      <c r="B70" s="18" t="s">
        <v>119</v>
      </c>
      <c r="C70" s="20">
        <v>14</v>
      </c>
      <c r="D70" s="21">
        <v>14</v>
      </c>
      <c r="E70" s="21">
        <v>14</v>
      </c>
      <c r="F70" s="21">
        <v>14</v>
      </c>
      <c r="G70" s="21">
        <v>9</v>
      </c>
      <c r="H70" s="21">
        <v>9</v>
      </c>
      <c r="I70" s="21">
        <v>9</v>
      </c>
      <c r="J70" s="21">
        <v>9</v>
      </c>
      <c r="K70" s="21">
        <v>6</v>
      </c>
      <c r="L70" s="21"/>
      <c r="M70" s="21">
        <v>9</v>
      </c>
      <c r="N70" s="21">
        <v>8</v>
      </c>
      <c r="T70" s="15"/>
      <c r="U70" s="15"/>
      <c r="V70" s="15"/>
      <c r="W70" s="15"/>
      <c r="X70" s="15"/>
      <c r="Y70" s="15"/>
      <c r="Z70" s="15"/>
    </row>
    <row r="71" spans="1:26" s="14" customFormat="1" ht="15.75">
      <c r="A71" s="30" t="s">
        <v>25</v>
      </c>
      <c r="B71" s="18" t="s">
        <v>21</v>
      </c>
      <c r="C71" s="20">
        <v>91</v>
      </c>
      <c r="D71" s="21">
        <v>93</v>
      </c>
      <c r="E71" s="21">
        <v>93</v>
      </c>
      <c r="F71" s="21">
        <v>96</v>
      </c>
      <c r="G71" s="21">
        <v>97</v>
      </c>
      <c r="H71" s="21">
        <v>100</v>
      </c>
      <c r="I71" s="21">
        <v>100</v>
      </c>
      <c r="J71" s="21">
        <v>101</v>
      </c>
      <c r="K71" s="21">
        <v>102</v>
      </c>
      <c r="L71" s="21">
        <v>103</v>
      </c>
      <c r="M71" s="21">
        <v>106</v>
      </c>
      <c r="N71" s="21">
        <v>106</v>
      </c>
      <c r="T71" s="15"/>
      <c r="U71" s="15"/>
      <c r="V71" s="15"/>
      <c r="W71" s="15"/>
      <c r="X71" s="15"/>
      <c r="Y71" s="15"/>
      <c r="Z71" s="15"/>
    </row>
    <row r="72" spans="1:26" s="14" customFormat="1" ht="15.75">
      <c r="A72" s="30" t="s">
        <v>25</v>
      </c>
      <c r="B72" s="18" t="s">
        <v>24</v>
      </c>
      <c r="C72" s="20">
        <v>377</v>
      </c>
      <c r="D72" s="21">
        <v>385</v>
      </c>
      <c r="E72" s="21">
        <v>390</v>
      </c>
      <c r="F72" s="21">
        <v>360</v>
      </c>
      <c r="G72" s="21">
        <v>358</v>
      </c>
      <c r="H72" s="21">
        <v>368</v>
      </c>
      <c r="I72" s="21">
        <v>373</v>
      </c>
      <c r="J72" s="21">
        <v>367</v>
      </c>
      <c r="K72" s="21">
        <v>362</v>
      </c>
      <c r="L72" s="21">
        <v>363</v>
      </c>
      <c r="M72" s="23">
        <v>379</v>
      </c>
      <c r="N72" s="23">
        <v>389</v>
      </c>
      <c r="T72" s="15"/>
      <c r="U72" s="15"/>
      <c r="V72" s="15"/>
      <c r="W72" s="15"/>
      <c r="X72" s="15"/>
      <c r="Y72" s="15"/>
      <c r="Z72" s="15"/>
    </row>
    <row r="73" spans="1:25" s="14" customFormat="1" ht="15.75">
      <c r="A73" s="24" t="s">
        <v>26</v>
      </c>
      <c r="B73" s="18"/>
      <c r="C73" s="31">
        <f aca="true" t="shared" si="0" ref="C73:N73">SUM(C3:C72)</f>
        <v>298081</v>
      </c>
      <c r="D73" s="31">
        <f t="shared" si="0"/>
        <v>298016</v>
      </c>
      <c r="E73" s="31">
        <f t="shared" si="0"/>
        <v>298667</v>
      </c>
      <c r="F73" s="31">
        <f t="shared" si="0"/>
        <v>298723</v>
      </c>
      <c r="G73" s="31">
        <f t="shared" si="0"/>
        <v>298822</v>
      </c>
      <c r="H73" s="31">
        <f t="shared" si="0"/>
        <v>298763</v>
      </c>
      <c r="I73" s="31">
        <f t="shared" si="0"/>
        <v>298225</v>
      </c>
      <c r="J73" s="31">
        <f t="shared" si="0"/>
        <v>299038</v>
      </c>
      <c r="K73" s="31">
        <f t="shared" si="0"/>
        <v>298268</v>
      </c>
      <c r="L73" s="31">
        <f t="shared" si="0"/>
        <v>285392</v>
      </c>
      <c r="M73" s="31">
        <f t="shared" si="0"/>
        <v>298989</v>
      </c>
      <c r="N73" s="31">
        <f t="shared" si="0"/>
        <v>299564</v>
      </c>
      <c r="S73" s="15"/>
      <c r="T73" s="15"/>
      <c r="U73" s="15"/>
      <c r="V73" s="15"/>
      <c r="W73" s="15"/>
      <c r="X73" s="15"/>
      <c r="Y73" s="15"/>
    </row>
    <row r="74" spans="13:16" ht="15.75">
      <c r="M74" s="8"/>
      <c r="P74" s="14"/>
    </row>
    <row r="75" spans="1:16" ht="15.75">
      <c r="A75" s="32" t="s">
        <v>111</v>
      </c>
      <c r="D75" s="20"/>
      <c r="E75" s="20"/>
      <c r="F75" s="20"/>
      <c r="G75" s="20"/>
      <c r="H75" s="20"/>
      <c r="J75" s="20"/>
      <c r="K75" s="20"/>
      <c r="L75" s="20"/>
      <c r="P75" s="14"/>
    </row>
    <row r="76" spans="1:12" ht="15.75">
      <c r="A76" t="s">
        <v>112</v>
      </c>
      <c r="D76" s="20"/>
      <c r="E76" s="20"/>
      <c r="F76" s="20"/>
      <c r="G76" s="20"/>
      <c r="H76" s="20"/>
      <c r="J76" s="20"/>
      <c r="K76" s="20"/>
      <c r="L76" s="20"/>
    </row>
    <row r="77" spans="1:12" ht="15.75">
      <c r="A77" t="s">
        <v>113</v>
      </c>
      <c r="D77" s="20"/>
      <c r="E77" s="20"/>
      <c r="F77" s="20"/>
      <c r="G77" s="20"/>
      <c r="H77" s="20"/>
      <c r="J77" s="20"/>
      <c r="K77" s="20"/>
      <c r="L77" s="54"/>
    </row>
    <row r="78" spans="4:11" ht="15.75">
      <c r="D78" s="20"/>
      <c r="E78" s="20"/>
      <c r="F78" s="20"/>
      <c r="G78" s="20"/>
      <c r="H78" s="20"/>
      <c r="J78" s="20"/>
      <c r="K78" s="20"/>
    </row>
    <row r="79" spans="4:11" ht="15.75">
      <c r="D79" s="20"/>
      <c r="E79" s="20"/>
      <c r="F79" s="20"/>
      <c r="G79" s="20"/>
      <c r="H79" s="20"/>
      <c r="J79" s="20"/>
      <c r="K79" s="20"/>
    </row>
    <row r="80" spans="4:11" ht="15.75">
      <c r="D80" s="20"/>
      <c r="E80" s="20"/>
      <c r="F80" s="20"/>
      <c r="G80" s="20"/>
      <c r="H80" s="20"/>
      <c r="K80" s="20"/>
    </row>
    <row r="81" spans="4:11" ht="15.75">
      <c r="D81" s="20"/>
      <c r="E81" s="20"/>
      <c r="F81" s="20"/>
      <c r="G81" s="20"/>
      <c r="H81" s="20"/>
      <c r="J81" s="20"/>
      <c r="K81" s="20"/>
    </row>
    <row r="82" spans="4:11" ht="15.75">
      <c r="D82" s="20"/>
      <c r="E82" s="20"/>
      <c r="F82" s="20"/>
      <c r="G82" s="20"/>
      <c r="H82" s="20"/>
      <c r="J82" s="20"/>
      <c r="K82" s="20"/>
    </row>
    <row r="83" spans="4:11" ht="15.75">
      <c r="D83" s="20"/>
      <c r="E83" s="20"/>
      <c r="F83" s="20"/>
      <c r="G83" s="20"/>
      <c r="H83" s="20"/>
      <c r="J83" s="20"/>
      <c r="K83" s="20"/>
    </row>
    <row r="84" spans="4:11" ht="15.75">
      <c r="D84" s="20"/>
      <c r="E84" s="20"/>
      <c r="F84" s="20"/>
      <c r="G84" s="20"/>
      <c r="H84" s="20"/>
      <c r="J84" s="20"/>
      <c r="K84" s="20"/>
    </row>
    <row r="85" spans="4:11" ht="15.75">
      <c r="D85" s="20"/>
      <c r="E85" s="20"/>
      <c r="F85" s="20"/>
      <c r="G85" s="20"/>
      <c r="H85" s="20"/>
      <c r="J85" s="20"/>
      <c r="K85" s="20"/>
    </row>
    <row r="86" spans="4:11" ht="15.75">
      <c r="D86" s="20"/>
      <c r="E86" s="20"/>
      <c r="F86" s="20"/>
      <c r="G86" s="20"/>
      <c r="H86" s="20"/>
      <c r="J86" s="20"/>
      <c r="K86" s="20"/>
    </row>
    <row r="87" spans="4:11" ht="15.75">
      <c r="D87" s="20"/>
      <c r="E87" s="20"/>
      <c r="F87" s="20"/>
      <c r="G87" s="20"/>
      <c r="H87" s="20"/>
      <c r="J87" s="20"/>
      <c r="K87" s="20"/>
    </row>
    <row r="88" spans="4:11" ht="15.75">
      <c r="D88" s="20"/>
      <c r="E88" s="20"/>
      <c r="F88" s="20"/>
      <c r="G88" s="20"/>
      <c r="H88" s="20"/>
      <c r="J88" s="20"/>
      <c r="K88" s="20"/>
    </row>
    <row r="89" spans="4:11" ht="15.75">
      <c r="D89" s="20"/>
      <c r="E89" s="20"/>
      <c r="F89" s="20"/>
      <c r="G89" s="20"/>
      <c r="H89" s="20"/>
      <c r="J89" s="20"/>
      <c r="K89" s="20"/>
    </row>
    <row r="90" spans="4:11" ht="15.75">
      <c r="D90" s="20"/>
      <c r="E90" s="20"/>
      <c r="F90" s="20"/>
      <c r="G90" s="20"/>
      <c r="H90" s="20"/>
      <c r="J90" s="20"/>
      <c r="K90" s="20"/>
    </row>
    <row r="91" spans="4:11" ht="15.75">
      <c r="D91" s="20"/>
      <c r="E91" s="20"/>
      <c r="F91" s="20"/>
      <c r="G91" s="20"/>
      <c r="H91" s="20"/>
      <c r="J91" s="20"/>
      <c r="K91" s="20"/>
    </row>
    <row r="92" spans="4:11" ht="15.75">
      <c r="D92" s="20"/>
      <c r="E92" s="20"/>
      <c r="F92" s="20"/>
      <c r="G92" s="20"/>
      <c r="H92" s="20"/>
      <c r="J92" s="20"/>
      <c r="K92" s="20"/>
    </row>
    <row r="93" spans="4:11" ht="15.75">
      <c r="D93" s="20"/>
      <c r="E93" s="20"/>
      <c r="F93" s="20"/>
      <c r="G93" s="20"/>
      <c r="H93" s="20"/>
      <c r="J93" s="20"/>
      <c r="K93" s="20"/>
    </row>
    <row r="94" spans="4:11" ht="15.75">
      <c r="D94" s="20"/>
      <c r="E94" s="20"/>
      <c r="F94" s="20"/>
      <c r="G94" s="20"/>
      <c r="H94" s="20"/>
      <c r="J94" s="20"/>
      <c r="K94" s="20"/>
    </row>
    <row r="95" spans="4:11" ht="15.75">
      <c r="D95" s="20"/>
      <c r="E95" s="20"/>
      <c r="F95" s="20"/>
      <c r="G95" s="20"/>
      <c r="H95" s="20"/>
      <c r="J95" s="20"/>
      <c r="K95" s="20"/>
    </row>
    <row r="96" spans="4:11" ht="15.75">
      <c r="D96" s="20"/>
      <c r="E96" s="20"/>
      <c r="F96" s="20"/>
      <c r="G96" s="20"/>
      <c r="H96" s="20"/>
      <c r="J96" s="20"/>
      <c r="K96" s="20"/>
    </row>
    <row r="97" spans="4:11" ht="15.75">
      <c r="D97" s="20"/>
      <c r="E97" s="20"/>
      <c r="F97" s="20"/>
      <c r="G97" s="20"/>
      <c r="H97" s="20"/>
      <c r="J97" s="20"/>
      <c r="K97" s="20"/>
    </row>
    <row r="98" spans="4:11" ht="15.75">
      <c r="D98" s="20"/>
      <c r="E98" s="20"/>
      <c r="F98" s="20"/>
      <c r="G98" s="20"/>
      <c r="H98" s="20"/>
      <c r="J98" s="20"/>
      <c r="K98" s="20"/>
    </row>
    <row r="99" spans="4:11" ht="15.75">
      <c r="D99" s="20"/>
      <c r="E99" s="20"/>
      <c r="F99" s="20"/>
      <c r="G99" s="20"/>
      <c r="H99" s="20"/>
      <c r="K99" s="20"/>
    </row>
    <row r="100" spans="4:11" ht="15.75">
      <c r="D100" s="20"/>
      <c r="E100" s="20"/>
      <c r="F100" s="20"/>
      <c r="G100" s="20"/>
      <c r="H100" s="20"/>
      <c r="K100" s="20"/>
    </row>
    <row r="101" spans="4:8" ht="15.75">
      <c r="D101" s="20"/>
      <c r="E101" s="20"/>
      <c r="F101" s="20"/>
      <c r="G101" s="20"/>
      <c r="H101" s="20"/>
    </row>
    <row r="102" spans="4:8" ht="15.75">
      <c r="D102" s="20"/>
      <c r="E102" s="20"/>
      <c r="F102" s="20"/>
      <c r="G102" s="20"/>
      <c r="H102" s="20"/>
    </row>
    <row r="103" spans="5:8" ht="15.75">
      <c r="E103" s="20"/>
      <c r="F103" s="20"/>
      <c r="G103" s="20"/>
      <c r="H103" s="20"/>
    </row>
    <row r="104" spans="5:8" ht="15.75">
      <c r="E104" s="20"/>
      <c r="F104" s="20"/>
      <c r="G104" s="20"/>
      <c r="H104" s="20"/>
    </row>
    <row r="105" spans="6:7" ht="15.75">
      <c r="F105" s="20"/>
      <c r="G105" s="20"/>
    </row>
    <row r="106" ht="15.75">
      <c r="G106" s="20"/>
    </row>
  </sheetData>
  <printOptions gridLines="1"/>
  <pageMargins left="0.5" right="0.5" top="1" bottom="1" header="0.5" footer="0.5"/>
  <pageSetup horizontalDpi="300" verticalDpi="300" orientation="landscape" paperSize="5" scale="48" r:id="rId1"/>
  <headerFooter alignWithMargins="0">
    <oddHeader>&amp;C&amp;"Bookman Old Style,Regular"&amp;12Purchase Card Cardholders</oddHeader>
    <oddFooter>&amp;C&amp;"Bookman Old Style,Regular"&amp;20Page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BANK SYSTEMS, INC.</dc:creator>
  <cp:keywords/>
  <dc:description/>
  <cp:lastModifiedBy>BarbaraAJohnson</cp:lastModifiedBy>
  <cp:lastPrinted>2006-07-11T15:57:24Z</cp:lastPrinted>
  <dcterms:created xsi:type="dcterms:W3CDTF">1997-10-21T15:16:44Z</dcterms:created>
  <dcterms:modified xsi:type="dcterms:W3CDTF">2006-10-12T19:52:42Z</dcterms:modified>
  <cp:category/>
  <cp:version/>
  <cp:contentType/>
  <cp:contentStatus/>
</cp:coreProperties>
</file>