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90" windowWidth="6000" windowHeight="4380" tabRatio="1000" activeTab="0"/>
  </bookViews>
  <sheets>
    <sheet name="TABLE3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<sst xmlns="http://schemas.openxmlformats.org/spreadsheetml/2006/main" count="17" uniqueCount="17">
  <si>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(In Thousands)</t>
  </si>
  <si>
    <t>FISCAL</t>
  </si>
  <si>
    <t>AIR TAXI/</t>
  </si>
  <si>
    <t>GENERAL</t>
  </si>
  <si>
    <t>YEAR</t>
  </si>
  <si>
    <t>COMMUTER</t>
  </si>
  <si>
    <t>AVIATION</t>
  </si>
  <si>
    <t>MILITARY</t>
  </si>
  <si>
    <t>TOTAL</t>
  </si>
  <si>
    <t>Historical*</t>
  </si>
  <si>
    <t>Forecast</t>
  </si>
  <si>
    <t>AIR CARRIER</t>
  </si>
  <si>
    <t>*  Source:  FAA Air Traffic Activity.</t>
  </si>
  <si>
    <t xml:space="preserve"> ITINERANT  AIRCRAFT  OPERATIONS</t>
  </si>
  <si>
    <t>AT  AIRPORTS  WITH  CONTRACT TRAFFIC CONTROL SERVICE</t>
  </si>
  <si>
    <t>TABLE 39</t>
  </si>
  <si>
    <t>2001E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</si>
</sst>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  <numFmt numFmtId="167" formatCode="_(* #,##0.000_);_(* \(#,##0.000\);_(* &quot;-&quot;??_);_(@_)"/>
    <numFmt numFmtId="168" formatCode="_(* #,##0.0_);_(* \(#,##0.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0.00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4" fillId="0" borderId="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6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centerContinuous"/>
      <protection locked="0"/>
    </xf>
    <xf numFmtId="165" fontId="0" fillId="0" borderId="0" xfId="0" applyNumberFormat="1" applyBorder="1" applyAlignment="1" applyProtection="1">
      <alignment horizontal="centerContinuous"/>
      <protection locked="0"/>
    </xf>
    <xf numFmtId="165" fontId="0" fillId="0" borderId="0" xfId="0" applyNumberFormat="1" applyAlignment="1" applyProtection="1">
      <alignment horizontal="centerContinuous"/>
      <protection locked="0"/>
    </xf>
    <xf numFmtId="0" fontId="9" fillId="0" borderId="0" xfId="0" applyFont="1" applyAlignment="1">
      <alignment horizontal="centerContinuous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165" fontId="10" fillId="0" borderId="6" xfId="0" applyNumberFormat="1" applyFont="1" applyBorder="1" applyAlignment="1">
      <alignment horizontal="centerContinuous"/>
    </xf>
    <xf numFmtId="165" fontId="10" fillId="0" borderId="7" xfId="0" applyNumberFormat="1" applyFont="1" applyBorder="1" applyAlignment="1">
      <alignment horizontal="centerContinuous"/>
    </xf>
    <xf numFmtId="164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6" width="15.7109375" style="0" customWidth="1"/>
  </cols>
  <sheetData>
    <row r="1" spans="1:6" ht="18">
      <c r="A1" s="23" t="s">
        <v>15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20.25">
      <c r="A3" s="24" t="s">
        <v>13</v>
      </c>
      <c r="B3" s="12"/>
      <c r="C3" s="12"/>
      <c r="D3" s="12"/>
      <c r="E3" s="12"/>
      <c r="F3" s="12"/>
    </row>
    <row r="4" spans="1:6" ht="20.25">
      <c r="A4" s="31"/>
      <c r="B4" s="12"/>
      <c r="C4" s="12"/>
      <c r="D4" s="12"/>
      <c r="E4" s="12"/>
      <c r="F4" s="12"/>
    </row>
    <row r="5" spans="1:6" ht="20.25">
      <c r="A5" s="24" t="s">
        <v>14</v>
      </c>
      <c r="B5" s="12"/>
      <c r="C5" s="12"/>
      <c r="D5" s="12"/>
      <c r="E5" s="12"/>
      <c r="F5" s="12"/>
    </row>
    <row r="6" spans="1:6" ht="15.75">
      <c r="A6" s="11" t="s">
        <v>0</v>
      </c>
      <c r="B6" s="12"/>
      <c r="C6" s="12"/>
      <c r="D6" s="12"/>
      <c r="E6" s="12"/>
      <c r="F6" s="12"/>
    </row>
    <row r="7" spans="1:6" ht="12.75">
      <c r="A7" s="16"/>
      <c r="B7" s="12"/>
      <c r="C7" s="12"/>
      <c r="D7" s="12"/>
      <c r="E7" s="12"/>
      <c r="F7" s="12"/>
    </row>
    <row r="9" spans="1:6" ht="12.75">
      <c r="A9" s="2" t="s">
        <v>1</v>
      </c>
      <c r="B9" s="8"/>
      <c r="C9" s="18" t="s">
        <v>2</v>
      </c>
      <c r="D9" s="17" t="s">
        <v>3</v>
      </c>
      <c r="E9" s="3"/>
      <c r="F9" s="8"/>
    </row>
    <row r="10" spans="1:6" ht="12.75">
      <c r="A10" s="4" t="s">
        <v>4</v>
      </c>
      <c r="B10" s="10" t="s">
        <v>11</v>
      </c>
      <c r="C10" s="14" t="s">
        <v>5</v>
      </c>
      <c r="D10" s="13" t="s">
        <v>6</v>
      </c>
      <c r="E10" s="15" t="s">
        <v>7</v>
      </c>
      <c r="F10" s="13" t="s">
        <v>8</v>
      </c>
    </row>
    <row r="11" spans="1:6" ht="12.75">
      <c r="A11" s="6" t="s">
        <v>9</v>
      </c>
      <c r="B11" s="26"/>
      <c r="C11" s="25"/>
      <c r="D11" s="26"/>
      <c r="E11" s="27"/>
      <c r="F11" s="22"/>
    </row>
    <row r="12" spans="1:13" ht="12.75">
      <c r="A12" s="40">
        <v>1996</v>
      </c>
      <c r="B12" s="32">
        <v>125.2</v>
      </c>
      <c r="C12" s="30">
        <v>855.5</v>
      </c>
      <c r="D12" s="32">
        <v>3248.5</v>
      </c>
      <c r="E12" s="30">
        <v>212.2</v>
      </c>
      <c r="F12" s="41">
        <f aca="true" t="shared" si="0" ref="F12:F17">SUM(B12:E12)</f>
        <v>4441.4</v>
      </c>
      <c r="G12" s="1"/>
      <c r="H12" s="1"/>
      <c r="I12" s="1"/>
      <c r="J12" s="1"/>
      <c r="K12" s="1"/>
      <c r="L12" s="1"/>
      <c r="M12" s="1"/>
    </row>
    <row r="13" spans="1:13" ht="12.75">
      <c r="A13" s="40">
        <v>1997</v>
      </c>
      <c r="B13" s="32">
        <v>144.7</v>
      </c>
      <c r="C13" s="30">
        <v>1083.9</v>
      </c>
      <c r="D13" s="32">
        <v>4571.8</v>
      </c>
      <c r="E13" s="33">
        <v>261.1</v>
      </c>
      <c r="F13" s="41">
        <f t="shared" si="0"/>
        <v>6061.500000000001</v>
      </c>
      <c r="G13" s="1"/>
      <c r="H13" s="1"/>
      <c r="I13" s="1"/>
      <c r="J13" s="1"/>
      <c r="K13" s="1"/>
      <c r="L13" s="1"/>
      <c r="M13" s="1"/>
    </row>
    <row r="14" spans="1:13" ht="12.75">
      <c r="A14" s="40">
        <v>1998</v>
      </c>
      <c r="B14" s="38">
        <v>156.3</v>
      </c>
      <c r="C14" s="19">
        <v>1244.1</v>
      </c>
      <c r="D14" s="37">
        <v>5240.4</v>
      </c>
      <c r="E14" s="5">
        <v>302.1</v>
      </c>
      <c r="F14" s="41">
        <f t="shared" si="0"/>
        <v>6942.9</v>
      </c>
      <c r="G14" s="1"/>
      <c r="H14" s="1"/>
      <c r="I14" s="1"/>
      <c r="J14" s="1"/>
      <c r="K14" s="1"/>
      <c r="L14" s="1"/>
      <c r="M14" s="1"/>
    </row>
    <row r="15" spans="1:13" ht="12.75">
      <c r="A15" s="40">
        <v>1999</v>
      </c>
      <c r="B15" s="46">
        <v>161.624</v>
      </c>
      <c r="C15" s="19">
        <v>1257</v>
      </c>
      <c r="D15" s="37">
        <v>5597.2</v>
      </c>
      <c r="E15" s="43">
        <v>323</v>
      </c>
      <c r="F15" s="41">
        <f t="shared" si="0"/>
        <v>7338.824</v>
      </c>
      <c r="G15" s="1"/>
      <c r="H15" s="1"/>
      <c r="I15" s="1"/>
      <c r="J15" s="1"/>
      <c r="K15" s="1"/>
      <c r="L15" s="1"/>
      <c r="M15" s="1"/>
    </row>
    <row r="16" spans="1:13" ht="12.75">
      <c r="A16" s="40">
        <v>2000</v>
      </c>
      <c r="B16" s="46">
        <v>237.591</v>
      </c>
      <c r="C16" s="19">
        <v>1543.4</v>
      </c>
      <c r="D16" s="37">
        <v>6558</v>
      </c>
      <c r="E16" s="43">
        <v>349.2</v>
      </c>
      <c r="F16" s="41">
        <f t="shared" si="0"/>
        <v>8688.191</v>
      </c>
      <c r="H16" s="1"/>
      <c r="I16" s="1"/>
      <c r="J16" s="1"/>
      <c r="K16" s="1"/>
      <c r="L16" s="1"/>
      <c r="M16" s="1"/>
    </row>
    <row r="17" spans="1:13" ht="12.75">
      <c r="A17" s="40" t="s">
        <v>16</v>
      </c>
      <c r="B17" s="38">
        <v>223.1</v>
      </c>
      <c r="C17" s="19">
        <v>1577.2</v>
      </c>
      <c r="D17" s="37">
        <v>6484.4</v>
      </c>
      <c r="E17" s="43">
        <v>389.1</v>
      </c>
      <c r="F17" s="41">
        <f t="shared" si="0"/>
        <v>8673.8</v>
      </c>
      <c r="H17" s="1"/>
      <c r="I17" s="1"/>
      <c r="J17" s="1"/>
      <c r="K17" s="1"/>
      <c r="L17" s="1"/>
      <c r="M17" s="1"/>
    </row>
    <row r="18" spans="1:13" ht="12.75">
      <c r="A18" s="9"/>
      <c r="B18" s="28"/>
      <c r="C18" s="30"/>
      <c r="D18" s="28"/>
      <c r="E18" s="30"/>
      <c r="F18" s="41"/>
      <c r="H18" s="1"/>
      <c r="I18" s="1"/>
      <c r="J18" s="1"/>
      <c r="K18" s="1"/>
      <c r="L18" s="1"/>
      <c r="M18" s="1"/>
    </row>
    <row r="19" spans="1:6" ht="12.75">
      <c r="A19" s="44" t="s">
        <v>10</v>
      </c>
      <c r="B19" s="28"/>
      <c r="C19" s="30"/>
      <c r="D19" s="28"/>
      <c r="E19" s="30"/>
      <c r="F19" s="41"/>
    </row>
    <row r="20" spans="1:6" ht="12.75">
      <c r="A20" s="40">
        <v>2002</v>
      </c>
      <c r="B20" s="28">
        <v>205.6182</v>
      </c>
      <c r="C20" s="30">
        <v>1635.6764999999998</v>
      </c>
      <c r="D20" s="28">
        <v>6590.04095</v>
      </c>
      <c r="E20" s="19">
        <v>422.708</v>
      </c>
      <c r="F20" s="41">
        <f>SUM(B20:E20)</f>
        <v>8854.04365</v>
      </c>
    </row>
    <row r="21" spans="1:6" ht="12.75">
      <c r="A21" s="40">
        <v>2003</v>
      </c>
      <c r="B21" s="28">
        <v>234.81180139999998</v>
      </c>
      <c r="C21" s="30">
        <v>1790.3261479999999</v>
      </c>
      <c r="D21" s="28">
        <v>7427.328383249998</v>
      </c>
      <c r="E21" s="19">
        <v>474.36</v>
      </c>
      <c r="F21" s="41">
        <f>SUM(B21:E21)</f>
        <v>9926.826332649998</v>
      </c>
    </row>
    <row r="22" spans="1:6" ht="12.75">
      <c r="A22" s="40">
        <v>2004</v>
      </c>
      <c r="B22" s="28">
        <v>241.3865318392</v>
      </c>
      <c r="C22" s="30">
        <v>1845.8262585879997</v>
      </c>
      <c r="D22" s="28">
        <v>7538.738308998748</v>
      </c>
      <c r="E22" s="19">
        <v>474.36</v>
      </c>
      <c r="F22" s="41">
        <f>SUM(B22:E22)</f>
        <v>10100.311099425948</v>
      </c>
    </row>
    <row r="23" spans="1:6" ht="12.75">
      <c r="A23" s="40"/>
      <c r="B23" s="28"/>
      <c r="C23" s="30"/>
      <c r="D23" s="28"/>
      <c r="E23" s="29"/>
      <c r="F23" s="41"/>
    </row>
    <row r="24" spans="1:6" ht="12.75">
      <c r="A24" s="40">
        <v>2005</v>
      </c>
      <c r="B24" s="28">
        <v>247.90396819885837</v>
      </c>
      <c r="C24" s="30">
        <v>1899.3552200870515</v>
      </c>
      <c r="D24" s="28">
        <v>7651.819383633729</v>
      </c>
      <c r="E24" s="19">
        <v>474.36</v>
      </c>
      <c r="F24" s="41">
        <f>SUM(B24:E24)</f>
        <v>10273.43857191964</v>
      </c>
    </row>
    <row r="25" spans="1:6" ht="12.75">
      <c r="A25" s="40">
        <v>2006</v>
      </c>
      <c r="B25" s="28">
        <v>254.3494713720287</v>
      </c>
      <c r="C25" s="30">
        <v>1948.738455809315</v>
      </c>
      <c r="D25" s="28">
        <v>7766.596674388234</v>
      </c>
      <c r="E25" s="19">
        <v>474.36</v>
      </c>
      <c r="F25" s="41">
        <f>SUM(B25:E25)</f>
        <v>10444.044601569578</v>
      </c>
    </row>
    <row r="26" spans="1:6" ht="12.75">
      <c r="A26" s="40">
        <v>2007</v>
      </c>
      <c r="B26" s="28">
        <v>259.9451597422133</v>
      </c>
      <c r="C26" s="30">
        <v>1993.559440292929</v>
      </c>
      <c r="D26" s="28">
        <v>7883.095624504056</v>
      </c>
      <c r="E26" s="19">
        <v>474.36</v>
      </c>
      <c r="F26" s="41">
        <f>SUM(B26:E26)</f>
        <v>10610.960224539198</v>
      </c>
    </row>
    <row r="27" spans="1:6" ht="12.75">
      <c r="A27" s="40"/>
      <c r="B27" s="28"/>
      <c r="C27" s="30"/>
      <c r="D27" s="28"/>
      <c r="E27" s="29"/>
      <c r="F27" s="41"/>
    </row>
    <row r="28" spans="1:6" ht="12.75">
      <c r="A28" s="40">
        <v>2008</v>
      </c>
      <c r="B28" s="28">
        <v>266.44378873576863</v>
      </c>
      <c r="C28" s="30">
        <v>2037.4177479793734</v>
      </c>
      <c r="D28" s="28">
        <v>7993.458963247113</v>
      </c>
      <c r="E28" s="19">
        <v>474.36</v>
      </c>
      <c r="F28" s="41">
        <f>SUM(B28:E28)</f>
        <v>10771.680499962256</v>
      </c>
    </row>
    <row r="29" spans="1:6" ht="12.75">
      <c r="A29" s="40">
        <v>2009</v>
      </c>
      <c r="B29" s="28">
        <v>272.8384396654271</v>
      </c>
      <c r="C29" s="30">
        <v>2086.3157739308785</v>
      </c>
      <c r="D29" s="28">
        <v>8105.367388732573</v>
      </c>
      <c r="E29" s="19">
        <v>474.36</v>
      </c>
      <c r="F29" s="41">
        <f>SUM(B29:E29)</f>
        <v>10938.881602328878</v>
      </c>
    </row>
    <row r="30" spans="1:6" ht="12.75">
      <c r="A30" s="40">
        <v>2010</v>
      </c>
      <c r="B30" s="28">
        <v>279.9322390967282</v>
      </c>
      <c r="C30" s="30">
        <v>2138.4736682791504</v>
      </c>
      <c r="D30" s="28">
        <v>8218.84253217483</v>
      </c>
      <c r="E30" s="19">
        <v>474.36</v>
      </c>
      <c r="F30" s="41">
        <f>SUM(B30:E30)</f>
        <v>11111.608439550708</v>
      </c>
    </row>
    <row r="31" spans="1:6" ht="12.75">
      <c r="A31" s="9"/>
      <c r="B31" s="28"/>
      <c r="C31" s="30"/>
      <c r="D31" s="28"/>
      <c r="E31" s="29"/>
      <c r="F31" s="41"/>
    </row>
    <row r="32" spans="1:6" ht="12.75">
      <c r="A32" s="40">
        <v>2011</v>
      </c>
      <c r="B32" s="28">
        <v>287.4904095523398</v>
      </c>
      <c r="C32" s="30">
        <v>2189.79703631785</v>
      </c>
      <c r="D32" s="28">
        <v>8333.906327625276</v>
      </c>
      <c r="E32" s="19">
        <v>474.36</v>
      </c>
      <c r="F32" s="41">
        <f>SUM(B32:E32)</f>
        <v>11285.553773495467</v>
      </c>
    </row>
    <row r="33" spans="1:6" ht="12.75">
      <c r="A33" s="40">
        <v>2012</v>
      </c>
      <c r="B33" s="32">
        <v>295.54014101980533</v>
      </c>
      <c r="C33" s="34">
        <v>2244.5419622257964</v>
      </c>
      <c r="D33" s="32">
        <v>8450.58101621203</v>
      </c>
      <c r="E33" s="19">
        <v>474.36</v>
      </c>
      <c r="F33" s="41">
        <f>SUM(B33:E33)</f>
        <v>11465.023119457634</v>
      </c>
    </row>
    <row r="34" spans="1:6" ht="12.75">
      <c r="A34" s="45">
        <v>2013</v>
      </c>
      <c r="B34" s="35">
        <v>303.8152649683599</v>
      </c>
      <c r="C34" s="36">
        <v>2302.900053243667</v>
      </c>
      <c r="D34" s="35">
        <v>8568.889150439</v>
      </c>
      <c r="E34" s="39">
        <v>474.36</v>
      </c>
      <c r="F34" s="42">
        <f>SUM(B34:E34)</f>
        <v>11649.964468651027</v>
      </c>
    </row>
    <row r="35" spans="1:6" ht="12.75">
      <c r="A35" s="7"/>
      <c r="B35" s="20"/>
      <c r="C35" s="20"/>
      <c r="D35" s="20"/>
      <c r="E35" s="20"/>
      <c r="F35" s="21"/>
    </row>
    <row r="36" ht="12.75">
      <c r="A36" t="s">
        <v>12</v>
      </c>
    </row>
  </sheetData>
  <printOptions horizontalCentered="1"/>
  <pageMargins left="0.75" right="0.75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Schwartz</dc:creator>
  <cp:keywords/>
  <dc:description/>
  <cp:lastModifiedBy>Gary Mihalik</cp:lastModifiedBy>
  <cp:lastPrinted>2002-01-18T16:30:09Z</cp:lastPrinted>
  <dcterms:created xsi:type="dcterms:W3CDTF">1999-01-21T20:20:43Z</dcterms:created>
  <dcterms:modified xsi:type="dcterms:W3CDTF">2002-03-04T20:42:39Z</dcterms:modified>
  <cp:category/>
  <cp:version/>
  <cp:contentType/>
  <cp:contentStatus/>
</cp:coreProperties>
</file>