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<sst xmlns="http://schemas.openxmlformats.org/spreadsheetml/2006/main" count="17" uniqueCount="17">
  <si>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TABLE 41</t>
  </si>
  <si>
    <t xml:space="preserve"> ITINERANT  AIRCRAFT  OPERATIONS</t>
  </si>
  <si>
    <t>AT  AIRPORTS  WITH  CONTRACT TRAFFIC CONTROL SERVICE</t>
  </si>
  <si>
    <t>(In Thousands)</t>
  </si>
  <si>
    <t>FISCAL</t>
  </si>
  <si>
    <t>AIR TAXI/</t>
  </si>
  <si>
    <t>GENERAL</t>
  </si>
  <si>
    <t>YEAR</t>
  </si>
  <si>
    <t>AIR CARRIER</t>
  </si>
  <si>
    <t>COMMUTER</t>
  </si>
  <si>
    <t>AVIATION</t>
  </si>
  <si>
    <t>MILITARY</t>
  </si>
  <si>
    <t>TOTAL</t>
  </si>
  <si>
    <t>Historical*</t>
  </si>
  <si>
    <t>2002E</t>
  </si>
  <si>
    <t>Forecast</t>
  </si>
  <si>
    <t>* Source:  FAA Air Traffic Activity.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</si>
</sst>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</numFmts>
  <fonts count="9">
    <font>
      <sz val="12"/>
      <name val="Arial"/>
      <family val="0"/>
    </font>
    <font>
      <b/>
      <sz val="14"/>
      <name val="Arial"/>
      <family val="2"/>
    </font>
    <font>
      <b/>
      <u val="single"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0"/>
      <name val="Arial"/>
      <family val="0"/>
    </font>
    <font>
      <u val="single"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6" fillId="0" borderId="8" xfId="0" applyFont="1" applyBorder="1" applyAlignment="1">
      <alignment/>
    </xf>
    <xf numFmtId="0" fontId="0" fillId="0" borderId="9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7" fillId="0" borderId="9" xfId="0" applyFont="1" applyBorder="1" applyAlignment="1">
      <alignment/>
    </xf>
    <xf numFmtId="0" fontId="0" fillId="0" borderId="9" xfId="0" applyBorder="1" applyAlignment="1">
      <alignment horizontal="left"/>
    </xf>
    <xf numFmtId="164" fontId="0" fillId="0" borderId="9" xfId="0" applyNumberFormat="1" applyBorder="1" applyAlignment="1" applyProtection="1">
      <alignment horizontal="center"/>
      <protection locked="0"/>
    </xf>
    <xf numFmtId="164" fontId="0" fillId="0" borderId="0" xfId="0" applyNumberFormat="1" applyBorder="1" applyAlignment="1" applyProtection="1">
      <alignment horizontal="centerContinuous"/>
      <protection locked="0"/>
    </xf>
    <xf numFmtId="164" fontId="0" fillId="0" borderId="0" xfId="0" applyNumberFormat="1" applyBorder="1" applyAlignment="1" applyProtection="1">
      <alignment horizontal="center"/>
      <protection locked="0"/>
    </xf>
    <xf numFmtId="164" fontId="8" fillId="0" borderId="9" xfId="0" applyNumberFormat="1" applyFont="1" applyBorder="1" applyAlignment="1">
      <alignment horizontal="centerContinuous"/>
    </xf>
    <xf numFmtId="0" fontId="0" fillId="0" borderId="9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0" fillId="0" borderId="9" xfId="0" applyNumberFormat="1" applyBorder="1" applyAlignment="1" applyProtection="1">
      <alignment horizontal="centerContinuous"/>
      <protection locked="0"/>
    </xf>
    <xf numFmtId="0" fontId="0" fillId="0" borderId="9" xfId="0" applyBorder="1" applyAlignment="1">
      <alignment/>
    </xf>
    <xf numFmtId="0" fontId="6" fillId="0" borderId="9" xfId="0" applyFont="1" applyBorder="1" applyAlignment="1">
      <alignment horizontal="left"/>
    </xf>
    <xf numFmtId="164" fontId="0" fillId="0" borderId="9" xfId="0" applyNumberFormat="1" applyFill="1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164" fontId="0" fillId="0" borderId="5" xfId="0" applyNumberFormat="1" applyBorder="1" applyAlignment="1" applyProtection="1">
      <alignment horizontal="center"/>
      <protection locked="0"/>
    </xf>
    <xf numFmtId="164" fontId="0" fillId="0" borderId="5" xfId="0" applyNumberFormat="1" applyBorder="1" applyAlignment="1" applyProtection="1">
      <alignment horizontal="centerContinuous"/>
      <protection locked="0"/>
    </xf>
    <xf numFmtId="164" fontId="0" fillId="0" borderId="5" xfId="0" applyNumberFormat="1" applyFill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8" fillId="0" borderId="5" xfId="0" applyNumberFormat="1" applyFont="1" applyBorder="1" applyAlignment="1">
      <alignment horizontal="centerContinuous"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 horizontal="centerContinuous"/>
    </xf>
    <xf numFmtId="164" fontId="7" fillId="0" borderId="0" xfId="0" applyNumberFormat="1" applyFont="1" applyBorder="1" applyAlignment="1">
      <alignment horizontal="centerContinuous"/>
    </xf>
    <xf numFmtId="0" fontId="0" fillId="0" borderId="0" xfId="0" applyAlignment="1" quotePrefix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 topLeftCell="A1">
      <selection activeCell="F8" sqref="F8"/>
    </sheetView>
  </sheetViews>
  <sheetFormatPr defaultColWidth="8.88671875" defaultRowHeight="15"/>
  <cols>
    <col min="1" max="1" width="11.3359375" style="0" customWidth="1"/>
    <col min="2" max="2" width="13.21484375" style="0" customWidth="1"/>
    <col min="3" max="3" width="14.10546875" style="0" customWidth="1"/>
    <col min="4" max="4" width="13.10546875" style="0" customWidth="1"/>
    <col min="5" max="5" width="12.3359375" style="0" customWidth="1"/>
    <col min="6" max="6" width="11.99609375" style="0" customWidth="1"/>
  </cols>
  <sheetData>
    <row r="1" spans="1:6" ht="18">
      <c r="A1" s="1" t="s">
        <v>0</v>
      </c>
      <c r="B1" s="2"/>
      <c r="C1" s="2"/>
      <c r="D1" s="2"/>
      <c r="E1" s="2"/>
      <c r="F1" s="2"/>
    </row>
    <row r="2" spans="1:6" ht="15">
      <c r="A2" s="2"/>
      <c r="B2" s="2"/>
      <c r="C2" s="2"/>
      <c r="D2" s="2"/>
      <c r="E2" s="2"/>
      <c r="F2" s="2"/>
    </row>
    <row r="3" spans="1:6" ht="20.25">
      <c r="A3" s="3" t="s">
        <v>1</v>
      </c>
      <c r="B3" s="2"/>
      <c r="C3" s="2"/>
      <c r="D3" s="2"/>
      <c r="E3" s="2"/>
      <c r="F3" s="2"/>
    </row>
    <row r="4" spans="1:6" ht="20.25">
      <c r="A4" s="4"/>
      <c r="B4" s="2"/>
      <c r="C4" s="2"/>
      <c r="D4" s="2"/>
      <c r="E4" s="2"/>
      <c r="F4" s="2"/>
    </row>
    <row r="5" spans="1:6" ht="20.25">
      <c r="A5" s="3" t="s">
        <v>2</v>
      </c>
      <c r="B5" s="2"/>
      <c r="C5" s="2"/>
      <c r="D5" s="2"/>
      <c r="E5" s="2"/>
      <c r="F5" s="2"/>
    </row>
    <row r="6" spans="1:6" ht="15.75">
      <c r="A6" s="5" t="s">
        <v>3</v>
      </c>
      <c r="B6" s="2"/>
      <c r="C6" s="2"/>
      <c r="D6" s="2"/>
      <c r="E6" s="2"/>
      <c r="F6" s="2"/>
    </row>
    <row r="7" spans="1:6" ht="15">
      <c r="A7" s="6"/>
      <c r="B7" s="2"/>
      <c r="C7" s="2"/>
      <c r="D7" s="2"/>
      <c r="E7" s="2"/>
      <c r="F7" s="2"/>
    </row>
    <row r="9" spans="1:6" ht="15">
      <c r="A9" s="7" t="s">
        <v>4</v>
      </c>
      <c r="B9" s="8"/>
      <c r="C9" s="9" t="s">
        <v>5</v>
      </c>
      <c r="D9" s="10" t="s">
        <v>6</v>
      </c>
      <c r="E9" s="11"/>
      <c r="F9" s="8"/>
    </row>
    <row r="10" spans="1:6" ht="15">
      <c r="A10" s="12" t="s">
        <v>7</v>
      </c>
      <c r="B10" s="13" t="s">
        <v>8</v>
      </c>
      <c r="C10" s="14" t="s">
        <v>9</v>
      </c>
      <c r="D10" s="15" t="s">
        <v>10</v>
      </c>
      <c r="E10" s="16" t="s">
        <v>11</v>
      </c>
      <c r="F10" s="15" t="s">
        <v>12</v>
      </c>
    </row>
    <row r="11" spans="1:6" ht="15">
      <c r="A11" s="17" t="s">
        <v>13</v>
      </c>
      <c r="B11" s="18"/>
      <c r="C11" s="19"/>
      <c r="D11" s="18"/>
      <c r="E11" s="19"/>
      <c r="F11" s="20"/>
    </row>
    <row r="12" spans="1:6" ht="15">
      <c r="A12" s="21">
        <v>1997</v>
      </c>
      <c r="B12" s="22">
        <v>144.7</v>
      </c>
      <c r="C12" s="23">
        <v>1083.9</v>
      </c>
      <c r="D12" s="22">
        <v>4571.8</v>
      </c>
      <c r="E12" s="24">
        <v>261.1</v>
      </c>
      <c r="F12" s="25">
        <f aca="true" t="shared" si="0" ref="F12:F17">SUM(B12:E12)</f>
        <v>6061.500000000001</v>
      </c>
    </row>
    <row r="13" spans="1:6" ht="15">
      <c r="A13" s="21">
        <v>1998</v>
      </c>
      <c r="B13" s="26">
        <v>156.3</v>
      </c>
      <c r="C13" s="27">
        <v>1244.1</v>
      </c>
      <c r="D13" s="28">
        <v>5240.4</v>
      </c>
      <c r="E13" s="29">
        <v>302.1</v>
      </c>
      <c r="F13" s="25">
        <f t="shared" si="0"/>
        <v>6942.9</v>
      </c>
    </row>
    <row r="14" spans="1:6" ht="15">
      <c r="A14" s="21">
        <v>1999</v>
      </c>
      <c r="B14" s="30">
        <v>158.5</v>
      </c>
      <c r="C14" s="27">
        <v>1257</v>
      </c>
      <c r="D14" s="28">
        <v>5597.2</v>
      </c>
      <c r="E14" s="31">
        <v>323</v>
      </c>
      <c r="F14" s="25">
        <f t="shared" si="0"/>
        <v>7335.7</v>
      </c>
    </row>
    <row r="15" spans="1:6" ht="15">
      <c r="A15" s="21">
        <v>2000</v>
      </c>
      <c r="B15" s="30">
        <v>237.591</v>
      </c>
      <c r="C15" s="27">
        <v>1543.4</v>
      </c>
      <c r="D15" s="28">
        <v>6558</v>
      </c>
      <c r="E15" s="31">
        <v>349.2</v>
      </c>
      <c r="F15" s="25">
        <f t="shared" si="0"/>
        <v>8688.191</v>
      </c>
    </row>
    <row r="16" spans="1:6" ht="15">
      <c r="A16" s="21">
        <v>2001</v>
      </c>
      <c r="B16" s="26">
        <v>223.1</v>
      </c>
      <c r="C16" s="27">
        <v>1577.2</v>
      </c>
      <c r="D16" s="28">
        <v>6483.8</v>
      </c>
      <c r="E16" s="31">
        <v>389.2</v>
      </c>
      <c r="F16" s="25">
        <f t="shared" si="0"/>
        <v>8673.300000000001</v>
      </c>
    </row>
    <row r="17" spans="1:6" ht="15">
      <c r="A17" s="21" t="s">
        <v>14</v>
      </c>
      <c r="B17" s="32">
        <v>205.1</v>
      </c>
      <c r="C17" s="23">
        <v>1560.1</v>
      </c>
      <c r="D17" s="22">
        <v>6877.2</v>
      </c>
      <c r="E17" s="27">
        <v>450.4</v>
      </c>
      <c r="F17" s="25">
        <f t="shared" si="0"/>
        <v>9092.8</v>
      </c>
    </row>
    <row r="18" spans="1:6" ht="15">
      <c r="A18" s="33"/>
      <c r="B18" s="32"/>
      <c r="C18" s="23"/>
      <c r="D18" s="22"/>
      <c r="E18" s="23"/>
      <c r="F18" s="25"/>
    </row>
    <row r="19" spans="1:6" ht="15">
      <c r="A19" s="34" t="s">
        <v>15</v>
      </c>
      <c r="B19" s="32"/>
      <c r="C19" s="23"/>
      <c r="D19" s="22"/>
      <c r="E19" s="23"/>
      <c r="F19" s="25"/>
    </row>
    <row r="20" spans="1:6" ht="15">
      <c r="A20" s="21">
        <v>2003</v>
      </c>
      <c r="B20" s="32">
        <v>200.97160299999996</v>
      </c>
      <c r="C20" s="23">
        <v>1599.1</v>
      </c>
      <c r="D20" s="35">
        <v>6979.794</v>
      </c>
      <c r="E20" s="27">
        <v>462.054</v>
      </c>
      <c r="F20" s="25">
        <f>SUM(B20:E20)</f>
        <v>9241.919603</v>
      </c>
    </row>
    <row r="21" spans="1:6" ht="15">
      <c r="A21" s="21">
        <v>2004</v>
      </c>
      <c r="B21" s="32">
        <v>207.60884738604</v>
      </c>
      <c r="C21" s="23">
        <v>1663.1</v>
      </c>
      <c r="D21" s="35">
        <v>7241.679139555814</v>
      </c>
      <c r="E21" s="27">
        <v>473.408</v>
      </c>
      <c r="F21" s="25">
        <f>SUM(B21:E21)</f>
        <v>9585.795986941854</v>
      </c>
    </row>
    <row r="22" spans="1:6" ht="15">
      <c r="A22" s="21">
        <v>2005</v>
      </c>
      <c r="B22" s="32">
        <v>213.50167302912965</v>
      </c>
      <c r="C22" s="23">
        <v>1729.6</v>
      </c>
      <c r="D22" s="35">
        <v>7342.9679713165915</v>
      </c>
      <c r="E22" s="27">
        <v>473.408</v>
      </c>
      <c r="F22" s="25">
        <f>SUM(B22:E22)</f>
        <v>9759.477644345721</v>
      </c>
    </row>
    <row r="23" spans="1:6" ht="15">
      <c r="A23" s="21"/>
      <c r="B23" s="32"/>
      <c r="C23" s="23"/>
      <c r="D23" s="35"/>
      <c r="E23" s="27"/>
      <c r="F23" s="25"/>
    </row>
    <row r="24" spans="1:6" ht="15">
      <c r="A24" s="21">
        <v>2006</v>
      </c>
      <c r="B24" s="32">
        <v>218.55472689047716</v>
      </c>
      <c r="C24" s="23">
        <v>1785.3</v>
      </c>
      <c r="D24" s="35">
        <v>7453.178617273915</v>
      </c>
      <c r="E24" s="27">
        <v>473.408</v>
      </c>
      <c r="F24" s="25">
        <f>SUM(B24:E24)</f>
        <v>9930.441344164392</v>
      </c>
    </row>
    <row r="25" spans="1:6" ht="15">
      <c r="A25" s="21">
        <v>2007</v>
      </c>
      <c r="B25" s="32">
        <v>223.20538266857915</v>
      </c>
      <c r="C25" s="23">
        <v>1838.6</v>
      </c>
      <c r="D25" s="35">
        <v>7557.511362113514</v>
      </c>
      <c r="E25" s="27">
        <v>473.408</v>
      </c>
      <c r="F25" s="25">
        <f>SUM(B25:E25)</f>
        <v>10092.724744782092</v>
      </c>
    </row>
    <row r="26" spans="1:6" ht="15">
      <c r="A26" s="21">
        <v>2008</v>
      </c>
      <c r="B26" s="32">
        <v>228.1981304932488</v>
      </c>
      <c r="C26" s="23">
        <v>1887.5</v>
      </c>
      <c r="D26" s="35">
        <v>7663.313582232545</v>
      </c>
      <c r="E26" s="27">
        <v>473.408</v>
      </c>
      <c r="F26" s="25">
        <f>SUM(B26:E26)</f>
        <v>10252.419712725794</v>
      </c>
    </row>
    <row r="27" spans="1:6" ht="15">
      <c r="A27" s="21"/>
      <c r="B27" s="32"/>
      <c r="C27" s="23"/>
      <c r="D27" s="35"/>
      <c r="E27" s="27"/>
      <c r="F27" s="25"/>
    </row>
    <row r="28" spans="1:6" ht="15">
      <c r="A28" s="21">
        <v>2009</v>
      </c>
      <c r="B28" s="32">
        <v>233.52832317167278</v>
      </c>
      <c r="C28" s="23">
        <v>1935.3</v>
      </c>
      <c r="D28" s="35">
        <v>7762.9230136739725</v>
      </c>
      <c r="E28" s="27">
        <v>473.408</v>
      </c>
      <c r="F28" s="25">
        <f>SUM(B28:E28)</f>
        <v>10405.159336845645</v>
      </c>
    </row>
    <row r="29" spans="1:6" ht="15">
      <c r="A29" s="21">
        <v>2010</v>
      </c>
      <c r="B29" s="32">
        <v>239.23506036758982</v>
      </c>
      <c r="C29" s="23">
        <v>1982.2</v>
      </c>
      <c r="D29" s="35">
        <v>7863.896957874873</v>
      </c>
      <c r="E29" s="27">
        <v>473.408</v>
      </c>
      <c r="F29" s="25">
        <f>SUM(B29:E29)</f>
        <v>10558.740018242463</v>
      </c>
    </row>
    <row r="30" spans="1:6" ht="15">
      <c r="A30" s="21">
        <v>2011</v>
      </c>
      <c r="B30" s="32">
        <v>245.2940334199503</v>
      </c>
      <c r="C30" s="23">
        <v>2028.5</v>
      </c>
      <c r="D30" s="35">
        <v>7966.130452315285</v>
      </c>
      <c r="E30" s="27">
        <v>473.408</v>
      </c>
      <c r="F30" s="25">
        <f>SUM(B30:E30)</f>
        <v>10713.332485735235</v>
      </c>
    </row>
    <row r="31" spans="1:6" ht="15">
      <c r="A31" s="21"/>
      <c r="B31" s="32"/>
      <c r="C31" s="23"/>
      <c r="D31" s="35"/>
      <c r="E31" s="27"/>
      <c r="F31" s="25"/>
    </row>
    <row r="32" spans="1:6" ht="15">
      <c r="A32" s="21">
        <v>2012</v>
      </c>
      <c r="B32" s="22">
        <v>251.71482473604317</v>
      </c>
      <c r="C32" s="23">
        <v>2073.9</v>
      </c>
      <c r="D32" s="35">
        <v>8069.62349699521</v>
      </c>
      <c r="E32" s="27">
        <v>473.408</v>
      </c>
      <c r="F32" s="25">
        <f>SUM(B32:E32)</f>
        <v>10868.646321731252</v>
      </c>
    </row>
    <row r="33" spans="1:6" ht="15">
      <c r="A33" s="36">
        <v>2013</v>
      </c>
      <c r="B33" s="22">
        <v>258.5879422779764</v>
      </c>
      <c r="C33" s="23">
        <v>2118.8</v>
      </c>
      <c r="D33" s="35">
        <v>8174.586016954566</v>
      </c>
      <c r="E33" s="27">
        <v>473.408</v>
      </c>
      <c r="F33" s="25">
        <f>SUM(B33:E33)</f>
        <v>11025.381959232542</v>
      </c>
    </row>
    <row r="34" spans="1:6" ht="15">
      <c r="A34" s="37">
        <v>2014</v>
      </c>
      <c r="B34" s="38">
        <v>266.2456871132915</v>
      </c>
      <c r="C34" s="39">
        <v>2163.2</v>
      </c>
      <c r="D34" s="40">
        <v>8280.808087153433</v>
      </c>
      <c r="E34" s="41">
        <v>473.408</v>
      </c>
      <c r="F34" s="42">
        <f>SUM(B34:E34)</f>
        <v>11183.661774266724</v>
      </c>
    </row>
    <row r="35" spans="1:6" ht="15">
      <c r="A35" s="43"/>
      <c r="B35" s="44"/>
      <c r="C35" s="44"/>
      <c r="D35" s="44"/>
      <c r="E35" s="44"/>
      <c r="F35" s="45"/>
    </row>
    <row r="36" ht="15">
      <c r="A36" s="46" t="s">
        <v>16</v>
      </c>
    </row>
  </sheetData>
  <printOptions horizontalCentered="1" verticalCentered="1"/>
  <pageMargins left="0.75" right="0.75" top="0.5" bottom="0.2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Aviation 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J Turner</dc:creator>
  <cp:keywords/>
  <dc:description/>
  <cp:lastModifiedBy>Barbara J Turner</cp:lastModifiedBy>
  <cp:lastPrinted>2003-02-20T18:53:56Z</cp:lastPrinted>
  <dcterms:created xsi:type="dcterms:W3CDTF">2003-02-20T18:53:11Z</dcterms:created>
  <dcterms:modified xsi:type="dcterms:W3CDTF">2003-02-20T18:54:11Z</dcterms:modified>
  <cp:category/>
  <cp:version/>
  <cp:contentType/>
  <cp:contentStatus/>
</cp:coreProperties>
</file>