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0620" windowHeight="9120" tabRatio="733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<sst xmlns="http://schemas.openxmlformats.org/spreadsheetml/2006/main" count="84" uniqueCount="82">
  <si>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</si>
  <si>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</si>
  <si>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</si>
  <si>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</si>
  <si>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</si>
  <si>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</si>
  <si>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</si>
  <si>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</si>
  <si>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 xml:space="preserve">Delaware 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</si>
  <si>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</si>
  <si>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</si>
  <si>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</si>
  <si>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</si>
  <si>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</si>
  <si>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</si>
  <si>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</si>
  <si>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</si>
  <si>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</si>
  <si>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</si>
  <si>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</si>
  <si>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</si>
  <si>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</si>
  <si>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</si>
  <si>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</si>
  <si>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</si>
  <si>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</si>
  <si>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</si>
  <si>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</si>
  <si>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</si>
  <si>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</si>
  <si>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</si>
  <si>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</si>
  <si>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</si>
  <si>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</si>
  <si>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</si>
  <si>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</si>
  <si>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</si>
  <si>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</si>
  <si>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</si>
  <si>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</si>
  <si>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</si>
  <si>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</si>
  <si>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</si>
  <si>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</si>
  <si>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</si>
  <si>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</si>
  <si>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</si>
  <si>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</si>
  <si>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</si>
  <si>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</si>
  <si>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American Samoa                </t>
  </si>
  <si>
    <t xml:space="preserve">Guam                          </t>
  </si>
  <si>
    <t xml:space="preserve">Puerto Rico                   </t>
  </si>
  <si>
    <t>Administration</t>
  </si>
  <si>
    <t>Operations</t>
  </si>
  <si>
    <t>Other jurisdictions</t>
  </si>
  <si>
    <t>Percentage distribution</t>
  </si>
  <si>
    <t xml:space="preserve">U.S. Virgin Islands                </t>
  </si>
  <si>
    <t>NOTE: Detail may not sum to totals because of rounding.</t>
  </si>
  <si>
    <t>State or
jurisdiction</t>
  </si>
  <si>
    <r>
      <t>District of Columbia</t>
    </r>
    <r>
      <rPr>
        <vertAlign val="superscript"/>
        <sz val="7"/>
        <rFont val="Arial"/>
        <family val="2"/>
      </rPr>
      <t>6</t>
    </r>
  </si>
  <si>
    <r>
      <t>Hawaii</t>
    </r>
    <r>
      <rPr>
        <vertAlign val="superscript"/>
        <sz val="7"/>
        <rFont val="Arial"/>
        <family val="2"/>
      </rPr>
      <t>6</t>
    </r>
  </si>
  <si>
    <r>
      <t xml:space="preserve">  Current expenditures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[in thousands of dollars]</t>
    </r>
  </si>
  <si>
    <r>
      <t>Instruction
 and
 instruction-related</t>
    </r>
    <r>
      <rPr>
        <vertAlign val="superscript"/>
        <sz val="7"/>
        <rFont val="Arial"/>
        <family val="2"/>
      </rPr>
      <t>2</t>
    </r>
  </si>
  <si>
    <r>
      <t>Student support services</t>
    </r>
    <r>
      <rPr>
        <vertAlign val="superscript"/>
        <sz val="7"/>
        <rFont val="Arial"/>
        <family val="2"/>
      </rPr>
      <t>3</t>
    </r>
  </si>
  <si>
    <r>
      <t>United States</t>
    </r>
    <r>
      <rPr>
        <b/>
        <vertAlign val="superscript"/>
        <sz val="7"/>
        <rFont val="Arial"/>
        <family val="2"/>
      </rPr>
      <t>4</t>
    </r>
  </si>
  <si>
    <r>
      <t>4</t>
    </r>
    <r>
      <rPr>
        <sz val="7"/>
        <rFont val="Arial"/>
        <family val="2"/>
      </rPr>
      <t>U.S. totals include the 50 states and the District of Columbia.</t>
    </r>
  </si>
  <si>
    <r>
      <t>6</t>
    </r>
    <r>
      <rPr>
        <sz val="7"/>
        <rFont val="Arial"/>
        <family val="2"/>
      </rPr>
      <t xml:space="preserve">Both the District of Columbia and Hawaii have only one school district each; therefore, neither is comparable to other states. </t>
    </r>
  </si>
  <si>
    <r>
      <t>3</t>
    </r>
    <r>
      <rPr>
        <sz val="7"/>
        <rFont val="Arial"/>
        <family val="2"/>
      </rPr>
      <t>Include attendance and social work, guidance, health, psychological services, speech pathology, audiology, and other student support services.</t>
    </r>
  </si>
  <si>
    <t>programs, and interest on long-term debt.</t>
  </si>
  <si>
    <r>
      <t>1</t>
    </r>
    <r>
      <rPr>
        <sz val="7"/>
        <rFont val="Arial"/>
        <family val="2"/>
      </rPr>
      <t xml:space="preserve">Include instruction, instruction-related, support services, and other elementary/secondary current expenditures, but exclude expenditures on capital outlay, other </t>
    </r>
  </si>
  <si>
    <t>Admin-
istration</t>
  </si>
  <si>
    <r>
      <t>Instruction and
 instruction-related</t>
    </r>
    <r>
      <rPr>
        <vertAlign val="superscript"/>
        <sz val="7"/>
        <rFont val="Arial"/>
        <family val="2"/>
      </rPr>
      <t>2</t>
    </r>
  </si>
  <si>
    <r>
      <t>5</t>
    </r>
    <r>
      <rPr>
        <sz val="7"/>
        <rFont val="Arial"/>
        <family val="2"/>
      </rPr>
      <t>Value affected by redistribution of reported values to correct for missing data items, and/or to distribute state direct support expenditures.</t>
    </r>
  </si>
  <si>
    <r>
      <t>Table 5.</t>
    </r>
    <r>
      <rPr>
        <sz val="7"/>
        <color indexed="9"/>
        <rFont val="Arial"/>
        <family val="2"/>
      </rPr>
      <t>—</t>
    </r>
    <r>
      <rPr>
        <sz val="7"/>
        <rFont val="Arial"/>
        <family val="2"/>
      </rPr>
      <t xml:space="preserve">Current expenditures and percentage distribution of current expenditures for public elementary and secondary education, by function and state or </t>
    </r>
  </si>
  <si>
    <t>Commonwealth of the</t>
  </si>
  <si>
    <t xml:space="preserve">   Northern Mariana Islands</t>
  </si>
  <si>
    <t>SOURCE: U.S. Department of Education, National Center for Education Statistics, Common Core of Data (CCD), "National Public Education Financial Survey (NPEFS)," fiscal year 2007, Version 1a.</t>
  </si>
  <si>
    <r>
      <t>Table 2.—</t>
    </r>
    <r>
      <rPr>
        <sz val="7"/>
        <rFont val="Arial"/>
        <family val="2"/>
      </rPr>
      <t>jurisdiction: Fiscal year 2007</t>
    </r>
  </si>
  <si>
    <t>student assessment, and instruction technology.</t>
  </si>
  <si>
    <r>
      <t>2</t>
    </r>
    <r>
      <rPr>
        <sz val="7"/>
        <rFont val="Arial"/>
        <family val="2"/>
      </rPr>
      <t xml:space="preserve">Include current expenditures for classroom instruction (including teachers and teaching assistants), libraries, in-service teacher training, curriculum development, </t>
    </r>
  </si>
  <si>
    <t>National Center for Education Statistics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</si>
</sst>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"/>
    <numFmt numFmtId="166" formatCode="#,##0.0"/>
    <numFmt numFmtId="167" formatCode="0.0"/>
    <numFmt numFmtId="168" formatCode="#,##0.0_);\(#,##0.0\)"/>
    <numFmt numFmtId="169" formatCode="_(* #,##0_);_(* \(#,##0\);_(* &quot;-&quot;??_);_(@_)"/>
    <numFmt numFmtId="170" formatCode="0.00000000000"/>
    <numFmt numFmtId="171" formatCode="0.0%"/>
  </numFmts>
  <fonts count="30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Impact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 horizontal="left" vertical="center"/>
      <protection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" fontId="4" fillId="0" borderId="11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left"/>
    </xf>
    <xf numFmtId="3" fontId="3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 quotePrefix="1">
      <alignment horizontal="left" vertical="justify"/>
      <protection/>
    </xf>
    <xf numFmtId="3" fontId="4" fillId="0" borderId="0" xfId="0" applyNumberFormat="1" applyFont="1" applyAlignment="1" applyProtection="1">
      <alignment horizontal="left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>
      <alignment horizontal="left"/>
    </xf>
    <xf numFmtId="0" fontId="6" fillId="0" borderId="0" xfId="0" applyFont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67" fontId="3" fillId="0" borderId="10" xfId="0" applyNumberFormat="1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right" wrapText="1"/>
      <protection/>
    </xf>
    <xf numFmtId="167" fontId="3" fillId="0" borderId="0" xfId="0" applyNumberFormat="1" applyFont="1" applyAlignment="1">
      <alignment vertical="center"/>
    </xf>
    <xf numFmtId="167" fontId="3" fillId="0" borderId="0" xfId="0" applyNumberFormat="1" applyFont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/>
      <protection/>
    </xf>
    <xf numFmtId="167" fontId="3" fillId="0" borderId="12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/>
      <protection/>
    </xf>
    <xf numFmtId="167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0" fontId="3" fillId="0" borderId="10" xfId="0" applyFont="1" applyBorder="1" applyAlignment="1" applyProtection="1">
      <alignment wrapText="1"/>
      <protection/>
    </xf>
    <xf numFmtId="3" fontId="3" fillId="0" borderId="0" xfId="0" applyNumberFormat="1" applyFont="1" applyAlignment="1">
      <alignment horizontal="right"/>
    </xf>
    <xf numFmtId="3" fontId="4" fillId="0" borderId="12" xfId="0" applyNumberFormat="1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3" fillId="0" borderId="12" xfId="0" applyFont="1" applyBorder="1" applyAlignment="1" applyProtection="1">
      <alignment horizontal="left" vertical="top"/>
      <protection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3" fontId="4" fillId="0" borderId="0" xfId="0" applyNumberFormat="1" applyFont="1" applyFill="1" applyAlignment="1" applyProtection="1">
      <alignment horizontal="left"/>
      <protection/>
    </xf>
    <xf numFmtId="3" fontId="4" fillId="0" borderId="12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Fill="1" applyBorder="1" applyAlignment="1" applyProtection="1">
      <alignment horizontal="left"/>
      <protection/>
    </xf>
    <xf numFmtId="0" fontId="10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3" fontId="4" fillId="0" borderId="12" xfId="0" applyNumberFormat="1" applyFont="1" applyBorder="1" applyAlignment="1" applyProtection="1" quotePrefix="1">
      <alignment horizontal="left" vertical="justify"/>
      <protection/>
    </xf>
    <xf numFmtId="3" fontId="4" fillId="0" borderId="10" xfId="0" applyNumberFormat="1" applyFont="1" applyBorder="1" applyAlignment="1" applyProtection="1" quotePrefix="1">
      <alignment horizontal="left" vertical="justify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167" fontId="3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5.8515625" style="1" customWidth="1"/>
    <col min="2" max="2" width="8.7109375" style="1" customWidth="1"/>
    <col min="3" max="3" width="0.9921875" style="1" customWidth="1"/>
    <col min="4" max="4" width="8.57421875" style="1" customWidth="1"/>
    <col min="5" max="5" width="0.9921875" style="1" customWidth="1"/>
    <col min="6" max="6" width="8.140625" style="1" customWidth="1"/>
    <col min="7" max="7" width="0.9921875" style="28" customWidth="1"/>
    <col min="8" max="8" width="8.7109375" style="1" customWidth="1"/>
    <col min="9" max="9" width="0.9921875" style="28" customWidth="1"/>
    <col min="10" max="10" width="8.28125" style="1" customWidth="1"/>
    <col min="11" max="11" width="0.9921875" style="28" customWidth="1"/>
    <col min="12" max="12" width="0.85546875" style="1" customWidth="1"/>
    <col min="13" max="13" width="7.57421875" style="1" customWidth="1"/>
    <col min="14" max="14" width="6.421875" style="1" customWidth="1"/>
    <col min="15" max="15" width="7.00390625" style="1" customWidth="1"/>
    <col min="16" max="16" width="7.8515625" style="1" customWidth="1"/>
    <col min="17" max="16384" width="9.140625" style="1" customWidth="1"/>
  </cols>
  <sheetData>
    <row r="1" s="66" customFormat="1" ht="21" customHeight="1">
      <c r="A1" s="65" t="s">
        <v>81</v>
      </c>
    </row>
    <row r="2" spans="1:16" ht="9">
      <c r="A2" s="2" t="s">
        <v>74</v>
      </c>
      <c r="B2" s="34"/>
      <c r="C2" s="38"/>
      <c r="D2" s="34"/>
      <c r="E2" s="38"/>
      <c r="F2" s="34"/>
      <c r="G2" s="53"/>
      <c r="H2" s="34"/>
      <c r="I2" s="53"/>
      <c r="J2" s="34"/>
      <c r="K2" s="53"/>
      <c r="L2" s="34"/>
      <c r="M2" s="34"/>
      <c r="N2" s="34"/>
      <c r="O2" s="34"/>
      <c r="P2" s="34"/>
    </row>
    <row r="3" spans="1:16" ht="9" customHeight="1">
      <c r="A3" s="67" t="s">
        <v>78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0.5" customHeight="1">
      <c r="A4" s="8"/>
      <c r="B4" s="69" t="s">
        <v>62</v>
      </c>
      <c r="C4" s="69"/>
      <c r="D4" s="69"/>
      <c r="E4" s="69"/>
      <c r="F4" s="69"/>
      <c r="G4" s="69"/>
      <c r="H4" s="69"/>
      <c r="I4" s="69"/>
      <c r="J4" s="69"/>
      <c r="K4" s="60"/>
      <c r="L4" s="35"/>
      <c r="M4" s="73" t="s">
        <v>56</v>
      </c>
      <c r="N4" s="73"/>
      <c r="O4" s="73"/>
      <c r="P4" s="74"/>
    </row>
    <row r="5" spans="1:16" ht="39" customHeight="1">
      <c r="A5" s="41" t="s">
        <v>59</v>
      </c>
      <c r="B5" s="9" t="s">
        <v>0</v>
      </c>
      <c r="C5" s="10"/>
      <c r="D5" s="11" t="s">
        <v>63</v>
      </c>
      <c r="E5" s="10"/>
      <c r="F5" s="11" t="s">
        <v>64</v>
      </c>
      <c r="G5" s="54"/>
      <c r="H5" s="11" t="s">
        <v>53</v>
      </c>
      <c r="I5" s="54"/>
      <c r="J5" s="12" t="s">
        <v>54</v>
      </c>
      <c r="K5" s="61"/>
      <c r="L5" s="36"/>
      <c r="M5" s="23" t="s">
        <v>72</v>
      </c>
      <c r="N5" s="24" t="s">
        <v>64</v>
      </c>
      <c r="O5" s="24" t="s">
        <v>71</v>
      </c>
      <c r="P5" s="24" t="s">
        <v>54</v>
      </c>
    </row>
    <row r="6" spans="1:18" ht="10.5" customHeight="1">
      <c r="A6" s="20" t="s">
        <v>65</v>
      </c>
      <c r="B6" s="21">
        <f>SUM(B8:B67)</f>
        <v>476825865.5870001</v>
      </c>
      <c r="C6" s="6">
        <v>5</v>
      </c>
      <c r="D6" s="21">
        <f>SUM(D8:D67)</f>
        <v>313862822.814</v>
      </c>
      <c r="E6" s="6">
        <v>5</v>
      </c>
      <c r="F6" s="21">
        <f>SUM(F8:F67)</f>
        <v>25200234.141000003</v>
      </c>
      <c r="G6" s="6">
        <v>5</v>
      </c>
      <c r="H6" s="21">
        <f>SUM(H8:H67)</f>
        <v>51724434.598000005</v>
      </c>
      <c r="I6" s="6">
        <v>5</v>
      </c>
      <c r="J6" s="21">
        <f>SUM(J8:J67)</f>
        <v>86038374.03400002</v>
      </c>
      <c r="K6" s="6">
        <v>5</v>
      </c>
      <c r="L6" s="22"/>
      <c r="M6" s="33">
        <f>D6/$B$6*100</f>
        <v>65.82336350978292</v>
      </c>
      <c r="N6" s="33">
        <f>F6/$B$6*100</f>
        <v>5.284997303990014</v>
      </c>
      <c r="O6" s="33">
        <f>H6/$B$6*100</f>
        <v>10.847657044427372</v>
      </c>
      <c r="P6" s="33">
        <f>J6/$B$6*100</f>
        <v>18.043982141799678</v>
      </c>
      <c r="Q6" s="29"/>
      <c r="R6" s="39"/>
    </row>
    <row r="7" spans="1:15" ht="3" customHeight="1">
      <c r="A7" s="5"/>
      <c r="B7" s="13"/>
      <c r="C7" s="14"/>
      <c r="D7" s="15"/>
      <c r="E7" s="14"/>
      <c r="F7" s="15"/>
      <c r="G7" s="55"/>
      <c r="H7" s="13"/>
      <c r="I7" s="57"/>
      <c r="M7" s="25"/>
      <c r="N7" s="25"/>
      <c r="O7" s="25"/>
    </row>
    <row r="8" spans="1:16" ht="9">
      <c r="A8" s="5" t="s">
        <v>1</v>
      </c>
      <c r="B8" s="13">
        <v>6245031.142</v>
      </c>
      <c r="C8" s="14"/>
      <c r="D8" s="15">
        <v>3960247.809</v>
      </c>
      <c r="E8" s="16"/>
      <c r="F8" s="15">
        <v>330676.76</v>
      </c>
      <c r="G8" s="55"/>
      <c r="H8" s="13">
        <v>678634.528</v>
      </c>
      <c r="I8" s="57"/>
      <c r="J8" s="13">
        <v>1275472.045</v>
      </c>
      <c r="M8" s="25">
        <v>63.41438047227595</v>
      </c>
      <c r="N8" s="25">
        <v>5.295037806554464</v>
      </c>
      <c r="O8" s="25">
        <v>10.866791735207652</v>
      </c>
      <c r="P8" s="25">
        <v>20.42378998596193</v>
      </c>
    </row>
    <row r="9" spans="1:16" ht="9">
      <c r="A9" s="5" t="s">
        <v>2</v>
      </c>
      <c r="B9" s="13">
        <v>1634316.198</v>
      </c>
      <c r="C9" s="16"/>
      <c r="D9" s="15">
        <v>1022198.2</v>
      </c>
      <c r="E9" s="16"/>
      <c r="F9" s="15">
        <v>105338.999</v>
      </c>
      <c r="G9" s="55"/>
      <c r="H9" s="13">
        <v>181212.204</v>
      </c>
      <c r="I9" s="57"/>
      <c r="J9" s="13">
        <v>325566.795</v>
      </c>
      <c r="M9" s="25">
        <v>62.545926011803495</v>
      </c>
      <c r="N9" s="25">
        <v>6.445447896123709</v>
      </c>
      <c r="O9" s="25">
        <v>11.087952516273107</v>
      </c>
      <c r="P9" s="25">
        <v>19.92067357579968</v>
      </c>
    </row>
    <row r="10" spans="1:16" ht="9">
      <c r="A10" s="5" t="s">
        <v>3</v>
      </c>
      <c r="B10" s="13">
        <v>7815720.283</v>
      </c>
      <c r="C10" s="16"/>
      <c r="D10" s="15">
        <v>4936966.692</v>
      </c>
      <c r="E10" s="16">
        <v>5</v>
      </c>
      <c r="F10" s="15">
        <v>554492.491</v>
      </c>
      <c r="G10" s="16">
        <v>5</v>
      </c>
      <c r="H10" s="13">
        <v>826969.113</v>
      </c>
      <c r="I10" s="16">
        <v>5</v>
      </c>
      <c r="J10" s="13">
        <v>1497291.987</v>
      </c>
      <c r="K10" s="16">
        <v>5</v>
      </c>
      <c r="M10" s="25">
        <v>63.167136402493995</v>
      </c>
      <c r="N10" s="25">
        <v>7.094579525908554</v>
      </c>
      <c r="O10" s="25">
        <v>10.580843262760355</v>
      </c>
      <c r="P10" s="25">
        <v>19.157440808837094</v>
      </c>
    </row>
    <row r="11" spans="1:16" ht="9">
      <c r="A11" s="5" t="s">
        <v>4</v>
      </c>
      <c r="B11" s="13">
        <v>3997700.616</v>
      </c>
      <c r="C11" s="14"/>
      <c r="D11" s="15">
        <v>2651820.815</v>
      </c>
      <c r="E11" s="16">
        <v>5</v>
      </c>
      <c r="F11" s="15">
        <v>189032.879</v>
      </c>
      <c r="G11" s="16">
        <v>5</v>
      </c>
      <c r="H11" s="13">
        <v>418923.939</v>
      </c>
      <c r="I11" s="16">
        <v>5</v>
      </c>
      <c r="J11" s="13">
        <v>737922.983</v>
      </c>
      <c r="K11" s="16">
        <v>5</v>
      </c>
      <c r="M11" s="25">
        <v>66.33365200952306</v>
      </c>
      <c r="N11" s="25">
        <v>4.728540157395318</v>
      </c>
      <c r="O11" s="25">
        <v>10.479122356570185</v>
      </c>
      <c r="P11" s="25">
        <v>18.45868547651143</v>
      </c>
    </row>
    <row r="12" spans="1:16" ht="9">
      <c r="A12" s="5" t="s">
        <v>5</v>
      </c>
      <c r="B12" s="13">
        <v>57352599.016</v>
      </c>
      <c r="C12" s="14"/>
      <c r="D12" s="15">
        <v>38276678.536</v>
      </c>
      <c r="E12" s="16">
        <v>5</v>
      </c>
      <c r="F12" s="15">
        <v>2731324.254</v>
      </c>
      <c r="G12" s="16">
        <v>5</v>
      </c>
      <c r="H12" s="13">
        <v>6893013.862</v>
      </c>
      <c r="I12" s="16">
        <v>5</v>
      </c>
      <c r="J12" s="13">
        <v>9451582.364</v>
      </c>
      <c r="K12" s="16">
        <v>5</v>
      </c>
      <c r="M12" s="25">
        <v>66.73922227190039</v>
      </c>
      <c r="N12" s="25">
        <v>4.7623373672011375</v>
      </c>
      <c r="O12" s="25">
        <v>12.01865997402666</v>
      </c>
      <c r="P12" s="25">
        <v>16.479780386871806</v>
      </c>
    </row>
    <row r="13" spans="1:16" ht="3" customHeight="1">
      <c r="A13" s="5"/>
      <c r="B13" s="13"/>
      <c r="C13" s="14"/>
      <c r="D13" s="15"/>
      <c r="E13" s="16"/>
      <c r="F13" s="15"/>
      <c r="G13" s="16"/>
      <c r="H13" s="13"/>
      <c r="I13" s="16"/>
      <c r="J13" s="13"/>
      <c r="K13" s="16"/>
      <c r="M13" s="25"/>
      <c r="N13" s="25"/>
      <c r="O13" s="25"/>
      <c r="P13" s="25"/>
    </row>
    <row r="14" spans="1:16" ht="9">
      <c r="A14" s="5" t="s">
        <v>6</v>
      </c>
      <c r="B14" s="13">
        <v>6579052.978</v>
      </c>
      <c r="C14" s="14"/>
      <c r="D14" s="15">
        <v>4155563.746</v>
      </c>
      <c r="E14" s="16"/>
      <c r="F14" s="15">
        <v>297655.505</v>
      </c>
      <c r="G14" s="16"/>
      <c r="H14" s="13">
        <v>1026637.214</v>
      </c>
      <c r="I14" s="16"/>
      <c r="J14" s="13">
        <v>1099196.513</v>
      </c>
      <c r="K14" s="16"/>
      <c r="M14" s="25">
        <v>63.1635549963799</v>
      </c>
      <c r="N14" s="25">
        <v>4.524291049112144</v>
      </c>
      <c r="O14" s="25">
        <v>15.60463515695982</v>
      </c>
      <c r="P14" s="25">
        <v>16.70751879754813</v>
      </c>
    </row>
    <row r="15" spans="1:16" ht="9">
      <c r="A15" s="5" t="s">
        <v>7</v>
      </c>
      <c r="B15" s="13">
        <v>7855458.525</v>
      </c>
      <c r="C15" s="14"/>
      <c r="D15" s="15">
        <v>5190598.335</v>
      </c>
      <c r="E15" s="16">
        <v>5</v>
      </c>
      <c r="F15" s="15">
        <v>476949.856</v>
      </c>
      <c r="G15" s="16">
        <v>5</v>
      </c>
      <c r="H15" s="13">
        <v>779389.447</v>
      </c>
      <c r="I15" s="16">
        <v>5</v>
      </c>
      <c r="J15" s="13">
        <v>1408520.887</v>
      </c>
      <c r="K15" s="16">
        <v>5</v>
      </c>
      <c r="M15" s="25">
        <v>66.07632537910955</v>
      </c>
      <c r="N15" s="25">
        <v>6.071572454772778</v>
      </c>
      <c r="O15" s="25">
        <v>9.921628947814984</v>
      </c>
      <c r="P15" s="25">
        <v>17.930473218302684</v>
      </c>
    </row>
    <row r="16" spans="1:16" ht="9">
      <c r="A16" s="5" t="s">
        <v>8</v>
      </c>
      <c r="B16" s="13">
        <v>1437706.882</v>
      </c>
      <c r="C16" s="14"/>
      <c r="D16" s="15">
        <v>881451.191</v>
      </c>
      <c r="E16" s="16"/>
      <c r="F16" s="15">
        <v>72978.859</v>
      </c>
      <c r="G16" s="16"/>
      <c r="H16" s="13">
        <v>186509.521</v>
      </c>
      <c r="I16" s="16"/>
      <c r="J16" s="13">
        <v>296767.311</v>
      </c>
      <c r="K16" s="16"/>
      <c r="M16" s="25">
        <v>61.30952018354462</v>
      </c>
      <c r="N16" s="25">
        <v>5.0760596553922595</v>
      </c>
      <c r="O16" s="25">
        <v>12.972708368798084</v>
      </c>
      <c r="P16" s="25">
        <v>20.64171179226504</v>
      </c>
    </row>
    <row r="17" spans="1:16" ht="9" customHeight="1">
      <c r="A17" s="5" t="s">
        <v>60</v>
      </c>
      <c r="B17" s="13">
        <v>1130005.861</v>
      </c>
      <c r="C17" s="17"/>
      <c r="D17" s="15">
        <v>663782.432</v>
      </c>
      <c r="E17" s="16">
        <v>5</v>
      </c>
      <c r="F17" s="15">
        <v>62725.63</v>
      </c>
      <c r="G17" s="16">
        <v>5</v>
      </c>
      <c r="H17" s="13">
        <v>144960.165</v>
      </c>
      <c r="I17" s="16">
        <v>5</v>
      </c>
      <c r="J17" s="13">
        <v>258537.634</v>
      </c>
      <c r="K17" s="16">
        <v>5</v>
      </c>
      <c r="M17" s="25">
        <v>58.74150346552937</v>
      </c>
      <c r="N17" s="25">
        <v>5.550911916907305</v>
      </c>
      <c r="O17" s="25">
        <v>12.828266649140858</v>
      </c>
      <c r="P17" s="25">
        <v>22.879317968422466</v>
      </c>
    </row>
    <row r="18" spans="1:16" ht="9">
      <c r="A18" s="5" t="s">
        <v>9</v>
      </c>
      <c r="B18" s="13">
        <v>22887023.787</v>
      </c>
      <c r="C18" s="14"/>
      <c r="D18" s="15">
        <v>15180148.499</v>
      </c>
      <c r="E18" s="16">
        <v>5</v>
      </c>
      <c r="F18" s="15">
        <v>1061830.972</v>
      </c>
      <c r="G18" s="16">
        <v>5</v>
      </c>
      <c r="H18" s="13">
        <v>2160418.065</v>
      </c>
      <c r="I18" s="16">
        <v>5</v>
      </c>
      <c r="J18" s="13">
        <v>4484626.251</v>
      </c>
      <c r="K18" s="16">
        <v>5</v>
      </c>
      <c r="M18" s="25">
        <v>66.32644174391271</v>
      </c>
      <c r="N18" s="25">
        <v>4.639445398764027</v>
      </c>
      <c r="O18" s="25">
        <v>9.439488878528337</v>
      </c>
      <c r="P18" s="25">
        <v>19.594623978794925</v>
      </c>
    </row>
    <row r="19" spans="1:16" ht="3" customHeight="1">
      <c r="A19" s="5"/>
      <c r="B19" s="13"/>
      <c r="C19" s="14"/>
      <c r="D19" s="15"/>
      <c r="E19" s="16"/>
      <c r="F19" s="15"/>
      <c r="G19" s="16"/>
      <c r="H19" s="13"/>
      <c r="I19" s="16"/>
      <c r="J19" s="13"/>
      <c r="K19" s="16"/>
      <c r="M19" s="25"/>
      <c r="N19" s="25"/>
      <c r="O19" s="25"/>
      <c r="P19" s="25"/>
    </row>
    <row r="20" spans="1:16" ht="9">
      <c r="A20" s="5" t="s">
        <v>10</v>
      </c>
      <c r="B20" s="13">
        <v>14828714.988</v>
      </c>
      <c r="C20" s="14"/>
      <c r="D20" s="15">
        <v>10133310.313</v>
      </c>
      <c r="E20" s="16">
        <v>5</v>
      </c>
      <c r="F20" s="15">
        <v>695559.155</v>
      </c>
      <c r="G20" s="16">
        <v>5</v>
      </c>
      <c r="H20" s="13">
        <v>1579920.189</v>
      </c>
      <c r="I20" s="16">
        <v>5</v>
      </c>
      <c r="J20" s="13">
        <v>2419925.331</v>
      </c>
      <c r="K20" s="16">
        <v>5</v>
      </c>
      <c r="M20" s="25">
        <v>68.33572781728077</v>
      </c>
      <c r="N20" s="25">
        <v>4.6906232641390355</v>
      </c>
      <c r="O20" s="25">
        <v>10.654464599788557</v>
      </c>
      <c r="P20" s="25">
        <v>16.319184318791628</v>
      </c>
    </row>
    <row r="21" spans="1:16" ht="9" customHeight="1">
      <c r="A21" s="5" t="s">
        <v>61</v>
      </c>
      <c r="B21" s="13">
        <v>1998912.686</v>
      </c>
      <c r="C21" s="14"/>
      <c r="D21" s="15">
        <v>1246663.829</v>
      </c>
      <c r="E21" s="16"/>
      <c r="F21" s="15">
        <v>240925.022</v>
      </c>
      <c r="G21" s="16"/>
      <c r="H21" s="13">
        <v>207384.775</v>
      </c>
      <c r="I21" s="16"/>
      <c r="J21" s="13">
        <v>303939.06</v>
      </c>
      <c r="K21" s="16"/>
      <c r="M21" s="25">
        <v>62.36709775926651</v>
      </c>
      <c r="N21" s="25">
        <v>12.05280369109629</v>
      </c>
      <c r="O21" s="25">
        <v>10.374879125660819</v>
      </c>
      <c r="P21" s="25">
        <v>15.20521942397638</v>
      </c>
    </row>
    <row r="22" spans="1:16" ht="9">
      <c r="A22" s="5" t="s">
        <v>11</v>
      </c>
      <c r="B22" s="13">
        <v>1777491.117</v>
      </c>
      <c r="C22" s="14"/>
      <c r="D22" s="15">
        <v>1170970.554</v>
      </c>
      <c r="E22" s="16">
        <v>5</v>
      </c>
      <c r="F22" s="15">
        <v>99814.766</v>
      </c>
      <c r="G22" s="16">
        <v>5</v>
      </c>
      <c r="H22" s="13">
        <v>174319.395</v>
      </c>
      <c r="I22" s="16">
        <v>5</v>
      </c>
      <c r="J22" s="13">
        <v>332386.402</v>
      </c>
      <c r="K22" s="16">
        <v>5</v>
      </c>
      <c r="M22" s="25">
        <v>65.8777162260215</v>
      </c>
      <c r="N22" s="25">
        <v>5.6154860660268495</v>
      </c>
      <c r="O22" s="25">
        <v>9.807047322644932</v>
      </c>
      <c r="P22" s="25">
        <v>18.699750385306707</v>
      </c>
    </row>
    <row r="23" spans="1:16" ht="9">
      <c r="A23" s="5" t="s">
        <v>12</v>
      </c>
      <c r="B23" s="13">
        <v>20326590.816</v>
      </c>
      <c r="C23" s="14"/>
      <c r="D23" s="15">
        <v>12906633.766</v>
      </c>
      <c r="E23" s="16">
        <v>5</v>
      </c>
      <c r="F23" s="15">
        <v>1322640.103</v>
      </c>
      <c r="G23" s="16">
        <v>5</v>
      </c>
      <c r="H23" s="13">
        <v>2423428.641</v>
      </c>
      <c r="I23" s="16">
        <v>5</v>
      </c>
      <c r="J23" s="13">
        <v>3673888.306</v>
      </c>
      <c r="K23" s="16">
        <v>5</v>
      </c>
      <c r="M23" s="25">
        <v>63.496303353735996</v>
      </c>
      <c r="N23" s="25">
        <v>6.506945089674796</v>
      </c>
      <c r="O23" s="25">
        <v>11.92245498980777</v>
      </c>
      <c r="P23" s="25">
        <v>18.07429656678144</v>
      </c>
    </row>
    <row r="24" spans="1:16" ht="9">
      <c r="A24" s="5" t="s">
        <v>13</v>
      </c>
      <c r="B24" s="13">
        <v>9497077.437</v>
      </c>
      <c r="C24" s="14"/>
      <c r="D24" s="15">
        <v>5989952.185</v>
      </c>
      <c r="E24" s="16">
        <v>5</v>
      </c>
      <c r="F24" s="15">
        <v>421863.096</v>
      </c>
      <c r="G24" s="16">
        <v>5</v>
      </c>
      <c r="H24" s="13">
        <v>1099532.062</v>
      </c>
      <c r="I24" s="16">
        <v>5</v>
      </c>
      <c r="J24" s="13">
        <v>1985730.094</v>
      </c>
      <c r="K24" s="16">
        <v>5</v>
      </c>
      <c r="M24" s="25">
        <v>63.07153147623639</v>
      </c>
      <c r="N24" s="25">
        <v>4.4420307067987945</v>
      </c>
      <c r="O24" s="25">
        <v>11.577583412306337</v>
      </c>
      <c r="P24" s="25">
        <v>20.908854404658467</v>
      </c>
    </row>
    <row r="25" spans="1:16" ht="3" customHeight="1">
      <c r="A25" s="5"/>
      <c r="B25" s="13"/>
      <c r="C25" s="14"/>
      <c r="D25" s="15"/>
      <c r="E25" s="16"/>
      <c r="F25" s="15"/>
      <c r="G25" s="16"/>
      <c r="H25" s="13"/>
      <c r="I25" s="16"/>
      <c r="J25" s="13"/>
      <c r="K25" s="16"/>
      <c r="M25" s="25"/>
      <c r="N25" s="25"/>
      <c r="O25" s="25"/>
      <c r="P25" s="25"/>
    </row>
    <row r="26" spans="1:16" ht="9">
      <c r="A26" s="5" t="s">
        <v>14</v>
      </c>
      <c r="B26" s="13">
        <v>4231932.496</v>
      </c>
      <c r="C26" s="14"/>
      <c r="D26" s="15">
        <v>2742370.782</v>
      </c>
      <c r="E26" s="16"/>
      <c r="F26" s="15">
        <v>242161.566</v>
      </c>
      <c r="G26" s="16"/>
      <c r="H26" s="13">
        <v>507670.486</v>
      </c>
      <c r="I26" s="16"/>
      <c r="J26" s="13">
        <v>739729.662</v>
      </c>
      <c r="K26" s="16"/>
      <c r="M26" s="25">
        <v>64.80185552562746</v>
      </c>
      <c r="N26" s="25">
        <v>5.722245480732261</v>
      </c>
      <c r="O26" s="25">
        <v>11.996185820067957</v>
      </c>
      <c r="P26" s="25">
        <v>17.47971317357232</v>
      </c>
    </row>
    <row r="27" spans="1:16" ht="9">
      <c r="A27" s="5" t="s">
        <v>15</v>
      </c>
      <c r="B27" s="13">
        <v>4339477.193</v>
      </c>
      <c r="C27" s="14"/>
      <c r="D27" s="15">
        <v>2830174.667</v>
      </c>
      <c r="E27" s="16"/>
      <c r="F27" s="15">
        <v>244480.491</v>
      </c>
      <c r="G27" s="16"/>
      <c r="H27" s="13">
        <v>491312.963</v>
      </c>
      <c r="I27" s="16"/>
      <c r="J27" s="13">
        <v>773509.072</v>
      </c>
      <c r="K27" s="16"/>
      <c r="M27" s="25">
        <v>65.21925432781045</v>
      </c>
      <c r="N27" s="25">
        <v>5.633869706571356</v>
      </c>
      <c r="O27" s="25">
        <v>11.321939052762755</v>
      </c>
      <c r="P27" s="25">
        <v>17.82493691285544</v>
      </c>
    </row>
    <row r="28" spans="1:16" ht="9" customHeight="1">
      <c r="A28" s="5" t="s">
        <v>16</v>
      </c>
      <c r="B28" s="13">
        <v>5424620.88</v>
      </c>
      <c r="C28" s="17"/>
      <c r="D28" s="15">
        <v>3519095.088</v>
      </c>
      <c r="E28" s="16"/>
      <c r="F28" s="15">
        <v>232617.08</v>
      </c>
      <c r="G28" s="16"/>
      <c r="H28" s="13">
        <v>538419.012</v>
      </c>
      <c r="I28" s="16"/>
      <c r="J28" s="13">
        <v>1134489.7</v>
      </c>
      <c r="K28" s="16"/>
      <c r="M28" s="25">
        <v>64.87264577280467</v>
      </c>
      <c r="N28" s="25">
        <v>4.288172116463188</v>
      </c>
      <c r="O28" s="25">
        <v>9.925468044874686</v>
      </c>
      <c r="P28" s="25">
        <v>20.913714065857445</v>
      </c>
    </row>
    <row r="29" spans="1:16" ht="9">
      <c r="A29" s="5" t="s">
        <v>17</v>
      </c>
      <c r="B29" s="13">
        <v>6040368.476</v>
      </c>
      <c r="C29" s="14"/>
      <c r="D29" s="15">
        <v>3819785.859</v>
      </c>
      <c r="E29" s="16">
        <v>5</v>
      </c>
      <c r="F29" s="15">
        <v>260297.03</v>
      </c>
      <c r="G29" s="16">
        <v>5</v>
      </c>
      <c r="H29" s="13">
        <v>642707.802</v>
      </c>
      <c r="I29" s="16">
        <v>5</v>
      </c>
      <c r="J29" s="13">
        <v>1317577.785</v>
      </c>
      <c r="K29" s="16">
        <v>5</v>
      </c>
      <c r="M29" s="25">
        <v>63.237629859453634</v>
      </c>
      <c r="N29" s="25">
        <v>4.30929058441103</v>
      </c>
      <c r="O29" s="25">
        <v>10.640208532867657</v>
      </c>
      <c r="P29" s="25">
        <v>21.812871023267686</v>
      </c>
    </row>
    <row r="30" spans="1:16" ht="9">
      <c r="A30" s="5" t="s">
        <v>18</v>
      </c>
      <c r="B30" s="13">
        <v>2258764.007</v>
      </c>
      <c r="C30" s="14"/>
      <c r="D30" s="15">
        <v>1561823.348</v>
      </c>
      <c r="E30" s="16">
        <v>5</v>
      </c>
      <c r="F30" s="15">
        <v>89733.984</v>
      </c>
      <c r="G30" s="16">
        <v>5</v>
      </c>
      <c r="H30" s="13">
        <v>201409.183</v>
      </c>
      <c r="I30" s="16">
        <v>5</v>
      </c>
      <c r="J30" s="13">
        <v>405797.492</v>
      </c>
      <c r="K30" s="16"/>
      <c r="M30" s="25">
        <v>69.14504318113123</v>
      </c>
      <c r="N30" s="25">
        <v>3.972702934964024</v>
      </c>
      <c r="O30" s="25">
        <v>8.91678733926275</v>
      </c>
      <c r="P30" s="25">
        <v>17.965466544641995</v>
      </c>
    </row>
    <row r="31" spans="1:16" ht="3" customHeight="1">
      <c r="A31" s="5"/>
      <c r="B31" s="13"/>
      <c r="C31" s="14"/>
      <c r="D31" s="15"/>
      <c r="E31" s="16"/>
      <c r="F31" s="15"/>
      <c r="G31" s="16"/>
      <c r="H31" s="13"/>
      <c r="I31" s="16"/>
      <c r="J31" s="13"/>
      <c r="K31" s="16"/>
      <c r="M31" s="25"/>
      <c r="N31" s="25"/>
      <c r="O31" s="25"/>
      <c r="P31" s="25"/>
    </row>
    <row r="32" spans="1:16" ht="9">
      <c r="A32" s="5" t="s">
        <v>19</v>
      </c>
      <c r="B32" s="13">
        <v>10198083.671</v>
      </c>
      <c r="C32" s="14"/>
      <c r="D32" s="15">
        <v>6808733.856</v>
      </c>
      <c r="E32" s="16">
        <v>5</v>
      </c>
      <c r="F32" s="15">
        <v>427815.077</v>
      </c>
      <c r="G32" s="16">
        <v>5</v>
      </c>
      <c r="H32" s="13">
        <v>1036480.905</v>
      </c>
      <c r="I32" s="16">
        <v>5</v>
      </c>
      <c r="J32" s="13">
        <v>1925053.833</v>
      </c>
      <c r="K32" s="16"/>
      <c r="M32" s="25">
        <v>66.76483617566115</v>
      </c>
      <c r="N32" s="25">
        <v>4.195053608126059</v>
      </c>
      <c r="O32" s="25">
        <v>10.163486969100001</v>
      </c>
      <c r="P32" s="25">
        <v>18.876623247112796</v>
      </c>
    </row>
    <row r="33" spans="1:16" ht="9">
      <c r="A33" s="5" t="s">
        <v>20</v>
      </c>
      <c r="B33" s="13">
        <v>12453610.975</v>
      </c>
      <c r="C33" s="14"/>
      <c r="D33" s="15">
        <v>8617436.043</v>
      </c>
      <c r="E33" s="16">
        <v>5</v>
      </c>
      <c r="F33" s="15">
        <v>698997.654</v>
      </c>
      <c r="G33" s="16">
        <v>5</v>
      </c>
      <c r="H33" s="13">
        <v>1096282.237</v>
      </c>
      <c r="I33" s="16"/>
      <c r="J33" s="13">
        <v>2040895.041</v>
      </c>
      <c r="K33" s="16"/>
      <c r="M33" s="25">
        <v>69.19628419660026</v>
      </c>
      <c r="N33" s="25">
        <v>5.612811058601419</v>
      </c>
      <c r="O33" s="25">
        <v>8.802926630683515</v>
      </c>
      <c r="P33" s="25">
        <v>16.38797811411481</v>
      </c>
    </row>
    <row r="34" spans="1:16" ht="9">
      <c r="A34" s="5" t="s">
        <v>21</v>
      </c>
      <c r="B34" s="13">
        <v>17013258.869</v>
      </c>
      <c r="C34" s="14"/>
      <c r="D34" s="15">
        <v>10495173.083</v>
      </c>
      <c r="E34" s="16"/>
      <c r="F34" s="15">
        <v>1264115.977</v>
      </c>
      <c r="G34" s="16"/>
      <c r="H34" s="13">
        <v>2164796.767</v>
      </c>
      <c r="I34" s="16"/>
      <c r="J34" s="13">
        <v>3089173.042</v>
      </c>
      <c r="K34" s="16"/>
      <c r="M34" s="25">
        <v>61.68819956136295</v>
      </c>
      <c r="N34" s="25">
        <v>7.430181288214901</v>
      </c>
      <c r="O34" s="25">
        <v>12.724174619740221</v>
      </c>
      <c r="P34" s="25">
        <v>18.157444530681936</v>
      </c>
    </row>
    <row r="35" spans="1:16" ht="9">
      <c r="A35" s="5" t="s">
        <v>22</v>
      </c>
      <c r="B35" s="13">
        <v>8060410.478</v>
      </c>
      <c r="C35" s="14"/>
      <c r="D35" s="15">
        <v>5574399.649</v>
      </c>
      <c r="E35" s="16">
        <v>5</v>
      </c>
      <c r="F35" s="15">
        <v>218943.814</v>
      </c>
      <c r="G35" s="16">
        <v>5</v>
      </c>
      <c r="H35" s="13">
        <v>835322.535</v>
      </c>
      <c r="I35" s="16">
        <v>5</v>
      </c>
      <c r="J35" s="13">
        <v>1431744.48</v>
      </c>
      <c r="K35" s="16">
        <v>5</v>
      </c>
      <c r="M35" s="25">
        <v>69.15776391555626</v>
      </c>
      <c r="N35" s="25">
        <v>2.7162861568599137</v>
      </c>
      <c r="O35" s="25">
        <v>10.36327538504299</v>
      </c>
      <c r="P35" s="25">
        <v>17.762674542540836</v>
      </c>
    </row>
    <row r="36" spans="1:16" ht="9">
      <c r="A36" s="5" t="s">
        <v>23</v>
      </c>
      <c r="B36" s="13">
        <v>3692358.49</v>
      </c>
      <c r="C36" s="14"/>
      <c r="D36" s="15">
        <v>2347146.185</v>
      </c>
      <c r="E36" s="16">
        <v>5</v>
      </c>
      <c r="F36" s="15">
        <v>169540.915</v>
      </c>
      <c r="G36" s="16">
        <v>5</v>
      </c>
      <c r="H36" s="13">
        <v>395359.706</v>
      </c>
      <c r="I36" s="16">
        <v>5</v>
      </c>
      <c r="J36" s="13">
        <v>780311.684</v>
      </c>
      <c r="K36" s="16">
        <v>5</v>
      </c>
      <c r="M36" s="25">
        <v>63.567667964981375</v>
      </c>
      <c r="N36" s="25">
        <v>4.591669943727484</v>
      </c>
      <c r="O36" s="25">
        <v>10.707511393347941</v>
      </c>
      <c r="P36" s="25">
        <v>21.1331506979432</v>
      </c>
    </row>
    <row r="37" spans="1:16" ht="3" customHeight="1">
      <c r="A37" s="5"/>
      <c r="B37" s="13"/>
      <c r="C37" s="14"/>
      <c r="D37" s="15"/>
      <c r="E37" s="16"/>
      <c r="F37" s="15"/>
      <c r="G37" s="16"/>
      <c r="H37" s="13"/>
      <c r="I37" s="16"/>
      <c r="J37" s="13"/>
      <c r="K37" s="16"/>
      <c r="M37" s="25"/>
      <c r="N37" s="25"/>
      <c r="O37" s="25"/>
      <c r="P37" s="25"/>
    </row>
    <row r="38" spans="1:16" ht="9" customHeight="1">
      <c r="A38" s="5" t="s">
        <v>24</v>
      </c>
      <c r="B38" s="13">
        <v>7957704.658</v>
      </c>
      <c r="C38" s="17"/>
      <c r="D38" s="15">
        <v>5174953.166</v>
      </c>
      <c r="E38" s="16"/>
      <c r="F38" s="15">
        <v>380342.35</v>
      </c>
      <c r="G38" s="16"/>
      <c r="H38" s="13">
        <v>849774.982</v>
      </c>
      <c r="I38" s="16"/>
      <c r="J38" s="13">
        <v>1552634.16</v>
      </c>
      <c r="K38" s="16"/>
      <c r="M38" s="25">
        <v>65.03072667817023</v>
      </c>
      <c r="N38" s="25">
        <v>4.7795484545614055</v>
      </c>
      <c r="O38" s="25">
        <v>10.67864438956915</v>
      </c>
      <c r="P38" s="25">
        <v>19.511080477699227</v>
      </c>
    </row>
    <row r="39" spans="1:16" ht="9">
      <c r="A39" s="5" t="s">
        <v>25</v>
      </c>
      <c r="B39" s="13">
        <v>1320112.159</v>
      </c>
      <c r="C39" s="14"/>
      <c r="D39" s="15">
        <v>849987.084</v>
      </c>
      <c r="E39" s="16"/>
      <c r="F39" s="15">
        <v>73699.934</v>
      </c>
      <c r="G39" s="16"/>
      <c r="H39" s="13">
        <v>143047.817</v>
      </c>
      <c r="I39" s="16"/>
      <c r="J39" s="13">
        <v>253377.324</v>
      </c>
      <c r="K39" s="16"/>
      <c r="M39" s="25">
        <v>64.38748997235773</v>
      </c>
      <c r="N39" s="25">
        <v>5.582853964153208</v>
      </c>
      <c r="O39" s="25">
        <v>10.836035106923063</v>
      </c>
      <c r="P39" s="25">
        <v>19.193620956566008</v>
      </c>
    </row>
    <row r="40" spans="1:16" ht="9">
      <c r="A40" s="5" t="s">
        <v>26</v>
      </c>
      <c r="B40" s="13">
        <v>2825607.566</v>
      </c>
      <c r="C40" s="14"/>
      <c r="D40" s="15">
        <v>1889049.124</v>
      </c>
      <c r="E40" s="16"/>
      <c r="F40" s="15">
        <v>121838.127</v>
      </c>
      <c r="G40" s="16"/>
      <c r="H40" s="13">
        <v>306393.963</v>
      </c>
      <c r="I40" s="16"/>
      <c r="J40" s="13">
        <v>508326.352</v>
      </c>
      <c r="K40" s="16"/>
      <c r="M40" s="25">
        <v>66.85461727702636</v>
      </c>
      <c r="N40" s="25">
        <v>4.311926697325385</v>
      </c>
      <c r="O40" s="25">
        <v>10.843471920403259</v>
      </c>
      <c r="P40" s="25">
        <v>17.989984105244996</v>
      </c>
    </row>
    <row r="41" spans="1:16" ht="9">
      <c r="A41" s="5" t="s">
        <v>27</v>
      </c>
      <c r="B41" s="13">
        <v>3311470.962</v>
      </c>
      <c r="C41" s="14"/>
      <c r="D41" s="15">
        <v>2105054.028</v>
      </c>
      <c r="E41" s="16"/>
      <c r="F41" s="15">
        <v>120116.722</v>
      </c>
      <c r="G41" s="16"/>
      <c r="H41" s="13">
        <v>508684.211</v>
      </c>
      <c r="I41" s="16"/>
      <c r="J41" s="13">
        <v>577616.001</v>
      </c>
      <c r="K41" s="16"/>
      <c r="M41" s="25">
        <v>63.56854860441322</v>
      </c>
      <c r="N41" s="25">
        <v>3.6272920215327558</v>
      </c>
      <c r="O41" s="25">
        <v>15.361276509360495</v>
      </c>
      <c r="P41" s="25">
        <v>17.442882864693534</v>
      </c>
    </row>
    <row r="42" spans="1:16" ht="9">
      <c r="A42" s="5" t="s">
        <v>28</v>
      </c>
      <c r="B42" s="13">
        <v>2246691.697</v>
      </c>
      <c r="C42" s="17"/>
      <c r="D42" s="15">
        <v>1517392.719</v>
      </c>
      <c r="E42" s="16"/>
      <c r="F42" s="15">
        <v>153968.914</v>
      </c>
      <c r="G42" s="16"/>
      <c r="H42" s="13">
        <v>219603.247</v>
      </c>
      <c r="I42" s="16"/>
      <c r="J42" s="13">
        <v>355726.817</v>
      </c>
      <c r="K42" s="16"/>
      <c r="M42" s="25">
        <v>67.53898280864124</v>
      </c>
      <c r="N42" s="25">
        <v>6.853139405179365</v>
      </c>
      <c r="O42" s="25">
        <v>9.774516338545046</v>
      </c>
      <c r="P42" s="25">
        <v>15.833361447634351</v>
      </c>
    </row>
    <row r="43" spans="1:16" ht="3" customHeight="1">
      <c r="A43" s="5"/>
      <c r="B43" s="13"/>
      <c r="C43" s="14"/>
      <c r="D43" s="15"/>
      <c r="E43" s="16"/>
      <c r="F43" s="15"/>
      <c r="G43" s="16"/>
      <c r="H43" s="13"/>
      <c r="I43" s="16"/>
      <c r="J43" s="13"/>
      <c r="K43" s="16"/>
      <c r="M43" s="25"/>
      <c r="N43" s="25"/>
      <c r="O43" s="25"/>
      <c r="P43" s="25"/>
    </row>
    <row r="44" spans="1:16" ht="9">
      <c r="A44" s="5" t="s">
        <v>29</v>
      </c>
      <c r="B44" s="13">
        <v>22448261.925</v>
      </c>
      <c r="C44" s="14"/>
      <c r="D44" s="15">
        <v>14088042.073</v>
      </c>
      <c r="E44" s="16">
        <v>5</v>
      </c>
      <c r="F44" s="15">
        <v>2053895.138</v>
      </c>
      <c r="G44" s="16">
        <v>5</v>
      </c>
      <c r="H44" s="13">
        <v>2139210.273</v>
      </c>
      <c r="I44" s="16">
        <v>5</v>
      </c>
      <c r="J44" s="13">
        <v>4167114.441</v>
      </c>
      <c r="K44" s="16">
        <v>5</v>
      </c>
      <c r="M44" s="25">
        <v>62.757830071960015</v>
      </c>
      <c r="N44" s="25">
        <v>9.14946174836206</v>
      </c>
      <c r="O44" s="25">
        <v>9.529514044994377</v>
      </c>
      <c r="P44" s="25">
        <v>18.56319413468355</v>
      </c>
    </row>
    <row r="45" spans="1:16" ht="9">
      <c r="A45" s="5" t="s">
        <v>30</v>
      </c>
      <c r="B45" s="13">
        <v>2904473.637</v>
      </c>
      <c r="C45" s="14"/>
      <c r="D45" s="15">
        <v>1734677.181</v>
      </c>
      <c r="E45" s="16"/>
      <c r="F45" s="15">
        <v>283957.16</v>
      </c>
      <c r="G45" s="16"/>
      <c r="H45" s="13">
        <v>357797.531</v>
      </c>
      <c r="I45" s="16"/>
      <c r="J45" s="13">
        <v>528041.765</v>
      </c>
      <c r="K45" s="16"/>
      <c r="M45" s="25">
        <v>59.724321780786745</v>
      </c>
      <c r="N45" s="25">
        <v>9.776544582215465</v>
      </c>
      <c r="O45" s="25">
        <v>12.318842438162575</v>
      </c>
      <c r="P45" s="25">
        <v>18.180291198835214</v>
      </c>
    </row>
    <row r="46" spans="1:16" ht="9">
      <c r="A46" s="5" t="s">
        <v>31</v>
      </c>
      <c r="B46" s="13">
        <v>43679907.987</v>
      </c>
      <c r="C46" s="14"/>
      <c r="D46" s="15">
        <v>31392066.8</v>
      </c>
      <c r="E46" s="16">
        <v>5</v>
      </c>
      <c r="F46" s="15">
        <v>1405183.93</v>
      </c>
      <c r="G46" s="16">
        <v>5</v>
      </c>
      <c r="H46" s="13">
        <v>3798035.954</v>
      </c>
      <c r="I46" s="16">
        <v>5</v>
      </c>
      <c r="J46" s="13">
        <v>7084621.303</v>
      </c>
      <c r="K46" s="16">
        <v>5</v>
      </c>
      <c r="M46" s="25">
        <v>71.86843619117259</v>
      </c>
      <c r="N46" s="25">
        <v>3.217002953436189</v>
      </c>
      <c r="O46" s="25">
        <v>8.695155573886213</v>
      </c>
      <c r="P46" s="25">
        <v>16.219405281504994</v>
      </c>
    </row>
    <row r="47" spans="1:16" ht="9">
      <c r="A47" s="5" t="s">
        <v>32</v>
      </c>
      <c r="B47" s="13">
        <v>11248336.069</v>
      </c>
      <c r="C47" s="14"/>
      <c r="D47" s="15">
        <v>7435927.896</v>
      </c>
      <c r="E47" s="16"/>
      <c r="F47" s="15">
        <v>633899.354</v>
      </c>
      <c r="G47" s="16"/>
      <c r="H47" s="13">
        <v>1239838.335</v>
      </c>
      <c r="I47" s="16"/>
      <c r="J47" s="13">
        <v>1938670.484</v>
      </c>
      <c r="K47" s="16"/>
      <c r="M47" s="25">
        <v>66.10691439503789</v>
      </c>
      <c r="N47" s="25">
        <v>5.635494442124674</v>
      </c>
      <c r="O47" s="25">
        <v>11.022415470115165</v>
      </c>
      <c r="P47" s="25">
        <v>17.235175692722272</v>
      </c>
    </row>
    <row r="48" spans="1:16" ht="9">
      <c r="A48" s="5" t="s">
        <v>33</v>
      </c>
      <c r="B48" s="13">
        <v>838221.129</v>
      </c>
      <c r="C48" s="14"/>
      <c r="D48" s="15">
        <v>513113.379</v>
      </c>
      <c r="E48" s="16"/>
      <c r="F48" s="15">
        <v>35789.632</v>
      </c>
      <c r="G48" s="16"/>
      <c r="H48" s="13">
        <v>101074.428</v>
      </c>
      <c r="I48" s="16"/>
      <c r="J48" s="13">
        <v>188243.69</v>
      </c>
      <c r="K48" s="16"/>
      <c r="M48" s="25">
        <v>61.214560364535984</v>
      </c>
      <c r="N48" s="25">
        <v>4.269712461519209</v>
      </c>
      <c r="O48" s="25">
        <v>12.058205705287108</v>
      </c>
      <c r="P48" s="25">
        <v>22.457521468657706</v>
      </c>
    </row>
    <row r="49" spans="1:16" ht="3" customHeight="1">
      <c r="A49" s="5"/>
      <c r="B49" s="13"/>
      <c r="C49" s="14"/>
      <c r="D49" s="15"/>
      <c r="E49" s="16"/>
      <c r="F49" s="15"/>
      <c r="G49" s="16"/>
      <c r="H49" s="13"/>
      <c r="I49" s="16"/>
      <c r="J49" s="13"/>
      <c r="K49" s="16"/>
      <c r="M49" s="25"/>
      <c r="N49" s="25"/>
      <c r="O49" s="25"/>
      <c r="P49" s="25"/>
    </row>
    <row r="50" spans="1:16" ht="9">
      <c r="A50" s="5" t="s">
        <v>34</v>
      </c>
      <c r="B50" s="13">
        <v>18251360.694</v>
      </c>
      <c r="C50" s="14"/>
      <c r="D50" s="15">
        <v>11628759.379</v>
      </c>
      <c r="E50" s="16"/>
      <c r="F50" s="15">
        <v>1094606.12</v>
      </c>
      <c r="G50" s="16"/>
      <c r="H50" s="13">
        <v>2394343.974</v>
      </c>
      <c r="I50" s="16"/>
      <c r="J50" s="13">
        <v>3133651.221</v>
      </c>
      <c r="K50" s="16"/>
      <c r="M50" s="25">
        <v>63.7144790131887</v>
      </c>
      <c r="N50" s="25">
        <v>5.997394596227798</v>
      </c>
      <c r="O50" s="25">
        <v>13.118714895526244</v>
      </c>
      <c r="P50" s="25">
        <v>17.16941149505727</v>
      </c>
    </row>
    <row r="51" spans="1:16" ht="9">
      <c r="A51" s="5" t="s">
        <v>35</v>
      </c>
      <c r="B51" s="13">
        <v>4750535.868</v>
      </c>
      <c r="C51" s="14"/>
      <c r="D51" s="15">
        <v>2931941.334</v>
      </c>
      <c r="E51" s="16"/>
      <c r="F51" s="15">
        <v>305355.295</v>
      </c>
      <c r="G51" s="16"/>
      <c r="H51" s="13">
        <v>517971.225</v>
      </c>
      <c r="I51" s="16"/>
      <c r="J51" s="13">
        <v>995268.014</v>
      </c>
      <c r="K51" s="16"/>
      <c r="M51" s="25">
        <v>61.71811802853227</v>
      </c>
      <c r="N51" s="25">
        <v>6.427807377624456</v>
      </c>
      <c r="O51" s="25">
        <v>10.903427305729796</v>
      </c>
      <c r="P51" s="25">
        <v>20.950647288113476</v>
      </c>
    </row>
    <row r="52" spans="1:16" ht="9">
      <c r="A52" s="5" t="s">
        <v>36</v>
      </c>
      <c r="B52" s="13">
        <v>5039632.424</v>
      </c>
      <c r="C52" s="14"/>
      <c r="D52" s="15">
        <v>3163791.262</v>
      </c>
      <c r="E52" s="16"/>
      <c r="F52" s="15">
        <v>352399.175</v>
      </c>
      <c r="G52" s="16"/>
      <c r="H52" s="13">
        <v>700525.293</v>
      </c>
      <c r="I52" s="16"/>
      <c r="J52" s="13">
        <v>822916.694</v>
      </c>
      <c r="K52" s="16"/>
      <c r="M52" s="25">
        <v>62.778214675602705</v>
      </c>
      <c r="N52" s="25">
        <v>6.992557102414579</v>
      </c>
      <c r="O52" s="25">
        <v>13.900325144030782</v>
      </c>
      <c r="P52" s="25">
        <v>16.328903077951942</v>
      </c>
    </row>
    <row r="53" spans="1:16" ht="9">
      <c r="A53" s="5" t="s">
        <v>37</v>
      </c>
      <c r="B53" s="13">
        <v>20404303.575</v>
      </c>
      <c r="C53" s="14"/>
      <c r="D53" s="15">
        <v>13262301.593</v>
      </c>
      <c r="E53" s="16"/>
      <c r="F53" s="15">
        <v>1000132.623</v>
      </c>
      <c r="G53" s="16"/>
      <c r="H53" s="13">
        <v>2234493.92</v>
      </c>
      <c r="I53" s="16"/>
      <c r="J53" s="13">
        <v>3907375.439</v>
      </c>
      <c r="K53" s="16"/>
      <c r="M53" s="25">
        <v>64.99757045983864</v>
      </c>
      <c r="N53" s="25">
        <v>4.901576862566357</v>
      </c>
      <c r="O53" s="25">
        <v>10.951091331231579</v>
      </c>
      <c r="P53" s="25">
        <v>19.149761346363423</v>
      </c>
    </row>
    <row r="54" spans="1:16" ht="9">
      <c r="A54" s="5" t="s">
        <v>38</v>
      </c>
      <c r="B54" s="13">
        <v>2039632.928</v>
      </c>
      <c r="C54" s="14"/>
      <c r="D54" s="15">
        <v>1323687.765</v>
      </c>
      <c r="E54" s="16">
        <v>5</v>
      </c>
      <c r="F54" s="15">
        <v>236532.412</v>
      </c>
      <c r="G54" s="16">
        <v>5</v>
      </c>
      <c r="H54" s="13">
        <v>176710.446</v>
      </c>
      <c r="I54" s="16">
        <v>5</v>
      </c>
      <c r="J54" s="13">
        <v>302702.305</v>
      </c>
      <c r="K54" s="16">
        <v>5</v>
      </c>
      <c r="M54" s="25">
        <v>64.89833277490605</v>
      </c>
      <c r="N54" s="25">
        <v>11.596812777088093</v>
      </c>
      <c r="O54" s="25">
        <v>8.663835711520735</v>
      </c>
      <c r="P54" s="25">
        <v>14.841018736485116</v>
      </c>
    </row>
    <row r="55" spans="1:16" ht="3" customHeight="1">
      <c r="A55" s="5"/>
      <c r="B55" s="13"/>
      <c r="C55" s="14"/>
      <c r="D55" s="15"/>
      <c r="E55" s="16"/>
      <c r="F55" s="15"/>
      <c r="G55" s="16"/>
      <c r="H55" s="13"/>
      <c r="I55" s="16"/>
      <c r="J55" s="13"/>
      <c r="K55" s="16"/>
      <c r="M55" s="25"/>
      <c r="N55" s="25"/>
      <c r="O55" s="25"/>
      <c r="P55" s="25"/>
    </row>
    <row r="56" spans="1:16" ht="9">
      <c r="A56" s="5" t="s">
        <v>39</v>
      </c>
      <c r="B56" s="13">
        <v>6023043.312</v>
      </c>
      <c r="C56" s="14"/>
      <c r="D56" s="15">
        <v>3885165.619</v>
      </c>
      <c r="E56" s="16"/>
      <c r="F56" s="15">
        <v>426341.337</v>
      </c>
      <c r="G56" s="16"/>
      <c r="H56" s="13">
        <v>609264.604</v>
      </c>
      <c r="I56" s="16"/>
      <c r="J56" s="13">
        <v>1102271.752</v>
      </c>
      <c r="K56" s="16"/>
      <c r="M56" s="25">
        <v>64.50502541230937</v>
      </c>
      <c r="N56" s="25">
        <v>7.078503588884701</v>
      </c>
      <c r="O56" s="25">
        <v>10.115560729675192</v>
      </c>
      <c r="P56" s="25">
        <v>18.30091026913074</v>
      </c>
    </row>
    <row r="57" spans="1:16" ht="9">
      <c r="A57" s="5" t="s">
        <v>40</v>
      </c>
      <c r="B57" s="13">
        <v>977006.121</v>
      </c>
      <c r="C57" s="14"/>
      <c r="D57" s="15">
        <v>609079.502</v>
      </c>
      <c r="E57" s="16"/>
      <c r="F57" s="15">
        <v>53780.024</v>
      </c>
      <c r="G57" s="16"/>
      <c r="H57" s="13">
        <v>119577.814</v>
      </c>
      <c r="I57" s="16"/>
      <c r="J57" s="13">
        <v>194568.781</v>
      </c>
      <c r="K57" s="16"/>
      <c r="M57" s="25">
        <v>62.341421298014566</v>
      </c>
      <c r="N57" s="25">
        <v>5.504573906349149</v>
      </c>
      <c r="O57" s="25">
        <v>12.2392082741107</v>
      </c>
      <c r="P57" s="25">
        <v>19.914796521525577</v>
      </c>
    </row>
    <row r="58" spans="1:16" ht="9" customHeight="1">
      <c r="A58" s="5" t="s">
        <v>41</v>
      </c>
      <c r="B58" s="13">
        <v>6975098.915</v>
      </c>
      <c r="C58" s="17">
        <v>5</v>
      </c>
      <c r="D58" s="15">
        <v>4838020.831</v>
      </c>
      <c r="E58" s="16">
        <v>5</v>
      </c>
      <c r="F58" s="15">
        <v>242799.708</v>
      </c>
      <c r="G58" s="16"/>
      <c r="H58" s="13">
        <v>655300.672</v>
      </c>
      <c r="I58" s="16"/>
      <c r="J58" s="13">
        <v>1238977.704</v>
      </c>
      <c r="K58" s="16"/>
      <c r="M58" s="25">
        <v>69.36132218276937</v>
      </c>
      <c r="N58" s="25">
        <v>3.4809500332369123</v>
      </c>
      <c r="O58" s="25">
        <v>9.394858481372518</v>
      </c>
      <c r="P58" s="25">
        <v>17.76286930262121</v>
      </c>
    </row>
    <row r="59" spans="1:16" ht="9">
      <c r="A59" s="5" t="s">
        <v>42</v>
      </c>
      <c r="B59" s="13">
        <v>36105783.504</v>
      </c>
      <c r="C59" s="14"/>
      <c r="D59" s="15">
        <v>23452449.989</v>
      </c>
      <c r="E59" s="16">
        <v>5</v>
      </c>
      <c r="F59" s="15">
        <v>1759203.568</v>
      </c>
      <c r="G59" s="16">
        <v>5</v>
      </c>
      <c r="H59" s="13">
        <v>3891272.333</v>
      </c>
      <c r="I59" s="16">
        <v>5</v>
      </c>
      <c r="J59" s="13">
        <v>7002857.614</v>
      </c>
      <c r="K59" s="16">
        <v>5</v>
      </c>
      <c r="M59" s="25">
        <v>64.95482915196067</v>
      </c>
      <c r="N59" s="25">
        <v>4.872359487241443</v>
      </c>
      <c r="O59" s="25">
        <v>10.777421109194053</v>
      </c>
      <c r="P59" s="25">
        <v>19.395390251603832</v>
      </c>
    </row>
    <row r="60" spans="1:16" ht="9">
      <c r="A60" s="5" t="s">
        <v>43</v>
      </c>
      <c r="B60" s="13">
        <v>2987809.567</v>
      </c>
      <c r="C60" s="14"/>
      <c r="D60" s="15">
        <v>2020639.941</v>
      </c>
      <c r="E60" s="16"/>
      <c r="F60" s="15">
        <v>111388.807</v>
      </c>
      <c r="G60" s="16"/>
      <c r="H60" s="13">
        <v>287894.839</v>
      </c>
      <c r="I60" s="16"/>
      <c r="J60" s="13">
        <v>567885.98</v>
      </c>
      <c r="K60" s="16"/>
      <c r="M60" s="25">
        <v>67.62947556356092</v>
      </c>
      <c r="N60" s="25">
        <v>3.728109322303405</v>
      </c>
      <c r="O60" s="25">
        <v>9.635648877350288</v>
      </c>
      <c r="P60" s="25">
        <v>19.0067662367854</v>
      </c>
    </row>
    <row r="61" spans="1:16" ht="3" customHeight="1">
      <c r="A61" s="5"/>
      <c r="B61" s="13"/>
      <c r="C61" s="14"/>
      <c r="D61" s="15"/>
      <c r="E61" s="16"/>
      <c r="F61" s="15"/>
      <c r="G61" s="16"/>
      <c r="H61" s="13"/>
      <c r="I61" s="16"/>
      <c r="J61" s="13"/>
      <c r="K61" s="16"/>
      <c r="M61" s="25"/>
      <c r="N61" s="25"/>
      <c r="O61" s="25"/>
      <c r="P61" s="25"/>
    </row>
    <row r="62" spans="1:16" ht="9">
      <c r="A62" s="5" t="s">
        <v>44</v>
      </c>
      <c r="B62" s="13">
        <v>1300148.938</v>
      </c>
      <c r="C62" s="14"/>
      <c r="D62" s="15">
        <v>872828.381</v>
      </c>
      <c r="E62" s="16"/>
      <c r="F62" s="15">
        <v>95756.02</v>
      </c>
      <c r="G62" s="16"/>
      <c r="H62" s="13">
        <v>148515.742</v>
      </c>
      <c r="I62" s="16"/>
      <c r="J62" s="13">
        <v>183048.795</v>
      </c>
      <c r="K62" s="16"/>
      <c r="M62" s="25">
        <v>67.13295342475602</v>
      </c>
      <c r="N62" s="25">
        <v>7.36500390080694</v>
      </c>
      <c r="O62" s="25">
        <v>11.422979141794292</v>
      </c>
      <c r="P62" s="25">
        <v>14.079063532642751</v>
      </c>
    </row>
    <row r="63" spans="1:16" ht="9">
      <c r="A63" s="5" t="s">
        <v>45</v>
      </c>
      <c r="B63" s="13">
        <v>12465858.3</v>
      </c>
      <c r="C63" s="14"/>
      <c r="D63" s="15">
        <v>8453779.421</v>
      </c>
      <c r="E63" s="16"/>
      <c r="F63" s="15">
        <v>597727.031</v>
      </c>
      <c r="G63" s="16"/>
      <c r="H63" s="13">
        <v>1105500.51</v>
      </c>
      <c r="I63" s="16"/>
      <c r="J63" s="13">
        <v>2308851.338</v>
      </c>
      <c r="K63" s="16"/>
      <c r="M63" s="25">
        <v>67.81546218121218</v>
      </c>
      <c r="N63" s="25">
        <v>4.794912765854237</v>
      </c>
      <c r="O63" s="25">
        <v>8.868226185436425</v>
      </c>
      <c r="P63" s="25">
        <v>18.521398867497155</v>
      </c>
    </row>
    <row r="64" spans="1:16" ht="9" customHeight="1">
      <c r="A64" s="5" t="s">
        <v>46</v>
      </c>
      <c r="B64" s="13">
        <v>8752007.481</v>
      </c>
      <c r="C64" s="17">
        <v>5</v>
      </c>
      <c r="D64" s="15">
        <v>5595505.629</v>
      </c>
      <c r="E64" s="16">
        <v>5</v>
      </c>
      <c r="F64" s="15">
        <v>569081.385</v>
      </c>
      <c r="G64" s="16"/>
      <c r="H64" s="13">
        <v>1000655.259</v>
      </c>
      <c r="I64" s="16"/>
      <c r="J64" s="13">
        <v>1586765.208</v>
      </c>
      <c r="K64" s="16"/>
      <c r="M64" s="25">
        <v>63.93396761997123</v>
      </c>
      <c r="N64" s="25">
        <v>6.502295458903984</v>
      </c>
      <c r="O64" s="25">
        <v>11.433436970573355</v>
      </c>
      <c r="P64" s="25">
        <v>18.130299950551425</v>
      </c>
    </row>
    <row r="65" spans="1:16" ht="9">
      <c r="A65" s="5" t="s">
        <v>47</v>
      </c>
      <c r="B65" s="13">
        <v>2742343.949</v>
      </c>
      <c r="C65" s="14"/>
      <c r="D65" s="15">
        <v>1738798.28</v>
      </c>
      <c r="E65" s="16">
        <v>5</v>
      </c>
      <c r="F65" s="15">
        <v>98081.147</v>
      </c>
      <c r="G65" s="16">
        <v>5</v>
      </c>
      <c r="H65" s="13">
        <v>261203.797</v>
      </c>
      <c r="I65" s="16">
        <v>5</v>
      </c>
      <c r="J65" s="13">
        <v>644260.725</v>
      </c>
      <c r="K65" s="16">
        <v>5</v>
      </c>
      <c r="M65" s="25">
        <v>63.40555059237028</v>
      </c>
      <c r="N65" s="25">
        <v>3.576544329377992</v>
      </c>
      <c r="O65" s="25">
        <v>9.524837214356294</v>
      </c>
      <c r="P65" s="25">
        <v>23.493067863895433</v>
      </c>
    </row>
    <row r="66" spans="1:16" ht="9">
      <c r="A66" s="5" t="s">
        <v>48</v>
      </c>
      <c r="B66" s="13">
        <v>9029660.485</v>
      </c>
      <c r="C66" s="14"/>
      <c r="D66" s="15">
        <v>5965270.054</v>
      </c>
      <c r="E66" s="16"/>
      <c r="F66" s="15">
        <v>415956.465</v>
      </c>
      <c r="G66" s="16"/>
      <c r="H66" s="13">
        <v>1140479.661</v>
      </c>
      <c r="I66" s="57"/>
      <c r="J66" s="13">
        <v>1507954.305</v>
      </c>
      <c r="K66" s="16"/>
      <c r="M66" s="25">
        <v>66.06306033221801</v>
      </c>
      <c r="N66" s="25">
        <v>4.606557086957849</v>
      </c>
      <c r="O66" s="25">
        <v>12.630371461856798</v>
      </c>
      <c r="P66" s="25">
        <v>16.70001111896734</v>
      </c>
    </row>
    <row r="67" spans="1:16" ht="10.5" customHeight="1" thickBot="1">
      <c r="A67" s="52" t="s">
        <v>49</v>
      </c>
      <c r="B67" s="30">
        <v>1124563.87</v>
      </c>
      <c r="C67" s="43"/>
      <c r="D67" s="30">
        <v>737414.922</v>
      </c>
      <c r="E67" s="63"/>
      <c r="F67" s="30">
        <v>65889.828</v>
      </c>
      <c r="G67" s="63"/>
      <c r="H67" s="30">
        <v>126249.052</v>
      </c>
      <c r="I67" s="56"/>
      <c r="J67" s="30">
        <v>195010.068</v>
      </c>
      <c r="K67" s="56"/>
      <c r="L67" s="30"/>
      <c r="M67" s="31">
        <v>65.57341398492555</v>
      </c>
      <c r="N67" s="31">
        <v>5.859145021260552</v>
      </c>
      <c r="O67" s="31">
        <v>11.226490141462573</v>
      </c>
      <c r="P67" s="31">
        <v>17.34095085235132</v>
      </c>
    </row>
    <row r="68" spans="1:16" ht="3" customHeight="1" thickTop="1">
      <c r="A68" s="32"/>
      <c r="B68" s="13"/>
      <c r="C68" s="44"/>
      <c r="D68" s="15"/>
      <c r="E68" s="16"/>
      <c r="F68" s="15"/>
      <c r="G68" s="57"/>
      <c r="H68" s="13"/>
      <c r="I68" s="57"/>
      <c r="J68" s="13"/>
      <c r="K68" s="53"/>
      <c r="L68" s="34"/>
      <c r="M68" s="25"/>
      <c r="N68" s="25"/>
      <c r="O68" s="25"/>
      <c r="P68" s="25"/>
    </row>
    <row r="69" spans="1:16" ht="9">
      <c r="A69" s="45" t="s">
        <v>55</v>
      </c>
      <c r="B69" s="13"/>
      <c r="C69" s="37"/>
      <c r="D69" s="15"/>
      <c r="E69" s="16"/>
      <c r="F69" s="15"/>
      <c r="G69" s="57"/>
      <c r="H69" s="13"/>
      <c r="I69" s="57"/>
      <c r="J69" s="13"/>
      <c r="K69" s="53"/>
      <c r="L69" s="34"/>
      <c r="M69" s="25"/>
      <c r="N69" s="25"/>
      <c r="O69" s="25"/>
      <c r="P69" s="25"/>
    </row>
    <row r="70" spans="1:16" ht="9">
      <c r="A70" s="5" t="s">
        <v>50</v>
      </c>
      <c r="B70" s="13">
        <v>57093.12</v>
      </c>
      <c r="C70" s="14"/>
      <c r="D70" s="15">
        <v>31936.385</v>
      </c>
      <c r="E70" s="16"/>
      <c r="F70" s="15">
        <v>1518.887</v>
      </c>
      <c r="G70" s="55"/>
      <c r="H70" s="13">
        <v>8182.204</v>
      </c>
      <c r="I70" s="57"/>
      <c r="J70" s="13">
        <v>15455.644</v>
      </c>
      <c r="M70" s="25">
        <v>55.93736162956237</v>
      </c>
      <c r="N70" s="25">
        <v>2.660367834162855</v>
      </c>
      <c r="O70" s="25">
        <v>14.331330990494125</v>
      </c>
      <c r="P70" s="25">
        <v>27.070939545780647</v>
      </c>
    </row>
    <row r="71" spans="1:16" ht="9">
      <c r="A71" s="5" t="s">
        <v>51</v>
      </c>
      <c r="B71" s="42">
        <v>219881.335</v>
      </c>
      <c r="C71" s="14"/>
      <c r="D71" s="42">
        <v>134936.588</v>
      </c>
      <c r="E71" s="16">
        <v>5</v>
      </c>
      <c r="F71" s="42">
        <v>24316.744</v>
      </c>
      <c r="G71" s="58"/>
      <c r="H71" s="42">
        <v>21290.561</v>
      </c>
      <c r="I71" s="58"/>
      <c r="J71" s="42">
        <v>39337.442</v>
      </c>
      <c r="K71" s="62"/>
      <c r="L71" s="51"/>
      <c r="M71" s="25">
        <v>61.36791374311057</v>
      </c>
      <c r="N71" s="25">
        <v>11.059030544816366</v>
      </c>
      <c r="O71" s="25">
        <v>9.682750470839192</v>
      </c>
      <c r="P71" s="25">
        <v>17.89030524123387</v>
      </c>
    </row>
    <row r="72" spans="1:16" ht="9">
      <c r="A72" s="5" t="s">
        <v>75</v>
      </c>
      <c r="B72" s="42"/>
      <c r="C72" s="14"/>
      <c r="D72" s="42"/>
      <c r="E72" s="16"/>
      <c r="F72" s="42"/>
      <c r="G72" s="58"/>
      <c r="H72" s="42"/>
      <c r="I72" s="58"/>
      <c r="J72" s="42"/>
      <c r="K72" s="62"/>
      <c r="L72" s="51"/>
      <c r="M72" s="25"/>
      <c r="N72" s="25"/>
      <c r="O72" s="25"/>
      <c r="P72" s="25"/>
    </row>
    <row r="73" spans="1:16" ht="9">
      <c r="A73" s="5" t="s">
        <v>76</v>
      </c>
      <c r="B73" s="13">
        <v>55047.521</v>
      </c>
      <c r="C73" s="14"/>
      <c r="D73" s="15">
        <v>43741.96</v>
      </c>
      <c r="E73" s="16">
        <v>5</v>
      </c>
      <c r="F73" s="15">
        <v>842.987</v>
      </c>
      <c r="G73" s="16">
        <v>5</v>
      </c>
      <c r="H73" s="13">
        <v>1762.16</v>
      </c>
      <c r="I73" s="16">
        <v>5</v>
      </c>
      <c r="J73" s="13">
        <v>8700.414</v>
      </c>
      <c r="K73" s="16">
        <v>5</v>
      </c>
      <c r="M73" s="25">
        <v>79.46217959569877</v>
      </c>
      <c r="N73" s="25">
        <v>1.5313804957720076</v>
      </c>
      <c r="O73" s="25">
        <v>3.201161411065178</v>
      </c>
      <c r="P73" s="25">
        <v>15.805278497464037</v>
      </c>
    </row>
    <row r="74" spans="1:16" ht="9">
      <c r="A74" s="5" t="s">
        <v>52</v>
      </c>
      <c r="B74" s="13">
        <v>3268199.947</v>
      </c>
      <c r="C74" s="14"/>
      <c r="D74" s="15">
        <v>2275134.056</v>
      </c>
      <c r="E74" s="16"/>
      <c r="F74" s="15">
        <v>252423.761</v>
      </c>
      <c r="G74" s="16"/>
      <c r="H74" s="13">
        <v>60108.251</v>
      </c>
      <c r="I74" s="16"/>
      <c r="J74" s="13">
        <v>680533.879</v>
      </c>
      <c r="K74" s="16"/>
      <c r="M74" s="25">
        <v>69.61428593401784</v>
      </c>
      <c r="N74" s="25">
        <v>7.723632736476511</v>
      </c>
      <c r="O74" s="25">
        <v>1.8391852388093803</v>
      </c>
      <c r="P74" s="25">
        <v>20.82289609069625</v>
      </c>
    </row>
    <row r="75" spans="1:16" ht="9">
      <c r="A75" s="3" t="s">
        <v>57</v>
      </c>
      <c r="B75" s="18">
        <v>157446.14</v>
      </c>
      <c r="C75" s="19"/>
      <c r="D75" s="18">
        <v>100822.274</v>
      </c>
      <c r="E75" s="64"/>
      <c r="F75" s="18">
        <v>10022.338</v>
      </c>
      <c r="G75" s="59"/>
      <c r="H75" s="18">
        <v>20035.778</v>
      </c>
      <c r="I75" s="59"/>
      <c r="J75" s="18">
        <v>26565.75</v>
      </c>
      <c r="K75" s="64">
        <v>5</v>
      </c>
      <c r="L75" s="4"/>
      <c r="M75" s="27">
        <v>64.03604051518823</v>
      </c>
      <c r="N75" s="27">
        <v>6.365566027849269</v>
      </c>
      <c r="O75" s="27">
        <v>12.725480599270327</v>
      </c>
      <c r="P75" s="27">
        <v>16.87291285769216</v>
      </c>
    </row>
    <row r="76" spans="1:16" ht="9.75" customHeight="1">
      <c r="A76" s="48" t="s">
        <v>70</v>
      </c>
      <c r="B76" s="13"/>
      <c r="C76" s="37"/>
      <c r="D76" s="13"/>
      <c r="E76" s="37"/>
      <c r="F76" s="13"/>
      <c r="G76" s="57"/>
      <c r="H76" s="13"/>
      <c r="I76" s="57"/>
      <c r="J76" s="13"/>
      <c r="K76" s="53"/>
      <c r="L76" s="34"/>
      <c r="M76" s="26"/>
      <c r="N76" s="26"/>
      <c r="O76" s="26"/>
      <c r="P76" s="40"/>
    </row>
    <row r="77" spans="1:16" ht="9.75" customHeight="1">
      <c r="A77" s="32" t="s">
        <v>69</v>
      </c>
      <c r="B77" s="13"/>
      <c r="C77" s="37"/>
      <c r="D77" s="13"/>
      <c r="E77" s="37"/>
      <c r="F77" s="13"/>
      <c r="G77" s="57"/>
      <c r="H77" s="13"/>
      <c r="I77" s="57"/>
      <c r="J77" s="13"/>
      <c r="K77" s="53"/>
      <c r="L77" s="34"/>
      <c r="M77" s="26"/>
      <c r="N77" s="26"/>
      <c r="O77" s="26"/>
      <c r="P77" s="40"/>
    </row>
    <row r="78" spans="1:16" ht="9.75" customHeight="1">
      <c r="A78" s="50" t="s">
        <v>80</v>
      </c>
      <c r="B78" s="13"/>
      <c r="C78" s="37"/>
      <c r="D78" s="13"/>
      <c r="E78" s="37"/>
      <c r="F78" s="13"/>
      <c r="G78" s="57"/>
      <c r="H78" s="13"/>
      <c r="I78" s="57"/>
      <c r="J78" s="13"/>
      <c r="K78" s="53"/>
      <c r="L78" s="34"/>
      <c r="M78" s="26"/>
      <c r="N78" s="26"/>
      <c r="O78" s="26"/>
      <c r="P78" s="40"/>
    </row>
    <row r="79" spans="1:16" ht="9.75" customHeight="1">
      <c r="A79" s="49" t="s">
        <v>79</v>
      </c>
      <c r="B79" s="13"/>
      <c r="C79" s="37"/>
      <c r="D79" s="13"/>
      <c r="E79" s="37"/>
      <c r="F79" s="13"/>
      <c r="G79" s="57"/>
      <c r="H79" s="13"/>
      <c r="I79" s="57"/>
      <c r="J79" s="13"/>
      <c r="K79" s="53"/>
      <c r="L79" s="34"/>
      <c r="M79" s="26"/>
      <c r="N79" s="26"/>
      <c r="O79" s="26"/>
      <c r="P79" s="40"/>
    </row>
    <row r="80" spans="1:16" ht="9.75" customHeight="1">
      <c r="A80" s="50" t="s">
        <v>68</v>
      </c>
      <c r="B80" s="13"/>
      <c r="C80" s="37"/>
      <c r="D80" s="13"/>
      <c r="E80" s="37"/>
      <c r="F80" s="13"/>
      <c r="G80" s="57"/>
      <c r="H80" s="13"/>
      <c r="I80" s="57"/>
      <c r="J80" s="13"/>
      <c r="K80" s="53"/>
      <c r="L80" s="34"/>
      <c r="M80" s="26"/>
      <c r="N80" s="26"/>
      <c r="O80" s="26"/>
      <c r="P80" s="40"/>
    </row>
    <row r="81" spans="1:11" s="46" customFormat="1" ht="9.75" customHeight="1">
      <c r="A81" s="47" t="s">
        <v>66</v>
      </c>
      <c r="C81" s="7"/>
      <c r="E81" s="7"/>
      <c r="G81" s="28"/>
      <c r="I81" s="28"/>
      <c r="K81" s="28"/>
    </row>
    <row r="82" spans="1:11" s="46" customFormat="1" ht="9.75" customHeight="1">
      <c r="A82" s="47" t="s">
        <v>73</v>
      </c>
      <c r="C82" s="7"/>
      <c r="E82" s="7"/>
      <c r="G82" s="28"/>
      <c r="I82" s="28"/>
      <c r="K82" s="28"/>
    </row>
    <row r="83" spans="1:16" s="46" customFormat="1" ht="9.75" customHeight="1">
      <c r="A83" s="75" t="s">
        <v>67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1:16" s="46" customFormat="1" ht="9.75" customHeight="1">
      <c r="A84" s="70" t="s">
        <v>58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2"/>
      <c r="M84" s="72"/>
      <c r="N84" s="72"/>
      <c r="O84" s="72"/>
      <c r="P84" s="72"/>
    </row>
    <row r="85" spans="1:16" s="46" customFormat="1" ht="19.5" customHeight="1">
      <c r="A85" s="70" t="s">
        <v>77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2"/>
      <c r="M85" s="72"/>
      <c r="N85" s="72"/>
      <c r="O85" s="72"/>
      <c r="P85" s="72"/>
    </row>
  </sheetData>
  <sheetProtection/>
  <mergeCells count="6">
    <mergeCell ref="A3:P3"/>
    <mergeCell ref="B4:J4"/>
    <mergeCell ref="A84:P84"/>
    <mergeCell ref="A85:P85"/>
    <mergeCell ref="M4:P4"/>
    <mergeCell ref="A83:P83"/>
  </mergeCells>
  <printOptions/>
  <pageMargins left="0.75" right="0.75" top="0.5" bottom="0.4" header="0.5" footer="0.5"/>
  <pageSetup fitToHeight="1" fitToWidth="1" horizontalDpi="600" verticalDpi="600" orientation="portrait" scale="96" r:id="rId1"/>
  <headerFooter alignWithMargins="0">
    <oddFooter>&amp;C&amp;"Times New Roman,Regular"&amp;12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KTS</cp:lastModifiedBy>
  <cp:lastPrinted>2009-03-03T18:07:48Z</cp:lastPrinted>
  <dcterms:created xsi:type="dcterms:W3CDTF">2006-12-18T18:45:51Z</dcterms:created>
  <dcterms:modified xsi:type="dcterms:W3CDTF">2009-03-04T18:17:48Z</dcterms:modified>
  <cp:category/>
  <cp:version/>
  <cp:contentType/>
  <cp:contentStatus/>
</cp:coreProperties>
</file>