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90" firstSheet="1" activeTab="2"/>
  </bookViews>
  <sheets>
    <sheet name="0000000" sheetId="1" state="veryHidden" r:id="rId1"/>
    <sheet name="FY 2006" sheetId="2" r:id="rId2"/>
    <sheet name="FY 2007" sheetId="3" r:id="rId3"/>
  </sheets>
  <definedNames/>
  <calcPr fullCalcOnLoad="1"/>
</workbook>
</file>

<file path=xl/sharedStrings.xml><?xml version="1.0" encoding="utf-8"?>
<sst xmlns="http://schemas.openxmlformats.org/spreadsheetml/2006/main" count="73" uniqueCount="31">
  <si>
    <t>Federal Prison System</t>
  </si>
  <si>
    <t>Federal Prison Industries</t>
  </si>
  <si>
    <t>Amount</t>
  </si>
  <si>
    <t xml:space="preserve"> </t>
  </si>
  <si>
    <t>Federal Prison Industries, Incorporated</t>
  </si>
  <si>
    <t>(Dollars in Thousands)</t>
  </si>
  <si>
    <t>Transfers</t>
  </si>
  <si>
    <t>Rescissions</t>
  </si>
  <si>
    <t>Supplementals</t>
  </si>
  <si>
    <t xml:space="preserve">Reprogrammings/  </t>
  </si>
  <si>
    <t>Recoveries</t>
  </si>
  <si>
    <t xml:space="preserve">      TOTAL</t>
  </si>
  <si>
    <t>Decision Unit</t>
  </si>
  <si>
    <t>FTE</t>
  </si>
  <si>
    <t>Pos.</t>
  </si>
  <si>
    <t>Carried/</t>
  </si>
  <si>
    <t>Crosswalk of 2006 Availability</t>
  </si>
  <si>
    <t xml:space="preserve">FY 2006 Enacted </t>
  </si>
  <si>
    <t>2006 Availability</t>
  </si>
  <si>
    <t>* FPI funds are non-appropriated.</t>
  </si>
  <si>
    <t>F. Crosswalk of 2006 Availability</t>
  </si>
  <si>
    <t>Without Rescissions</t>
  </si>
  <si>
    <t>Enacted Rescissions.  Funds rescinded as required by the Department of Justice Appropriations Act, 2006 (P.L. 109-108) and the Department of Defense Appropriations Act, 2006 (P.L. 109-148).</t>
  </si>
  <si>
    <t>FY 2007</t>
  </si>
  <si>
    <t>Estimate</t>
  </si>
  <si>
    <t>Unbligated Balances</t>
  </si>
  <si>
    <t>Carried Fwd/Recoveries</t>
  </si>
  <si>
    <t>2007 Availability</t>
  </si>
  <si>
    <t xml:space="preserve">                                                                       </t>
  </si>
  <si>
    <t>Crosswalk of 2007 Availability</t>
  </si>
  <si>
    <t>G. Crosswalk of 2007 Availability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</si>
</sst>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&quot;$&quot;#,##0"/>
    <numFmt numFmtId="168" formatCode="0_);\(0\)"/>
    <numFmt numFmtId="169" formatCode="&quot;$&quot;#,##0.00"/>
    <numFmt numFmtId="170" formatCode="_(* #,##0_);_(* \(#,##0\);_(* &quot;....&quot;_);_(@_)"/>
  </numFmts>
  <fonts count="9">
    <font>
      <sz val="10"/>
      <name val="Arial"/>
      <family val="0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0"/>
      <name val="Courier New"/>
      <family val="3"/>
    </font>
    <font>
      <sz val="10"/>
      <name val="Courier New"/>
      <family val="3"/>
    </font>
    <font>
      <u val="single"/>
      <sz val="10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67" fontId="6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1" xfId="0" applyFont="1" applyBorder="1" applyAlignment="1">
      <alignment/>
    </xf>
    <xf numFmtId="5" fontId="6" fillId="0" borderId="7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167" fontId="6" fillId="0" borderId="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69" fontId="6" fillId="0" borderId="7" xfId="0" applyNumberFormat="1" applyFont="1" applyBorder="1" applyAlignment="1">
      <alignment/>
    </xf>
    <xf numFmtId="169" fontId="6" fillId="0" borderId="5" xfId="0" applyNumberFormat="1" applyFont="1" applyBorder="1" applyAlignment="1">
      <alignment/>
    </xf>
    <xf numFmtId="167" fontId="6" fillId="0" borderId="4" xfId="0" applyNumberFormat="1" applyFont="1" applyBorder="1" applyAlignment="1">
      <alignment/>
    </xf>
    <xf numFmtId="167" fontId="6" fillId="0" borderId="5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61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A14" sqref="A14"/>
    </sheetView>
  </sheetViews>
  <sheetFormatPr defaultColWidth="9.140625" defaultRowHeight="12.75"/>
  <cols>
    <col min="1" max="1" width="30.00390625" style="1" customWidth="1"/>
    <col min="2" max="2" width="9.140625" style="1" customWidth="1"/>
    <col min="3" max="3" width="8.8515625" style="1" customWidth="1"/>
    <col min="4" max="4" width="10.57421875" style="1" customWidth="1"/>
    <col min="5" max="6" width="9.140625" style="1" hidden="1" customWidth="1"/>
    <col min="7" max="8" width="7.00390625" style="1" customWidth="1"/>
    <col min="9" max="9" width="8.00390625" style="1" customWidth="1"/>
    <col min="10" max="11" width="7.28125" style="1" customWidth="1"/>
    <col min="12" max="12" width="7.8515625" style="1" customWidth="1"/>
    <col min="13" max="15" width="8.140625" style="1" customWidth="1"/>
    <col min="16" max="18" width="8.7109375" style="1" customWidth="1"/>
    <col min="19" max="19" width="9.140625" style="1" customWidth="1"/>
    <col min="20" max="20" width="8.8515625" style="1" customWidth="1"/>
    <col min="21" max="21" width="11.140625" style="1" customWidth="1"/>
    <col min="22" max="16384" width="9.140625" style="1" customWidth="1"/>
  </cols>
  <sheetData>
    <row r="1" ht="13.5">
      <c r="A1" s="5" t="s">
        <v>20</v>
      </c>
    </row>
    <row r="3" spans="1:21" ht="13.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3.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3.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3.5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9" spans="1:21" ht="13.5">
      <c r="A9" s="8"/>
      <c r="B9" s="38" t="s">
        <v>17</v>
      </c>
      <c r="C9" s="39"/>
      <c r="D9" s="40"/>
      <c r="E9" s="32"/>
      <c r="F9" s="9"/>
      <c r="G9" s="31"/>
      <c r="H9" s="32"/>
      <c r="I9" s="33"/>
      <c r="J9" s="31"/>
      <c r="K9" s="32"/>
      <c r="L9" s="32"/>
      <c r="M9" s="38" t="s">
        <v>9</v>
      </c>
      <c r="N9" s="39"/>
      <c r="O9" s="40"/>
      <c r="P9" s="38" t="s">
        <v>15</v>
      </c>
      <c r="Q9" s="39"/>
      <c r="R9" s="40"/>
      <c r="S9" s="32"/>
      <c r="T9" s="32"/>
      <c r="U9" s="33"/>
    </row>
    <row r="10" spans="1:21" ht="13.5">
      <c r="A10" s="7"/>
      <c r="B10" s="35" t="s">
        <v>21</v>
      </c>
      <c r="C10" s="36"/>
      <c r="D10" s="37"/>
      <c r="E10" s="2"/>
      <c r="F10" s="4"/>
      <c r="G10" s="35" t="s">
        <v>7</v>
      </c>
      <c r="H10" s="36"/>
      <c r="I10" s="37"/>
      <c r="J10" s="35" t="s">
        <v>8</v>
      </c>
      <c r="K10" s="36"/>
      <c r="L10" s="36"/>
      <c r="M10" s="35" t="s">
        <v>6</v>
      </c>
      <c r="N10" s="36"/>
      <c r="O10" s="36"/>
      <c r="P10" s="35" t="s">
        <v>10</v>
      </c>
      <c r="Q10" s="36"/>
      <c r="R10" s="37"/>
      <c r="S10" s="36" t="s">
        <v>18</v>
      </c>
      <c r="T10" s="36"/>
      <c r="U10" s="37"/>
    </row>
    <row r="11" spans="1:21" ht="13.5">
      <c r="A11" s="28" t="s">
        <v>12</v>
      </c>
      <c r="B11" s="28" t="s">
        <v>14</v>
      </c>
      <c r="C11" s="29" t="s">
        <v>13</v>
      </c>
      <c r="D11" s="30" t="s">
        <v>2</v>
      </c>
      <c r="E11" s="34"/>
      <c r="F11" s="12"/>
      <c r="G11" s="28" t="s">
        <v>14</v>
      </c>
      <c r="H11" s="29" t="s">
        <v>13</v>
      </c>
      <c r="I11" s="30" t="s">
        <v>2</v>
      </c>
      <c r="J11" s="28" t="s">
        <v>14</v>
      </c>
      <c r="K11" s="29" t="s">
        <v>13</v>
      </c>
      <c r="L11" s="29" t="s">
        <v>2</v>
      </c>
      <c r="M11" s="28" t="s">
        <v>14</v>
      </c>
      <c r="N11" s="29" t="s">
        <v>13</v>
      </c>
      <c r="O11" s="29" t="s">
        <v>2</v>
      </c>
      <c r="P11" s="28" t="s">
        <v>14</v>
      </c>
      <c r="Q11" s="29" t="s">
        <v>13</v>
      </c>
      <c r="R11" s="30" t="s">
        <v>2</v>
      </c>
      <c r="S11" s="29" t="s">
        <v>14</v>
      </c>
      <c r="T11" s="29" t="s">
        <v>13</v>
      </c>
      <c r="U11" s="30" t="s">
        <v>2</v>
      </c>
    </row>
    <row r="12" spans="1:21" ht="13.5">
      <c r="A12" s="8"/>
      <c r="B12" s="8"/>
      <c r="C12" s="9"/>
      <c r="D12" s="10"/>
      <c r="E12" s="9"/>
      <c r="F12" s="9"/>
      <c r="G12" s="8"/>
      <c r="H12" s="9"/>
      <c r="I12" s="10"/>
      <c r="J12" s="9"/>
      <c r="K12" s="9"/>
      <c r="L12" s="9"/>
      <c r="M12" s="8"/>
      <c r="N12" s="9"/>
      <c r="O12" s="10"/>
      <c r="P12" s="4"/>
      <c r="Q12" s="4"/>
      <c r="R12" s="4"/>
      <c r="S12" s="8"/>
      <c r="T12" s="9"/>
      <c r="U12" s="10"/>
    </row>
    <row r="13" spans="1:21" ht="13.5">
      <c r="A13" s="17" t="s">
        <v>1</v>
      </c>
      <c r="B13" s="11">
        <v>2458</v>
      </c>
      <c r="C13" s="3">
        <v>2295</v>
      </c>
      <c r="D13" s="18">
        <v>766705</v>
      </c>
      <c r="E13" s="3"/>
      <c r="F13" s="12"/>
      <c r="G13" s="17">
        <v>0</v>
      </c>
      <c r="H13" s="12">
        <v>0</v>
      </c>
      <c r="I13" s="13">
        <v>-43</v>
      </c>
      <c r="J13" s="12">
        <v>0</v>
      </c>
      <c r="K13" s="12">
        <v>0</v>
      </c>
      <c r="L13" s="6">
        <v>0</v>
      </c>
      <c r="M13" s="11">
        <v>0</v>
      </c>
      <c r="N13" s="3">
        <v>0</v>
      </c>
      <c r="O13" s="24">
        <v>0</v>
      </c>
      <c r="P13" s="3">
        <v>0</v>
      </c>
      <c r="Q13" s="3">
        <v>0</v>
      </c>
      <c r="R13" s="6">
        <v>0</v>
      </c>
      <c r="S13" s="11">
        <f>SUM(B13)</f>
        <v>2458</v>
      </c>
      <c r="T13" s="3">
        <f>SUM(C13)</f>
        <v>2295</v>
      </c>
      <c r="U13" s="18">
        <f>+D13+I13+L13+O13+R13</f>
        <v>766662</v>
      </c>
    </row>
    <row r="14" spans="1:21" ht="13.5">
      <c r="A14" s="8"/>
      <c r="B14" s="19" t="s">
        <v>3</v>
      </c>
      <c r="C14" s="14"/>
      <c r="D14" s="20"/>
      <c r="E14" s="9"/>
      <c r="F14" s="9"/>
      <c r="G14" s="8"/>
      <c r="H14" s="9"/>
      <c r="I14" s="10"/>
      <c r="J14" s="9"/>
      <c r="K14" s="9"/>
      <c r="L14" s="9"/>
      <c r="M14" s="21"/>
      <c r="N14" s="15"/>
      <c r="O14" s="25"/>
      <c r="P14" s="14"/>
      <c r="Q14" s="14"/>
      <c r="R14" s="26"/>
      <c r="S14" s="19"/>
      <c r="T14" s="14"/>
      <c r="U14" s="27"/>
    </row>
    <row r="15" spans="1:21" ht="13.5">
      <c r="A15" s="16" t="s">
        <v>11</v>
      </c>
      <c r="B15" s="11">
        <f>+B13</f>
        <v>2458</v>
      </c>
      <c r="C15" s="3">
        <f>+C13</f>
        <v>2295</v>
      </c>
      <c r="D15" s="18">
        <f>+D13</f>
        <v>766705</v>
      </c>
      <c r="E15" s="3"/>
      <c r="F15" s="12"/>
      <c r="G15" s="17">
        <f>SUM(G13:G14)</f>
        <v>0</v>
      </c>
      <c r="H15" s="12">
        <f>SUM(H13:H14)</f>
        <v>0</v>
      </c>
      <c r="I15" s="13">
        <f>SUM(I13:I14)</f>
        <v>-43</v>
      </c>
      <c r="J15" s="22">
        <f aca="true" t="shared" si="0" ref="J15:U15">+J13</f>
        <v>0</v>
      </c>
      <c r="K15" s="22">
        <f t="shared" si="0"/>
        <v>0</v>
      </c>
      <c r="L15" s="6">
        <f t="shared" si="0"/>
        <v>0</v>
      </c>
      <c r="M15" s="23">
        <f t="shared" si="0"/>
        <v>0</v>
      </c>
      <c r="N15" s="22">
        <f t="shared" si="0"/>
        <v>0</v>
      </c>
      <c r="O15" s="24">
        <f t="shared" si="0"/>
        <v>0</v>
      </c>
      <c r="P15" s="22">
        <f t="shared" si="0"/>
        <v>0</v>
      </c>
      <c r="Q15" s="22">
        <f t="shared" si="0"/>
        <v>0</v>
      </c>
      <c r="R15" s="6">
        <f t="shared" si="0"/>
        <v>0</v>
      </c>
      <c r="S15" s="11">
        <f t="shared" si="0"/>
        <v>2458</v>
      </c>
      <c r="T15" s="3">
        <f t="shared" si="0"/>
        <v>2295</v>
      </c>
      <c r="U15" s="18">
        <f t="shared" si="0"/>
        <v>766662</v>
      </c>
    </row>
    <row r="16" ht="13.5">
      <c r="E16" s="4"/>
    </row>
    <row r="17" ht="13.5">
      <c r="E17" s="4"/>
    </row>
    <row r="18" ht="13.5">
      <c r="A18" s="1" t="s">
        <v>19</v>
      </c>
    </row>
    <row r="20" ht="13.5">
      <c r="A20" s="1" t="s">
        <v>22</v>
      </c>
    </row>
    <row r="24" ht="13.5">
      <c r="A24" s="5"/>
    </row>
  </sheetData>
  <mergeCells count="13">
    <mergeCell ref="A3:U3"/>
    <mergeCell ref="A4:U4"/>
    <mergeCell ref="A5:U5"/>
    <mergeCell ref="A6:U6"/>
    <mergeCell ref="P10:R10"/>
    <mergeCell ref="S10:U10"/>
    <mergeCell ref="P9:R9"/>
    <mergeCell ref="B10:D10"/>
    <mergeCell ref="G10:I10"/>
    <mergeCell ref="J10:L10"/>
    <mergeCell ref="M10:O10"/>
    <mergeCell ref="M9:O9"/>
    <mergeCell ref="B9:D9"/>
  </mergeCells>
  <printOptions horizontalCentered="1"/>
  <pageMargins left="0.25" right="0.25" top="1" bottom="1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0.00390625" style="1" customWidth="1"/>
    <col min="2" max="2" width="9.140625" style="1" customWidth="1"/>
    <col min="3" max="3" width="8.8515625" style="1" customWidth="1"/>
    <col min="4" max="4" width="12.28125" style="1" customWidth="1"/>
    <col min="5" max="6" width="9.140625" style="1" hidden="1" customWidth="1"/>
    <col min="7" max="8" width="7.00390625" style="1" customWidth="1"/>
    <col min="9" max="9" width="8.00390625" style="1" customWidth="1"/>
    <col min="10" max="11" width="7.28125" style="1" customWidth="1"/>
    <col min="12" max="12" width="7.8515625" style="1" customWidth="1"/>
    <col min="13" max="14" width="8.140625" style="1" customWidth="1"/>
    <col min="15" max="17" width="8.7109375" style="1" customWidth="1"/>
    <col min="18" max="18" width="10.140625" style="1" customWidth="1"/>
    <col min="19" max="19" width="9.140625" style="1" customWidth="1"/>
    <col min="20" max="20" width="8.8515625" style="1" customWidth="1"/>
    <col min="21" max="21" width="11.140625" style="1" customWidth="1"/>
    <col min="22" max="16384" width="9.140625" style="1" customWidth="1"/>
  </cols>
  <sheetData>
    <row r="1" ht="13.5">
      <c r="A1" s="5" t="s">
        <v>30</v>
      </c>
    </row>
    <row r="3" spans="1:21" ht="13.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3.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3.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3.5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9" spans="1:18" ht="13.5">
      <c r="A9" s="8"/>
      <c r="B9" s="38" t="s">
        <v>23</v>
      </c>
      <c r="C9" s="39"/>
      <c r="D9" s="40"/>
      <c r="E9" s="32"/>
      <c r="F9" s="9"/>
      <c r="G9" s="31"/>
      <c r="H9" s="32"/>
      <c r="I9" s="33"/>
      <c r="J9" s="38" t="s">
        <v>9</v>
      </c>
      <c r="K9" s="39"/>
      <c r="L9" s="40"/>
      <c r="M9" s="38" t="s">
        <v>25</v>
      </c>
      <c r="N9" s="39"/>
      <c r="O9" s="40"/>
      <c r="P9" s="32"/>
      <c r="Q9" s="32"/>
      <c r="R9" s="33"/>
    </row>
    <row r="10" spans="1:18" ht="13.5">
      <c r="A10" s="7"/>
      <c r="B10" s="35" t="s">
        <v>24</v>
      </c>
      <c r="C10" s="36"/>
      <c r="D10" s="37"/>
      <c r="E10" s="2"/>
      <c r="F10" s="4"/>
      <c r="G10" s="35" t="s">
        <v>7</v>
      </c>
      <c r="H10" s="36"/>
      <c r="I10" s="37"/>
      <c r="J10" s="35" t="s">
        <v>6</v>
      </c>
      <c r="K10" s="36"/>
      <c r="L10" s="37"/>
      <c r="M10" s="35" t="s">
        <v>26</v>
      </c>
      <c r="N10" s="36"/>
      <c r="O10" s="37"/>
      <c r="P10" s="36" t="s">
        <v>27</v>
      </c>
      <c r="Q10" s="36"/>
      <c r="R10" s="37"/>
    </row>
    <row r="11" spans="1:18" ht="13.5">
      <c r="A11" s="28" t="s">
        <v>12</v>
      </c>
      <c r="B11" s="28" t="s">
        <v>14</v>
      </c>
      <c r="C11" s="29" t="s">
        <v>13</v>
      </c>
      <c r="D11" s="30" t="s">
        <v>2</v>
      </c>
      <c r="E11" s="34"/>
      <c r="F11" s="12"/>
      <c r="G11" s="28" t="s">
        <v>14</v>
      </c>
      <c r="H11" s="29" t="s">
        <v>13</v>
      </c>
      <c r="I11" s="30" t="s">
        <v>2</v>
      </c>
      <c r="J11" s="28" t="s">
        <v>14</v>
      </c>
      <c r="K11" s="29" t="s">
        <v>13</v>
      </c>
      <c r="L11" s="29" t="s">
        <v>2</v>
      </c>
      <c r="M11" s="28" t="s">
        <v>14</v>
      </c>
      <c r="N11" s="29" t="s">
        <v>13</v>
      </c>
      <c r="O11" s="30" t="s">
        <v>2</v>
      </c>
      <c r="P11" s="29" t="s">
        <v>14</v>
      </c>
      <c r="Q11" s="29" t="s">
        <v>13</v>
      </c>
      <c r="R11" s="30" t="s">
        <v>2</v>
      </c>
    </row>
    <row r="12" spans="1:18" ht="13.5">
      <c r="A12" s="8"/>
      <c r="B12" s="8"/>
      <c r="C12" s="9"/>
      <c r="D12" s="10"/>
      <c r="E12" s="9"/>
      <c r="F12" s="9"/>
      <c r="G12" s="8"/>
      <c r="H12" s="9"/>
      <c r="I12" s="10"/>
      <c r="J12" s="8"/>
      <c r="K12" s="9"/>
      <c r="L12" s="10"/>
      <c r="M12" s="4"/>
      <c r="N12" s="4"/>
      <c r="O12" s="4"/>
      <c r="P12" s="8"/>
      <c r="Q12" s="9"/>
      <c r="R12" s="10"/>
    </row>
    <row r="13" spans="1:18" ht="13.5">
      <c r="A13" s="17" t="s">
        <v>1</v>
      </c>
      <c r="B13" s="11">
        <v>2058</v>
      </c>
      <c r="C13" s="3">
        <v>1914</v>
      </c>
      <c r="D13" s="18">
        <v>900445</v>
      </c>
      <c r="E13" s="3"/>
      <c r="F13" s="12"/>
      <c r="G13" s="17">
        <v>0</v>
      </c>
      <c r="H13" s="12">
        <v>0</v>
      </c>
      <c r="I13" s="13">
        <v>0</v>
      </c>
      <c r="J13" s="11">
        <v>0</v>
      </c>
      <c r="K13" s="3">
        <v>0</v>
      </c>
      <c r="L13" s="24">
        <v>0</v>
      </c>
      <c r="M13" s="3">
        <v>0</v>
      </c>
      <c r="N13" s="3">
        <v>0</v>
      </c>
      <c r="O13" s="6">
        <v>0</v>
      </c>
      <c r="P13" s="11">
        <f>SUM(B13)</f>
        <v>2058</v>
      </c>
      <c r="Q13" s="3">
        <f>SUM(C13)</f>
        <v>1914</v>
      </c>
      <c r="R13" s="18">
        <f>+D13+I13++L13+O13</f>
        <v>900445</v>
      </c>
    </row>
    <row r="14" spans="1:18" ht="13.5">
      <c r="A14" s="8"/>
      <c r="B14" s="19" t="s">
        <v>3</v>
      </c>
      <c r="C14" s="14"/>
      <c r="D14" s="20" t="s">
        <v>3</v>
      </c>
      <c r="E14" s="9"/>
      <c r="F14" s="9"/>
      <c r="G14" s="8"/>
      <c r="H14" s="9"/>
      <c r="I14" s="10"/>
      <c r="J14" s="21"/>
      <c r="K14" s="15"/>
      <c r="L14" s="25"/>
      <c r="M14" s="14"/>
      <c r="N14" s="14"/>
      <c r="O14" s="26"/>
      <c r="P14" s="19"/>
      <c r="Q14" s="14"/>
      <c r="R14" s="27"/>
    </row>
    <row r="15" spans="1:18" ht="13.5">
      <c r="A15" s="16" t="s">
        <v>11</v>
      </c>
      <c r="B15" s="11">
        <f>+B13</f>
        <v>2058</v>
      </c>
      <c r="C15" s="3">
        <f>+C13</f>
        <v>1914</v>
      </c>
      <c r="D15" s="18">
        <f>+D13</f>
        <v>900445</v>
      </c>
      <c r="E15" s="3"/>
      <c r="F15" s="12"/>
      <c r="G15" s="17">
        <f>SUM(G13:G14)</f>
        <v>0</v>
      </c>
      <c r="H15" s="12">
        <f>SUM(H13:H14)</f>
        <v>0</v>
      </c>
      <c r="I15" s="13">
        <f>SUM(I13:I14)</f>
        <v>0</v>
      </c>
      <c r="J15" s="23">
        <f aca="true" t="shared" si="0" ref="J15:R15">+J13</f>
        <v>0</v>
      </c>
      <c r="K15" s="22">
        <f t="shared" si="0"/>
        <v>0</v>
      </c>
      <c r="L15" s="24">
        <f t="shared" si="0"/>
        <v>0</v>
      </c>
      <c r="M15" s="22">
        <f t="shared" si="0"/>
        <v>0</v>
      </c>
      <c r="N15" s="22">
        <f t="shared" si="0"/>
        <v>0</v>
      </c>
      <c r="O15" s="6">
        <v>0</v>
      </c>
      <c r="P15" s="11">
        <f t="shared" si="0"/>
        <v>2058</v>
      </c>
      <c r="Q15" s="3">
        <f t="shared" si="0"/>
        <v>1914</v>
      </c>
      <c r="R15" s="18">
        <f t="shared" si="0"/>
        <v>900445</v>
      </c>
    </row>
    <row r="16" ht="13.5">
      <c r="E16" s="4"/>
    </row>
    <row r="17" ht="13.5">
      <c r="E17" s="4"/>
    </row>
    <row r="18" spans="1:8" ht="13.5">
      <c r="A18" s="1" t="s">
        <v>19</v>
      </c>
      <c r="H18" s="1" t="s">
        <v>28</v>
      </c>
    </row>
    <row r="23" ht="13.5">
      <c r="A23" s="5"/>
    </row>
  </sheetData>
  <mergeCells count="12">
    <mergeCell ref="M10:O10"/>
    <mergeCell ref="P10:R10"/>
    <mergeCell ref="M9:O9"/>
    <mergeCell ref="B10:D10"/>
    <mergeCell ref="G10:I10"/>
    <mergeCell ref="J10:L10"/>
    <mergeCell ref="J9:L9"/>
    <mergeCell ref="B9:D9"/>
    <mergeCell ref="A3:U3"/>
    <mergeCell ref="A4:U4"/>
    <mergeCell ref="A5:U5"/>
    <mergeCell ref="A6:U6"/>
  </mergeCells>
  <printOptions horizontalCentered="1"/>
  <pageMargins left="0.25" right="0.2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BOP9835</cp:lastModifiedBy>
  <cp:lastPrinted>2007-01-08T14:50:30Z</cp:lastPrinted>
  <dcterms:created xsi:type="dcterms:W3CDTF">1998-12-15T13:26:31Z</dcterms:created>
  <dcterms:modified xsi:type="dcterms:W3CDTF">2007-01-23T15:55:33Z</dcterms:modified>
  <cp:category/>
  <cp:version/>
  <cp:contentType/>
  <cp:contentStatus/>
</cp:coreProperties>
</file>