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665" windowWidth="7200" windowHeight="7935" tabRatio="826" activeTab="0"/>
  </bookViews>
  <sheets>
    <sheet name="Instructions" sheetId="1" r:id="rId1"/>
    <sheet name="User" sheetId="2" r:id="rId2"/>
    <sheet name="Facilities" sheetId="3" r:id="rId3"/>
    <sheet name="Medical Office Space" sheetId="4" r:id="rId4"/>
    <sheet name="Energy Use" sheetId="5" r:id="rId5"/>
    <sheet name="Water Use" sheetId="6" r:id="rId6"/>
    <sheet name="Ambulatory Surgical Center" sheetId="7" r:id="rId7"/>
    <sheet name="Parking Space" sheetId="8" r:id="rId8"/>
    <sheet name="Computer Data Center" sheetId="9" r:id="rId9"/>
    <sheet name="Swimming Pool" sheetId="10" r:id="rId10"/>
    <sheet name="Import Tips" sheetId="11" r:id="rId11"/>
    <sheet name="Revisions" sheetId="12" state="hidden" r:id="rId12"/>
    <sheet name="Lists" sheetId="13" state="hidden" r:id="rId13"/>
  </sheets>
  <externalReferences>
    <externalReference r:id="rId16"/>
    <externalReference r:id="rId17"/>
    <externalReference r:id="rId18"/>
  </externalReferences>
  <definedNames>
    <definedName name="ac">'Lists'!$A$33:$A$35</definedName>
    <definedName name="acheat">'Lists'!$D$33:$D$43</definedName>
    <definedName name="energy">'Lists'!$I$10:$I$25</definedName>
    <definedName name="fueltype">'Lists'!$A$10:$A$29</definedName>
    <definedName name="heat">'Lists'!$A$38:$A$40</definedName>
    <definedName name="instructions">'Instructions'!$A$2</definedName>
    <definedName name="Lookups" localSheetId="6">#REF!</definedName>
    <definedName name="Lookups" localSheetId="10">'Import Tips'!$AA$15:$AA$31</definedName>
    <definedName name="Lookups" localSheetId="11">#REF!</definedName>
    <definedName name="Lookups" localSheetId="9">#REF!</definedName>
    <definedName name="Lookups">#REF!</definedName>
    <definedName name="_xlnm.Print_Area" localSheetId="10">'Import Tips'!$A$1:$M$17</definedName>
    <definedName name="_xlnm.Print_Area" localSheetId="0">'Instructions'!$A$1:$N$39</definedName>
    <definedName name="proptype">'Lists'!$A$3:$A$6</definedName>
    <definedName name="Range1" localSheetId="6">#REF!</definedName>
    <definedName name="Range1" localSheetId="10">'Import Tips'!$AA$20:$AA$31</definedName>
    <definedName name="Range1" localSheetId="11">#REF!</definedName>
    <definedName name="Range1" localSheetId="9">#REF!</definedName>
    <definedName name="Range1" localSheetId="1">'Import Tips'!$AA$20:$AA$31</definedName>
    <definedName name="Range1">#REF!</definedName>
    <definedName name="Range2" localSheetId="6">#REF!</definedName>
    <definedName name="Range2" localSheetId="10">'Import Tips'!$AF$20:$AF$32</definedName>
    <definedName name="Range2" localSheetId="11">#REF!</definedName>
    <definedName name="Range2" localSheetId="9">#REF!</definedName>
    <definedName name="Range2" localSheetId="1">'Import Tips'!$AF$20:$AF$32</definedName>
    <definedName name="Range2">#REF!</definedName>
    <definedName name="Range3" localSheetId="6">#REF!</definedName>
    <definedName name="Range3" localSheetId="10">'Import Tips'!$AD$39:$AD$44</definedName>
    <definedName name="Range3" localSheetId="11">#REF!</definedName>
    <definedName name="Range3" localSheetId="9">#REF!</definedName>
    <definedName name="Range3" localSheetId="1">'Import Tips'!$AD$39:$AD$44</definedName>
    <definedName name="Range3">#REF!</definedName>
    <definedName name="Range4" localSheetId="6">#REF!</definedName>
    <definedName name="Range4" localSheetId="10">'Import Tips'!$AI$39:$AI$46</definedName>
    <definedName name="Range4" localSheetId="11">#REF!</definedName>
    <definedName name="Range4" localSheetId="9">#REF!</definedName>
    <definedName name="Range4" localSheetId="1">'Import Tips'!$AI$39:$AI$46</definedName>
    <definedName name="Range4">#REF!</definedName>
    <definedName name="Range5" localSheetId="1">'Import Tips'!$AI$31:$AI$32</definedName>
    <definedName name="Range5">'Import Tips'!$AI$31:$AI$32</definedName>
    <definedName name="Range6">'Import Tips'!$AK$31:$AK$33</definedName>
    <definedName name="Range7">'Import Tips'!$AA$53:$AA$64</definedName>
    <definedName name="Range8">'Import Tips'!$AF$53:$AF$67</definedName>
    <definedName name="TIPS" localSheetId="6">#REF!</definedName>
    <definedName name="TIPS" localSheetId="10">'Import Tips'!$B$2:$L$16</definedName>
    <definedName name="TIPS" localSheetId="11">#REF!</definedName>
    <definedName name="TIPS" localSheetId="9">#REF!</definedName>
    <definedName name="TIPS">#REF!</definedName>
    <definedName name="tips2">'Import Tips'!$A$2</definedName>
    <definedName name="Val1" localSheetId="11">#REF!</definedName>
    <definedName name="Val1">'Import Tips'!$AA$20:$AA$31</definedName>
    <definedName name="Val2" localSheetId="11">#REF!</definedName>
    <definedName name="Val2">'Import Tips'!$AF$20:$AF$32</definedName>
    <definedName name="Val3" localSheetId="11">#REF!</definedName>
    <definedName name="Val3">'Import Tips'!$AD$39:$AD$44</definedName>
    <definedName name="Val4" localSheetId="11">#REF!</definedName>
    <definedName name="Val4">'Import Tips'!$AI$39:$AI$46</definedName>
    <definedName name="Val5" localSheetId="11">#REF!</definedName>
    <definedName name="Val5">'Import Tips'!$AI$31:$AI$32</definedName>
    <definedName name="Val6" localSheetId="11">#REF!</definedName>
    <definedName name="Val6">'Import Tips'!$AK$31:$AK$33</definedName>
    <definedName name="Val7">'Import Tips'!$AA$52:$AA$57</definedName>
    <definedName name="Val8">'Import Tips'!$AA$60:$AA$62</definedName>
    <definedName name="valr">'[3]Import Tips'!$AA$20:$AA$31</definedName>
    <definedName name="watertype">'Lists'!$I$29:$I$32</definedName>
    <definedName name="waterunit">'Lists'!$I$35:$I$41</definedName>
    <definedName name="zRange6">'Import Tips'!$AK$31:$AK$33</definedName>
  </definedNames>
  <calcPr fullCalcOnLoad="1"/>
</workbook>
</file>

<file path=xl/comments10.xml><?xml version="1.0" encoding="utf-8"?>
<comments xmlns="http://schemas.openxmlformats.org/spreadsheetml/2006/main">
  <authors>
    <author>Don Anderson</author>
    <author>jfahey</author>
    <author>Ami Glasberg</author>
    <author>ConnellaD</author>
  </authors>
  <commentLis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 ref="E1" authorId="1">
      <text>
        <r>
          <rPr>
            <b/>
            <sz val="8"/>
            <rFont val="Tahoma"/>
            <family val="2"/>
          </rPr>
          <t>Months in Use (optional)</t>
        </r>
        <r>
          <rPr>
            <sz val="8"/>
            <rFont val="Tahoma"/>
            <family val="0"/>
          </rPr>
          <t xml:space="preserve">
This it the number of months out of the year that the pool is open for use.  
</t>
        </r>
      </text>
    </comment>
    <comment ref="C1" authorId="1">
      <text>
        <r>
          <rPr>
            <b/>
            <sz val="8"/>
            <rFont val="Tahoma"/>
            <family val="2"/>
          </rPr>
          <t>Pool Size</t>
        </r>
        <r>
          <rPr>
            <sz val="8"/>
            <rFont val="Tahoma"/>
            <family val="0"/>
          </rPr>
          <t xml:space="preserve">
Select from one of the following four possibilities:
Olympic (50 meters x 25 meters), 
Short Course (25 yards x 20 yards), or 
Recreational (20 yards x 15 yards)
</t>
        </r>
      </text>
    </comment>
    <comment ref="B1" authorId="2">
      <text>
        <r>
          <rPr>
            <b/>
            <sz val="8"/>
            <rFont val="Tahoma"/>
            <family val="2"/>
          </rPr>
          <t>Space Name</t>
        </r>
        <r>
          <rPr>
            <sz val="8"/>
            <rFont val="Tahoma"/>
            <family val="0"/>
          </rPr>
          <t xml:space="preserve">
Include the space name in this column. This is intended for facilities with multiple spaces.
</t>
        </r>
      </text>
    </comment>
    <comment ref="D1" authorId="3">
      <text>
        <r>
          <rPr>
            <b/>
            <sz val="8"/>
            <rFont val="Tahoma"/>
            <family val="0"/>
          </rPr>
          <t xml:space="preserve">Indoor or Outdoor
</t>
        </r>
        <r>
          <rPr>
            <sz val="8"/>
            <rFont val="Tahoma"/>
            <family val="2"/>
          </rPr>
          <t>Select from one of the following two possibilities: 
Indoor
Outdoor</t>
        </r>
        <r>
          <rPr>
            <b/>
            <sz val="8"/>
            <rFont val="Tahoma"/>
            <family val="0"/>
          </rPr>
          <t xml:space="preserve">
</t>
        </r>
        <r>
          <rPr>
            <sz val="8"/>
            <rFont val="Tahoma"/>
            <family val="0"/>
          </rPr>
          <t xml:space="preserve">
</t>
        </r>
      </text>
    </comment>
  </commentList>
</comments>
</file>

<file path=xl/comments2.xml><?xml version="1.0" encoding="utf-8"?>
<comments xmlns="http://schemas.openxmlformats.org/spreadsheetml/2006/main">
  <authors>
    <author>rroach</author>
  </authors>
  <commentList>
    <comment ref="O2" authorId="0">
      <text>
        <r>
          <rPr>
            <sz val="8"/>
            <rFont val="Tahoma"/>
            <family val="2"/>
          </rPr>
          <t>Select the amount of floorspace your company manages/upgrades from the picklist.  This is required information to establish your Portfolio Manager account.  If you have an existing account, this information is not required.</t>
        </r>
        <r>
          <rPr>
            <sz val="8"/>
            <rFont val="Tahoma"/>
            <family val="0"/>
          </rPr>
          <t xml:space="preserve">
</t>
        </r>
      </text>
    </comment>
    <comment ref="P2" authorId="0">
      <text>
        <r>
          <rPr>
            <sz val="8"/>
            <rFont val="Tahoma"/>
            <family val="2"/>
          </rPr>
          <t xml:space="preserve">Select the amount of floorspace your company owns from the picklist.  This is required information to establish your Portfolio Manager account.  If you have an existing account, this information is not required.
</t>
        </r>
      </text>
    </comment>
    <comment ref="Q2" authorId="0">
      <text>
        <r>
          <rPr>
            <sz val="8"/>
            <rFont val="Tahoma"/>
            <family val="2"/>
          </rPr>
          <t>Select the amount of floorspace your company develops/builds from the picklist.  This is required information to establish your Portfolio Manager account.  If you have an existing account, this information is not required.</t>
        </r>
        <r>
          <rPr>
            <b/>
            <sz val="8"/>
            <rFont val="Tahoma"/>
            <family val="0"/>
          </rPr>
          <t xml:space="preserve">
</t>
        </r>
      </text>
    </comment>
    <comment ref="A1" authorId="0">
      <text>
        <r>
          <rPr>
            <sz val="8"/>
            <rFont val="Tahoma"/>
            <family val="0"/>
          </rPr>
          <t>Select Yes if you already have an account in the Portfolio Manager and  would like to add these facilities to it. 
Select No if you are new to the Portfolio Manager.</t>
        </r>
      </text>
    </comment>
    <comment ref="B1" authorId="0">
      <text>
        <r>
          <rPr>
            <sz val="8"/>
            <rFont val="Tahoma"/>
            <family val="0"/>
          </rPr>
          <t>Enter a login name for the system to identify you if you are new to Portfolio Manager.
Enter your current Login name if you have an existing account.</t>
        </r>
      </text>
    </comment>
    <comment ref="N1" authorId="0">
      <text>
        <r>
          <rPr>
            <sz val="8"/>
            <rFont val="Tahoma"/>
            <family val="2"/>
          </rPr>
          <t>Enter the primary type business your company/organization does.  This is required information to establish your Portfolio Manager account.  If you have an existing account, this information is not required.</t>
        </r>
      </text>
    </comment>
    <comment ref="M1" authorId="0">
      <text>
        <r>
          <rPr>
            <sz val="8"/>
            <rFont val="Tahoma"/>
            <family val="2"/>
          </rPr>
          <t>Enter your job title.  This is required information to establish your Portfolio Manager account.  If you have an existing account, this information is not required.</t>
        </r>
      </text>
    </comment>
    <comment ref="L1" authorId="0">
      <text>
        <r>
          <rPr>
            <sz val="8"/>
            <rFont val="Tahoma"/>
            <family val="2"/>
          </rPr>
          <t>Enter your e-mail address.  This is required information to establish or confirm your Portfolio Manager account.  If you have an existing account, be sure to use the same information as your current account.</t>
        </r>
      </text>
    </comment>
    <comment ref="K1" authorId="0">
      <text>
        <r>
          <rPr>
            <sz val="8"/>
            <rFont val="Tahoma"/>
            <family val="2"/>
          </rPr>
          <t>Enter your zip code.  This is required information to establish or confirm your Portfolio Manager account.  If you have an existing account, be sure to use the same information as your current account.</t>
        </r>
      </text>
    </comment>
    <comment ref="J1" authorId="0">
      <text>
        <r>
          <rPr>
            <sz val="8"/>
            <rFont val="Tahoma"/>
            <family val="2"/>
          </rPr>
          <t>Enter the two letter abbreviation of your state.  This is required information to establish or confirm your Portfolio Manager account.  If you have an existing account, be sure to use the same information as your current account.</t>
        </r>
      </text>
    </comment>
    <comment ref="I1" authorId="0">
      <text>
        <r>
          <rPr>
            <sz val="8"/>
            <rFont val="Tahoma"/>
            <family val="2"/>
          </rPr>
          <t>Enter your city.  This is required information to establish or confirm your Portfolio Manager account.  If you have an existing account, be sure to use the same information as your current account.</t>
        </r>
      </text>
    </comment>
    <comment ref="H1" authorId="0">
      <text>
        <r>
          <rPr>
            <sz val="8"/>
            <rFont val="Tahoma"/>
            <family val="2"/>
          </rPr>
          <t>Enter your street address.  This is required information to establish or confirm your Portfolio Manager account.  If you have an existing account, be sure to use the same information as your current account.</t>
        </r>
      </text>
    </comment>
    <comment ref="G1" authorId="0">
      <text>
        <r>
          <rPr>
            <sz val="8"/>
            <rFont val="Tahoma"/>
            <family val="2"/>
          </rPr>
          <t>Enter your organization name.  This is required information to establish or confirm your Portfolio Manager account.  If you have an existing account, be sure to use the same name as your current account.</t>
        </r>
        <r>
          <rPr>
            <b/>
            <sz val="8"/>
            <rFont val="Tahoma"/>
            <family val="0"/>
          </rPr>
          <t xml:space="preserve">
</t>
        </r>
      </text>
    </comment>
    <comment ref="F1" authorId="0">
      <text>
        <r>
          <rPr>
            <sz val="8"/>
            <rFont val="Tahoma"/>
            <family val="2"/>
          </rPr>
          <t>Enter your last name.  This is required information to establish or confirm your Portfolio Manager account.  If you have an existing account, be sure to use the same name as your current account.</t>
        </r>
      </text>
    </comment>
    <comment ref="E1" authorId="0">
      <text>
        <r>
          <rPr>
            <sz val="8"/>
            <rFont val="Tahoma"/>
            <family val="2"/>
          </rPr>
          <t>Enter your first name.  This is required information to establish or confirm your Portfolio Manager account.  If you have an existing account, be sure to use the same name as your current account.</t>
        </r>
      </text>
    </comment>
    <comment ref="D1" authorId="0">
      <text>
        <r>
          <rPr>
            <sz val="8"/>
            <rFont val="Tahoma"/>
            <family val="2"/>
          </rPr>
          <t>Enter the answer to your selected password verification question.  You will be prompted for this answer if you if you forget your password.  If you already have an existing account, this information is not required.</t>
        </r>
      </text>
    </comment>
    <comment ref="C1" authorId="0">
      <text>
        <r>
          <rPr>
            <sz val="8"/>
            <rFont val="Tahoma"/>
            <family val="2"/>
          </rPr>
          <t>Select a password verification question from the picklist.  This question  will be used to assist you if you forget your password.  If you already have an existing account, this information is not required.</t>
        </r>
      </text>
    </comment>
  </commentList>
</comments>
</file>

<file path=xl/comments3.xml><?xml version="1.0" encoding="utf-8"?>
<comments xmlns="http://schemas.openxmlformats.org/spreadsheetml/2006/main">
  <authors>
    <author>RRoach</author>
    <author>Don Anderson</author>
    <author>Ami Glasberg</author>
  </authors>
  <commentList>
    <comment ref="B1" authorId="0">
      <text>
        <r>
          <rPr>
            <sz val="8"/>
            <rFont val="Tahoma"/>
            <family val="0"/>
          </rPr>
          <t xml:space="preserve">Enter the street address of the facility.
</t>
        </r>
      </text>
    </comment>
    <comment ref="C1" authorId="0">
      <text>
        <r>
          <rPr>
            <sz val="8"/>
            <rFont val="Tahoma"/>
            <family val="2"/>
          </rPr>
          <t>Enter the city where the facility is located.</t>
        </r>
      </text>
    </comment>
    <comment ref="D1" authorId="0">
      <text>
        <r>
          <rPr>
            <sz val="8"/>
            <rFont val="Tahoma"/>
            <family val="2"/>
          </rPr>
          <t>Enter the</t>
        </r>
        <r>
          <rPr>
            <b/>
            <sz val="8"/>
            <rFont val="Tahoma"/>
            <family val="0"/>
          </rPr>
          <t xml:space="preserve"> 2 digit </t>
        </r>
        <r>
          <rPr>
            <sz val="8"/>
            <rFont val="Tahoma"/>
            <family val="2"/>
          </rPr>
          <t xml:space="preserve">State code
</t>
        </r>
      </text>
    </comment>
    <comment ref="F1" authorId="1">
      <text>
        <r>
          <rPr>
            <b/>
            <sz val="8"/>
            <rFont val="Tahoma"/>
            <family val="0"/>
          </rPr>
          <t>Building Zip Code.</t>
        </r>
        <r>
          <rPr>
            <sz val="8"/>
            <rFont val="Tahoma"/>
            <family val="0"/>
          </rPr>
          <t xml:space="preserve">
(please only use a</t>
        </r>
        <r>
          <rPr>
            <b/>
            <sz val="8"/>
            <rFont val="Tahoma"/>
            <family val="2"/>
          </rPr>
          <t xml:space="preserve"> 5 </t>
        </r>
        <r>
          <rPr>
            <sz val="8"/>
            <rFont val="Tahoma"/>
            <family val="0"/>
          </rPr>
          <t>digit code)</t>
        </r>
      </text>
    </comment>
    <comment ref="G1" authorId="0">
      <text>
        <r>
          <rPr>
            <sz val="8"/>
            <rFont val="Tahoma"/>
            <family val="2"/>
          </rPr>
          <t>Enter the</t>
        </r>
        <r>
          <rPr>
            <b/>
            <sz val="8"/>
            <rFont val="Tahoma"/>
            <family val="0"/>
          </rPr>
          <t xml:space="preserve"> 4 digit</t>
        </r>
        <r>
          <rPr>
            <sz val="8"/>
            <rFont val="Tahoma"/>
            <family val="2"/>
          </rPr>
          <t xml:space="preserve"> year the facility was built.  If the facilities on campus were built in different years, enter the year the largest part of campus was constructed.</t>
        </r>
      </text>
    </comment>
    <comment ref="A1" authorId="1">
      <text>
        <r>
          <rPr>
            <b/>
            <sz val="8"/>
            <rFont val="Tahoma"/>
            <family val="0"/>
          </rPr>
          <t xml:space="preserve">Facility name or other identifier for tracking purposes. </t>
        </r>
        <r>
          <rPr>
            <sz val="8"/>
            <rFont val="Tahoma"/>
            <family val="2"/>
          </rPr>
          <t xml:space="preserve"> Please note that the name you indicate for the facility is the one that will be posted on the EPA web site if the facility receives the Energy Star Label.</t>
        </r>
        <r>
          <rPr>
            <b/>
            <sz val="8"/>
            <rFont val="Tahoma"/>
            <family val="0"/>
          </rPr>
          <t xml:space="preserve"> 
</t>
        </r>
        <r>
          <rPr>
            <sz val="8"/>
            <rFont val="Tahoma"/>
            <family val="2"/>
          </rPr>
          <t xml:space="preserve">Note:  The facility name cannot exceed 60 characters in length.
</t>
        </r>
      </text>
    </comment>
    <comment ref="E1" authorId="2">
      <text>
        <r>
          <rPr>
            <sz val="8"/>
            <rFont val="Tahoma"/>
            <family val="0"/>
          </rPr>
          <t>Enter the county (not required)</t>
        </r>
      </text>
    </comment>
  </commentList>
</comments>
</file>

<file path=xl/comments4.xml><?xml version="1.0" encoding="utf-8"?>
<comments xmlns="http://schemas.openxmlformats.org/spreadsheetml/2006/main">
  <authors>
    <author>Don Anderson</author>
    <author>Ami Glasberg</author>
  </authors>
  <commentList>
    <comment ref="A1" authorId="0">
      <text>
        <r>
          <rPr>
            <b/>
            <sz val="8"/>
            <rFont val="Tahoma"/>
            <family val="0"/>
          </rPr>
          <t xml:space="preserve">Reference from Facilities tab.  </t>
        </r>
        <r>
          <rPr>
            <sz val="8"/>
            <rFont val="Tahoma"/>
            <family val="2"/>
          </rPr>
          <t xml:space="preserve"> The facility name will be automatically filled from the Facilities tab.</t>
        </r>
        <r>
          <rPr>
            <sz val="8"/>
            <rFont val="Tahoma"/>
            <family val="0"/>
          </rPr>
          <t xml:space="preserve">
</t>
        </r>
      </text>
    </comment>
    <comment ref="D1" authorId="0">
      <text>
        <r>
          <rPr>
            <b/>
            <sz val="8"/>
            <rFont val="Tahoma"/>
            <family val="0"/>
          </rPr>
          <t>Percent Air Conditioned</t>
        </r>
        <r>
          <rPr>
            <sz val="8"/>
            <rFont val="Tahoma"/>
            <family val="2"/>
          </rPr>
          <t xml:space="preserve">
This is the percentage of the total floor space within the facility that is served by mechanical cooling equipment. The percent cooled cannot be greater than 100. 
Default value used = 50.  
Note:  </t>
        </r>
        <r>
          <rPr>
            <sz val="8"/>
            <rFont val="Tahoma"/>
            <family val="0"/>
          </rPr>
          <t>Enter a whole multiple of ten for the percentage, and do not include the percent (%) sign.</t>
        </r>
      </text>
    </comment>
    <comment ref="E1" authorId="0">
      <text>
        <r>
          <rPr>
            <b/>
            <sz val="8"/>
            <rFont val="Tahoma"/>
            <family val="0"/>
          </rPr>
          <t>Percent Heated</t>
        </r>
        <r>
          <rPr>
            <sz val="8"/>
            <rFont val="Tahoma"/>
            <family val="2"/>
          </rPr>
          <t xml:space="preserve">
This is the percentage of the total floor space within the facility that is served by heating equipment. The percent heated cannot be greater than 100. 
Default value used = 100.  
Note:  </t>
        </r>
        <r>
          <rPr>
            <sz val="8"/>
            <rFont val="Tahoma"/>
            <family val="0"/>
          </rPr>
          <t>Enter a whole multiple of 10 for the percentage, and do not include the percent (%) sign.</t>
        </r>
      </text>
    </comment>
    <comment ref="C1" authorId="0">
      <text>
        <r>
          <rPr>
            <b/>
            <sz val="8"/>
            <rFont val="Tahoma"/>
            <family val="0"/>
          </rPr>
          <t xml:space="preserve">Gross Floor Area
</t>
        </r>
        <r>
          <rPr>
            <sz val="8"/>
            <rFont val="Tahoma"/>
            <family val="2"/>
          </rPr>
          <t xml:space="preserve">Total floor area, expressed in square feet or square meters, for a given space within a facility. The total of all medical office spaces must include the floor area for all supporting functions, such as lobbies, stairways, rest rooms, storage areas, elevator shafts, etc., in the facility. To generate an energy performance rating, the total floor space for the facility must be 5,000 square feet (464.5 square meters) or greater.
</t>
        </r>
        <r>
          <rPr>
            <b/>
            <sz val="8"/>
            <rFont val="Tahoma"/>
            <family val="0"/>
          </rPr>
          <t xml:space="preserve">
</t>
        </r>
        <r>
          <rPr>
            <sz val="8"/>
            <rFont val="Tahoma"/>
            <family val="2"/>
          </rPr>
          <t>Portfolio Manager can accommodate facilities with parking garages and computer centers, however the floor space for these areas should be included on their respective tabs if they are represented in the energy data.</t>
        </r>
      </text>
    </comment>
    <comment ref="F1" authorId="0">
      <text>
        <r>
          <rPr>
            <b/>
            <sz val="8"/>
            <rFont val="Tahoma"/>
            <family val="0"/>
          </rPr>
          <t xml:space="preserve">Number of workers for which the medical office is designed. </t>
        </r>
        <r>
          <rPr>
            <sz val="8"/>
            <rFont val="Tahoma"/>
            <family val="2"/>
          </rPr>
          <t xml:space="preserve">  
Indicates the total number of employees who work in this medical office space. The normal occupant density ranges between 0.3 and 10 occupants per 1000 square feet (92.8 square meters).
Default Value used = 2.2 Occupants per 1,000 square feet (92.8 square meters).</t>
        </r>
      </text>
    </comment>
    <comment ref="G1" authorId="0">
      <text>
        <r>
          <rPr>
            <b/>
            <sz val="8"/>
            <rFont val="Tahoma"/>
            <family val="0"/>
          </rPr>
          <t xml:space="preserve">Average weekly hours of operation. </t>
        </r>
        <r>
          <rPr>
            <sz val="8"/>
            <rFont val="Tahoma"/>
            <family val="0"/>
          </rPr>
          <t xml:space="preserve">
The total number of hours per week that this medical office space is in operation, excluding hours when the facility is occupied only by maintenance, security, or other support personnel. For facilities with a schedule that varies during the year, "operating hours/week" refers to the total weekly hours for the schedule most often followed.  Medical office space operation time averages 51 hours per week, rather than 40 hours per week. Operating hours per week must be 35 or greater for office spaces and must not be greater than 168.
Default Value used = 65 hours per week.</t>
        </r>
      </text>
    </comment>
    <comment ref="B1" authorId="1">
      <text>
        <r>
          <rPr>
            <b/>
            <sz val="8"/>
            <rFont val="Tahoma"/>
            <family val="2"/>
          </rPr>
          <t>Space Name</t>
        </r>
        <r>
          <rPr>
            <sz val="8"/>
            <rFont val="Tahoma"/>
            <family val="0"/>
          </rPr>
          <t xml:space="preserve">
Include the space name in this column. This is intended for facilities with multiple spaces.
</t>
        </r>
      </text>
    </comment>
  </commentList>
</comments>
</file>

<file path=xl/comments5.xml><?xml version="1.0" encoding="utf-8"?>
<comments xmlns="http://schemas.openxmlformats.org/spreadsheetml/2006/main">
  <authors>
    <author>Don Anderson</author>
  </authors>
  <commentLis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 ref="E1" authorId="0">
      <text>
        <r>
          <rPr>
            <b/>
            <sz val="8"/>
            <rFont val="Tahoma"/>
            <family val="0"/>
          </rPr>
          <t>Beginning date for the energy use.</t>
        </r>
        <r>
          <rPr>
            <sz val="8"/>
            <rFont val="Tahoma"/>
            <family val="0"/>
          </rPr>
          <t xml:space="preserve">
</t>
        </r>
      </text>
    </comment>
    <comment ref="F1" authorId="0">
      <text>
        <r>
          <rPr>
            <b/>
            <sz val="8"/>
            <rFont val="Tahoma"/>
            <family val="0"/>
          </rPr>
          <t>End date for the energy use.</t>
        </r>
        <r>
          <rPr>
            <sz val="8"/>
            <rFont val="Tahoma"/>
            <family val="0"/>
          </rPr>
          <t xml:space="preserve">
</t>
        </r>
      </text>
    </comment>
    <comment ref="H1" authorId="0">
      <text>
        <r>
          <rPr>
            <b/>
            <sz val="8"/>
            <rFont val="Tahoma"/>
            <family val="0"/>
          </rPr>
          <t xml:space="preserve">Total dollar amount associated with the energy consumption for this period.  </t>
        </r>
        <r>
          <rPr>
            <sz val="8"/>
            <rFont val="Tahoma"/>
            <family val="2"/>
          </rPr>
          <t>The energy cost is optional.  Note: D</t>
        </r>
        <r>
          <rPr>
            <sz val="8"/>
            <rFont val="Tahoma"/>
            <family val="0"/>
          </rPr>
          <t xml:space="preserve">o not include
dollar signs or commas. 
</t>
        </r>
      </text>
    </comment>
    <comment ref="B1" authorId="0">
      <text>
        <r>
          <rPr>
            <b/>
            <sz val="8"/>
            <rFont val="Tahoma"/>
            <family val="0"/>
          </rPr>
          <t>Identifier for the energy meter.</t>
        </r>
        <r>
          <rPr>
            <sz val="8"/>
            <rFont val="Tahoma"/>
            <family val="0"/>
          </rPr>
          <t xml:space="preserve">
It is important to note that the meter IDs must be unique in order to import the data correctly. 
Provide one or more time period for each meter in the facility.  You can provide monthly or annual consumption data (or other increments).  12 months of data per meter is required in order to receive a benchmark score.
Note:  The maximum length for a meter ID is 20 characters.</t>
        </r>
      </text>
    </comment>
    <comment ref="C1" authorId="0">
      <text>
        <r>
          <rPr>
            <b/>
            <sz val="8"/>
            <rFont val="Tahoma"/>
            <family val="0"/>
          </rPr>
          <t xml:space="preserve">Enter one of the following valid energy types.  You must match these exactly in order for your data to be imported. </t>
        </r>
        <r>
          <rPr>
            <sz val="8"/>
            <rFont val="Tahoma"/>
            <family val="2"/>
          </rPr>
          <t xml:space="preserve"> 
Electricity
Natural Gas
District Steam
District Chilled Water
Fuel Oil (No.1)
Fuel Oil (No.2)
Fuel Oil (No.4)
Fuel Oil (No.5 and No. 6)
Coal (anthracite)
Coal (bituminous)
Coke
Diesel (No.2)
Propane
Liquid Propane
Kerosene
Wood
Other</t>
        </r>
      </text>
    </comment>
    <comment ref="D1" authorId="0">
      <text>
        <r>
          <rPr>
            <b/>
            <sz val="8"/>
            <rFont val="Tahoma"/>
            <family val="0"/>
          </rPr>
          <t xml:space="preserve">Enter one of the following valid energy units for the energy type you selected.  You must match these exactly in order for your data to be imported.  
</t>
        </r>
        <r>
          <rPr>
            <b/>
            <sz val="8"/>
            <rFont val="Tahoma"/>
            <family val="2"/>
          </rPr>
          <t>Electricity</t>
        </r>
        <r>
          <rPr>
            <sz val="8"/>
            <rFont val="Tahoma"/>
            <family val="2"/>
          </rPr>
          <t xml:space="preserve"> - kWh, kBtu, MWh, MBtu
</t>
        </r>
        <r>
          <rPr>
            <b/>
            <sz val="8"/>
            <rFont val="Tahoma"/>
            <family val="2"/>
          </rPr>
          <t>Natural Gas</t>
        </r>
        <r>
          <rPr>
            <sz val="8"/>
            <rFont val="Tahoma"/>
            <family val="2"/>
          </rPr>
          <t xml:space="preserve"> - ccf, therms, kBtu, kcf, MBtu
</t>
        </r>
        <r>
          <rPr>
            <b/>
            <sz val="8"/>
            <rFont val="Tahoma"/>
            <family val="2"/>
          </rPr>
          <t>District Steam</t>
        </r>
        <r>
          <rPr>
            <sz val="8"/>
            <rFont val="Tahoma"/>
            <family val="2"/>
          </rPr>
          <t xml:space="preserve"> - lbs, kLbs, MLbs, kBtu, MBtu, therms
</t>
        </r>
        <r>
          <rPr>
            <b/>
            <sz val="8"/>
            <rFont val="Tahoma"/>
            <family val="2"/>
          </rPr>
          <t>District</t>
        </r>
        <r>
          <rPr>
            <sz val="8"/>
            <rFont val="Tahoma"/>
            <family val="2"/>
          </rPr>
          <t xml:space="preserve"> </t>
        </r>
        <r>
          <rPr>
            <b/>
            <sz val="8"/>
            <rFont val="Tahoma"/>
            <family val="2"/>
          </rPr>
          <t>Chilled Water</t>
        </r>
        <r>
          <rPr>
            <sz val="8"/>
            <rFont val="Tahoma"/>
            <family val="2"/>
          </rPr>
          <t xml:space="preserve"> - ton hours, daily tons, gal, kBtu, MBtu
</t>
        </r>
        <r>
          <rPr>
            <b/>
            <sz val="8"/>
            <rFont val="Tahoma"/>
            <family val="2"/>
          </rPr>
          <t>Fuel Oil (No. 1)</t>
        </r>
        <r>
          <rPr>
            <sz val="8"/>
            <rFont val="Tahoma"/>
            <family val="2"/>
          </rPr>
          <t xml:space="preserve"> - gal, kBtu, MBtu
</t>
        </r>
        <r>
          <rPr>
            <b/>
            <sz val="8"/>
            <rFont val="Tahoma"/>
            <family val="2"/>
          </rPr>
          <t>Fuel Oil (No. 2)</t>
        </r>
        <r>
          <rPr>
            <sz val="8"/>
            <rFont val="Tahoma"/>
            <family val="2"/>
          </rPr>
          <t xml:space="preserve"> - gal, kBtu, MBtu
</t>
        </r>
        <r>
          <rPr>
            <b/>
            <sz val="8"/>
            <rFont val="Tahoma"/>
            <family val="2"/>
          </rPr>
          <t>Fuel Oil (No. 5 and No. 6)</t>
        </r>
        <r>
          <rPr>
            <sz val="8"/>
            <rFont val="Tahoma"/>
            <family val="2"/>
          </rPr>
          <t xml:space="preserve"> - gal, kBtu, MBtu
</t>
        </r>
        <r>
          <rPr>
            <b/>
            <sz val="8"/>
            <rFont val="Tahoma"/>
            <family val="2"/>
          </rPr>
          <t>Coal (anthracite)</t>
        </r>
        <r>
          <rPr>
            <sz val="8"/>
            <rFont val="Tahoma"/>
            <family val="2"/>
          </rPr>
          <t xml:space="preserve"> - lbs, kLbs, kBtu, MBtu, Tons
</t>
        </r>
        <r>
          <rPr>
            <b/>
            <sz val="8"/>
            <rFont val="Tahoma"/>
            <family val="2"/>
          </rPr>
          <t>Coal (bituminous)</t>
        </r>
        <r>
          <rPr>
            <sz val="8"/>
            <rFont val="Tahoma"/>
            <family val="2"/>
          </rPr>
          <t xml:space="preserve"> - lbs, kLbs, kBtu, MBtu, Tons
</t>
        </r>
        <r>
          <rPr>
            <b/>
            <sz val="8"/>
            <rFont val="Tahoma"/>
            <family val="2"/>
          </rPr>
          <t>Coke</t>
        </r>
        <r>
          <rPr>
            <sz val="8"/>
            <rFont val="Tahoma"/>
            <family val="2"/>
          </rPr>
          <t xml:space="preserve"> - lbs, kLbs, kBtu, MBtu, Tons
</t>
        </r>
        <r>
          <rPr>
            <b/>
            <sz val="8"/>
            <rFont val="Tahoma"/>
            <family val="2"/>
          </rPr>
          <t>Diesel (No. 2)</t>
        </r>
        <r>
          <rPr>
            <sz val="8"/>
            <rFont val="Tahoma"/>
            <family val="2"/>
          </rPr>
          <t xml:space="preserve"> - gal, kBtu, MBtu
</t>
        </r>
        <r>
          <rPr>
            <b/>
            <sz val="8"/>
            <rFont val="Tahoma"/>
            <family val="2"/>
          </rPr>
          <t>Propane</t>
        </r>
        <r>
          <rPr>
            <sz val="8"/>
            <rFont val="Tahoma"/>
            <family val="2"/>
          </rPr>
          <t xml:space="preserve"> - gal, cf, kcf, kBtu, MBtu, ccf
</t>
        </r>
        <r>
          <rPr>
            <b/>
            <sz val="8"/>
            <rFont val="Tahoma"/>
            <family val="2"/>
          </rPr>
          <t>Liquid Propane</t>
        </r>
        <r>
          <rPr>
            <sz val="8"/>
            <rFont val="Tahoma"/>
            <family val="2"/>
          </rPr>
          <t xml:space="preserve"> - gal, cf, kcf, kBtu, MBtu
</t>
        </r>
        <r>
          <rPr>
            <b/>
            <sz val="8"/>
            <rFont val="Tahoma"/>
            <family val="2"/>
          </rPr>
          <t>Kerosene</t>
        </r>
        <r>
          <rPr>
            <sz val="8"/>
            <rFont val="Tahoma"/>
            <family val="2"/>
          </rPr>
          <t xml:space="preserve"> - gal, kBtu, MBtu
</t>
        </r>
        <r>
          <rPr>
            <b/>
            <sz val="8"/>
            <rFont val="Tahoma"/>
            <family val="2"/>
          </rPr>
          <t xml:space="preserve">Wood </t>
        </r>
        <r>
          <rPr>
            <sz val="8"/>
            <rFont val="Tahoma"/>
            <family val="2"/>
          </rPr>
          <t xml:space="preserve">- tons, kBtu, MBtu
</t>
        </r>
        <r>
          <rPr>
            <b/>
            <sz val="8"/>
            <rFont val="Tahoma"/>
            <family val="2"/>
          </rPr>
          <t>Other</t>
        </r>
        <r>
          <rPr>
            <sz val="8"/>
            <rFont val="Tahoma"/>
            <family val="2"/>
          </rPr>
          <t xml:space="preserve"> -  kBtu</t>
        </r>
        <r>
          <rPr>
            <b/>
            <sz val="8"/>
            <rFont val="Tahoma"/>
            <family val="0"/>
          </rPr>
          <t xml:space="preserve">
</t>
        </r>
      </text>
    </comment>
  </commentList>
</comments>
</file>

<file path=xl/comments6.xml><?xml version="1.0" encoding="utf-8"?>
<comments xmlns="http://schemas.openxmlformats.org/spreadsheetml/2006/main">
  <authors>
    <author>Don Anderson</author>
  </authors>
  <commentLis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 ref="B1" authorId="0">
      <text>
        <r>
          <rPr>
            <b/>
            <sz val="8"/>
            <rFont val="Tahoma"/>
            <family val="0"/>
          </rPr>
          <t>Identifier for the water meter.</t>
        </r>
        <r>
          <rPr>
            <sz val="8"/>
            <rFont val="Tahoma"/>
            <family val="0"/>
          </rPr>
          <t xml:space="preserve">
It is important to note that the meter IDs must be unique in order to import the data correctly. 
Provide one or more time period for each meter in the facility.  You can provide monthly or annual consumption data (or other increments).  
Note:  The maximum length for a meter ID is 20 characters.</t>
        </r>
      </text>
    </comment>
    <comment ref="C1" authorId="0">
      <text>
        <r>
          <rPr>
            <b/>
            <sz val="8"/>
            <rFont val="Tahoma"/>
            <family val="0"/>
          </rPr>
          <t xml:space="preserve">Enter one of the following valid water types.  You must match these exactly in order for your data to be imported. </t>
        </r>
        <r>
          <rPr>
            <sz val="8"/>
            <rFont val="Tahoma"/>
            <family val="2"/>
          </rPr>
          <t xml:space="preserve"> 
</t>
        </r>
        <r>
          <rPr>
            <b/>
            <i/>
            <sz val="8"/>
            <rFont val="Tahoma"/>
            <family val="2"/>
          </rPr>
          <t xml:space="preserve">Water
</t>
        </r>
        <r>
          <rPr>
            <sz val="8"/>
            <rFont val="Tahoma"/>
            <family val="2"/>
          </rPr>
          <t>Indoor
Outdoor
Indoor &amp; Outdoor
Wastewater/sewer</t>
        </r>
        <r>
          <rPr>
            <b/>
            <i/>
            <sz val="8"/>
            <rFont val="Tahoma"/>
            <family val="2"/>
          </rPr>
          <t xml:space="preserve">
</t>
        </r>
      </text>
    </comment>
    <comment ref="D1" authorId="0">
      <text>
        <r>
          <rPr>
            <b/>
            <sz val="8"/>
            <rFont val="Tahoma"/>
            <family val="0"/>
          </rPr>
          <t xml:space="preserve">Enter one of the following valid water units for the type you selected.  You must match these exactly in order for your data to be imported.  
</t>
        </r>
        <r>
          <rPr>
            <b/>
            <sz val="8"/>
            <rFont val="Tahoma"/>
            <family val="0"/>
          </rPr>
          <t xml:space="preserve">
</t>
        </r>
        <r>
          <rPr>
            <b/>
            <i/>
            <sz val="8"/>
            <rFont val="Tahoma"/>
            <family val="2"/>
          </rPr>
          <t xml:space="preserve">Water
</t>
        </r>
        <r>
          <rPr>
            <sz val="8"/>
            <rFont val="Tahoma"/>
            <family val="2"/>
          </rPr>
          <t>ccf, cf, gallons, kcf, kGal, MCF, MGal.</t>
        </r>
      </text>
    </comment>
    <comment ref="E1" authorId="0">
      <text>
        <r>
          <rPr>
            <b/>
            <sz val="8"/>
            <rFont val="Tahoma"/>
            <family val="0"/>
          </rPr>
          <t>Beginning date for the water use.</t>
        </r>
        <r>
          <rPr>
            <sz val="8"/>
            <rFont val="Tahoma"/>
            <family val="0"/>
          </rPr>
          <t xml:space="preserve">
</t>
        </r>
      </text>
    </comment>
    <comment ref="F1" authorId="0">
      <text>
        <r>
          <rPr>
            <b/>
            <sz val="8"/>
            <rFont val="Tahoma"/>
            <family val="0"/>
          </rPr>
          <t>End date for the water use.</t>
        </r>
        <r>
          <rPr>
            <sz val="8"/>
            <rFont val="Tahoma"/>
            <family val="0"/>
          </rPr>
          <t xml:space="preserve">
</t>
        </r>
      </text>
    </comment>
    <comment ref="H1" authorId="0">
      <text>
        <r>
          <rPr>
            <b/>
            <sz val="8"/>
            <rFont val="Tahoma"/>
            <family val="0"/>
          </rPr>
          <t xml:space="preserve">Total dollar amount associated with the energy consumption for this period.  </t>
        </r>
        <r>
          <rPr>
            <sz val="8"/>
            <rFont val="Tahoma"/>
            <family val="2"/>
          </rPr>
          <t>The energy cost is optional.  Note: D</t>
        </r>
        <r>
          <rPr>
            <sz val="8"/>
            <rFont val="Tahoma"/>
            <family val="0"/>
          </rPr>
          <t xml:space="preserve">o not include
dollar signs or commas. 
</t>
        </r>
      </text>
    </comment>
  </commentList>
</comments>
</file>

<file path=xl/comments7.xml><?xml version="1.0" encoding="utf-8"?>
<comments xmlns="http://schemas.openxmlformats.org/spreadsheetml/2006/main">
  <authors>
    <author>EStephanou</author>
    <author>jfahey</author>
    <author>Ami Glasberg</author>
  </authors>
  <commentList>
    <comment ref="B1" authorId="0">
      <text>
        <r>
          <rPr>
            <b/>
            <sz val="8"/>
            <rFont val="Tahoma"/>
            <family val="0"/>
          </rPr>
          <t>Gross Floor Area</t>
        </r>
        <r>
          <rPr>
            <sz val="8"/>
            <rFont val="Tahoma"/>
            <family val="0"/>
          </rPr>
          <t xml:space="preserve">
Facility space that is specifically operated for the purpose of ambulatory surgical care. Ambulatory Surgical Center is a secondary space type. The aggregate of the secondary space types within a facility cannot represent more than 50% of the total square footage of a facility. Currently, ambulatory Surgical Centers do not contribute to the calculation of a rating.
</t>
        </r>
      </text>
    </comment>
    <comment ref="C1" authorId="1">
      <text>
        <r>
          <rPr>
            <b/>
            <sz val="8"/>
            <rFont val="Tahoma"/>
            <family val="0"/>
          </rPr>
          <t xml:space="preserve">Operating Hours/Week
</t>
        </r>
        <r>
          <rPr>
            <sz val="8"/>
            <rFont val="Tahoma"/>
            <family val="2"/>
          </rPr>
          <t>The average number of hours per week that energy is used.</t>
        </r>
      </text>
    </comment>
    <comment ref="A1" authorId="2">
      <text>
        <r>
          <rPr>
            <b/>
            <sz val="8"/>
            <rFont val="Tahoma"/>
            <family val="2"/>
          </rPr>
          <t>Space Name</t>
        </r>
        <r>
          <rPr>
            <sz val="8"/>
            <rFont val="Tahoma"/>
            <family val="0"/>
          </rPr>
          <t xml:space="preserve">
Include the space name in this column. This is intended for facilities with multiple spaces.
</t>
        </r>
      </text>
    </comment>
  </commentList>
</comments>
</file>

<file path=xl/comments8.xml><?xml version="1.0" encoding="utf-8"?>
<comments xmlns="http://schemas.openxmlformats.org/spreadsheetml/2006/main">
  <authors>
    <author>EStephanou</author>
    <author>rroach</author>
    <author>Ami Glasberg</author>
    <author>jfahey</author>
  </authors>
  <commentList>
    <comment ref="G1" authorId="0">
      <text>
        <r>
          <rPr>
            <b/>
            <sz val="8"/>
            <rFont val="Tahoma"/>
            <family val="0"/>
          </rPr>
          <t xml:space="preserve">Floors Below Ground
</t>
        </r>
        <r>
          <rPr>
            <sz val="8"/>
            <rFont val="Tahoma"/>
            <family val="2"/>
          </rPr>
          <t>The number of levels of parking below ground level.</t>
        </r>
        <r>
          <rPr>
            <sz val="8"/>
            <rFont val="Tahoma"/>
            <family val="0"/>
          </rPr>
          <t xml:space="preserve">
</t>
        </r>
      </text>
    </comment>
    <comment ref="A1" authorId="1">
      <text>
        <r>
          <rPr>
            <b/>
            <sz val="8"/>
            <rFont val="Tahoma"/>
            <family val="0"/>
          </rPr>
          <t xml:space="preserve">Facility name or other identifier for tracking purposes. 
</t>
        </r>
        <r>
          <rPr>
            <sz val="8"/>
            <rFont val="Tahoma"/>
            <family val="2"/>
          </rPr>
          <t>Be sure to use exactly the same Facility Names as on the Facilitie tab.  (You can copy and paste data to get the same name from the Facilities tab.) Use of extra spaces, periods and commas are read as different names.</t>
        </r>
      </text>
    </comment>
    <comment ref="B1" authorId="2">
      <text>
        <r>
          <rPr>
            <b/>
            <sz val="8"/>
            <rFont val="Tahoma"/>
            <family val="2"/>
          </rPr>
          <t>Space Name</t>
        </r>
        <r>
          <rPr>
            <sz val="8"/>
            <rFont val="Tahoma"/>
            <family val="0"/>
          </rPr>
          <t xml:space="preserve">
Include the space name in this column. This is intended for facilities with multiple spaces.
</t>
        </r>
      </text>
    </comment>
    <comment ref="C1" authorId="2">
      <text>
        <r>
          <rPr>
            <b/>
            <sz val="8"/>
            <rFont val="Tahoma"/>
            <family val="0"/>
          </rPr>
          <t xml:space="preserve">Enclosed Parking
</t>
        </r>
        <r>
          <rPr>
            <sz val="8"/>
            <rFont val="Tahoma"/>
            <family val="2"/>
          </rPr>
          <t>The area in square feet that is an enclosed garage space.</t>
        </r>
        <r>
          <rPr>
            <sz val="8"/>
            <rFont val="Tahoma"/>
            <family val="0"/>
          </rPr>
          <t xml:space="preserve">
</t>
        </r>
      </text>
    </comment>
    <comment ref="D1" authorId="2">
      <text>
        <r>
          <rPr>
            <b/>
            <sz val="8"/>
            <rFont val="Tahoma"/>
            <family val="2"/>
          </rPr>
          <t>Non-Enclosed Parking</t>
        </r>
        <r>
          <rPr>
            <sz val="8"/>
            <rFont val="Tahoma"/>
            <family val="0"/>
          </rPr>
          <t xml:space="preserve">
The area in square feet that is  not enclosed but is under a roof.
</t>
        </r>
      </text>
    </comment>
    <comment ref="E1" authorId="2">
      <text>
        <r>
          <rPr>
            <b/>
            <sz val="8"/>
            <rFont val="Tahoma"/>
            <family val="0"/>
          </rPr>
          <t xml:space="preserve">Open Parking
</t>
        </r>
        <r>
          <rPr>
            <sz val="8"/>
            <rFont val="Tahoma"/>
            <family val="2"/>
          </rPr>
          <t>The area of parking in square feet that is not under a roof.</t>
        </r>
        <r>
          <rPr>
            <b/>
            <sz val="8"/>
            <rFont val="Tahoma"/>
            <family val="0"/>
          </rPr>
          <t xml:space="preserve">
</t>
        </r>
        <r>
          <rPr>
            <sz val="8"/>
            <rFont val="Tahoma"/>
            <family val="0"/>
          </rPr>
          <t xml:space="preserve">
</t>
        </r>
      </text>
    </comment>
    <comment ref="F1" authorId="3">
      <text>
        <r>
          <rPr>
            <b/>
            <sz val="8"/>
            <rFont val="Tahoma"/>
            <family val="0"/>
          </rPr>
          <t xml:space="preserve">Hours of Access per Week
</t>
        </r>
        <r>
          <rPr>
            <sz val="8"/>
            <rFont val="Tahoma"/>
            <family val="2"/>
          </rPr>
          <t>The total number of hours per week when it is possible for a vehicle to enter/exit.</t>
        </r>
      </text>
    </comment>
  </commentList>
</comments>
</file>

<file path=xl/comments9.xml><?xml version="1.0" encoding="utf-8"?>
<comments xmlns="http://schemas.openxmlformats.org/spreadsheetml/2006/main">
  <authors>
    <author>Don Anderson</author>
    <author>jfahey</author>
    <author>Ami Glasberg</author>
  </authors>
  <commentLis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 ref="C1" authorId="1">
      <text>
        <r>
          <rPr>
            <b/>
            <sz val="8"/>
            <rFont val="Tahoma"/>
            <family val="2"/>
          </rPr>
          <t>Floor Area</t>
        </r>
        <r>
          <rPr>
            <sz val="8"/>
            <rFont val="Tahoma"/>
            <family val="0"/>
          </rPr>
          <t xml:space="preserve">
Total floor area of the computer data center.
</t>
        </r>
      </text>
    </comment>
    <comment ref="D1" authorId="1">
      <text>
        <r>
          <rPr>
            <b/>
            <sz val="8"/>
            <rFont val="Tahoma"/>
            <family val="2"/>
          </rPr>
          <t>Weekly Hours</t>
        </r>
        <r>
          <rPr>
            <sz val="8"/>
            <rFont val="Tahoma"/>
            <family val="0"/>
          </rPr>
          <t xml:space="preserve">
The weekly operating hours of the computer data center space.  This cannot exceed 168 hours.
</t>
        </r>
      </text>
    </comment>
    <comment ref="B1" authorId="2">
      <text>
        <r>
          <rPr>
            <b/>
            <sz val="8"/>
            <rFont val="Tahoma"/>
            <family val="2"/>
          </rPr>
          <t>Space Name</t>
        </r>
        <r>
          <rPr>
            <sz val="8"/>
            <rFont val="Tahoma"/>
            <family val="0"/>
          </rPr>
          <t xml:space="preserve">
Include the space name in this column. This is intended for facilities with multiple spaces.
</t>
        </r>
      </text>
    </comment>
  </commentList>
</comments>
</file>

<file path=xl/sharedStrings.xml><?xml version="1.0" encoding="utf-8"?>
<sst xmlns="http://schemas.openxmlformats.org/spreadsheetml/2006/main" count="370" uniqueCount="246">
  <si>
    <t>Street Address</t>
  </si>
  <si>
    <t>City</t>
  </si>
  <si>
    <t>Year Built</t>
  </si>
  <si>
    <t>Energy Meter ID</t>
  </si>
  <si>
    <t>Start Date</t>
  </si>
  <si>
    <t>Energy Cost</t>
  </si>
  <si>
    <t>Energy Type</t>
  </si>
  <si>
    <t>Energy Unit</t>
  </si>
  <si>
    <t>End Date</t>
  </si>
  <si>
    <t>Energy Consumption</t>
  </si>
  <si>
    <t>Address</t>
  </si>
  <si>
    <t>User Name</t>
  </si>
  <si>
    <t>First Name</t>
  </si>
  <si>
    <t>Last Name</t>
  </si>
  <si>
    <t>Organization</t>
  </si>
  <si>
    <t>State</t>
  </si>
  <si>
    <t>Zip</t>
  </si>
  <si>
    <t>E-mail</t>
  </si>
  <si>
    <t>Floor Area</t>
  </si>
  <si>
    <t>ZIP Code</t>
  </si>
  <si>
    <t>Password Question</t>
  </si>
  <si>
    <t>What is your favorite sports team?</t>
  </si>
  <si>
    <t>What is the primary business or service of your organization?</t>
  </si>
  <si>
    <t>Owner/asset management</t>
  </si>
  <si>
    <t>Property management</t>
  </si>
  <si>
    <t>Builder/developer</t>
  </si>
  <si>
    <t>Financial services</t>
  </si>
  <si>
    <t>Industrial/manufacturing</t>
  </si>
  <si>
    <t>Retail</t>
  </si>
  <si>
    <t>Communications/transportation/utility</t>
  </si>
  <si>
    <t>Education</t>
  </si>
  <si>
    <t>Healthcare</t>
  </si>
  <si>
    <t>Government</t>
  </si>
  <si>
    <t>Hospitality</t>
  </si>
  <si>
    <t>Which best describes your job title?</t>
  </si>
  <si>
    <t>Leasing manager/broker/agent</t>
  </si>
  <si>
    <t>VP/Director of facilities/real estate</t>
  </si>
  <si>
    <t>VP/Director of construction/design/engineering</t>
  </si>
  <si>
    <t>Physical plant manager</t>
  </si>
  <si>
    <t>Construction/project manager</t>
  </si>
  <si>
    <t>Energy/environmental manager</t>
  </si>
  <si>
    <t>Staff architect/space planner/designer</t>
  </si>
  <si>
    <t>Staff engineer</t>
  </si>
  <si>
    <t>Energy manager</t>
  </si>
  <si>
    <t>Manage/Upgrade:</t>
  </si>
  <si>
    <t>Own:</t>
  </si>
  <si>
    <t>Develop/Build:</t>
  </si>
  <si>
    <t xml:space="preserve">Other </t>
  </si>
  <si>
    <t>1 to 5 million sq. ft.</t>
  </si>
  <si>
    <t>Over 5 million sq. ft.</t>
  </si>
  <si>
    <t>None of the above</t>
  </si>
  <si>
    <t>Portfolio Manager software.  It is intended as a one-time conversion from your data format into the Portfolio Manager.</t>
  </si>
  <si>
    <t>Instructions:</t>
  </si>
  <si>
    <r>
      <t xml:space="preserve">1. Let us know what Portfolio Manager account to put your data into by completing the </t>
    </r>
    <r>
      <rPr>
        <b/>
        <sz val="10"/>
        <color indexed="62"/>
        <rFont val="Arial"/>
        <family val="2"/>
      </rPr>
      <t>User</t>
    </r>
    <r>
      <rPr>
        <sz val="10"/>
        <color indexed="62"/>
        <rFont val="Arial"/>
        <family val="2"/>
      </rPr>
      <t xml:space="preserve"> tab.</t>
    </r>
  </si>
  <si>
    <r>
      <t xml:space="preserve">    review the </t>
    </r>
    <r>
      <rPr>
        <b/>
        <sz val="10"/>
        <color indexed="62"/>
        <rFont val="Arial"/>
        <family val="2"/>
      </rPr>
      <t>Import Tips</t>
    </r>
    <r>
      <rPr>
        <sz val="10"/>
        <color indexed="62"/>
        <rFont val="Arial"/>
        <family val="2"/>
      </rPr>
      <t xml:space="preserve"> tab prior to submitting the data to EPA.</t>
    </r>
  </si>
  <si>
    <t xml:space="preserve">    include the words "Portfolio Manager Import" in the subject of the e-mail.  Your data will be reviewed and validated </t>
  </si>
  <si>
    <t xml:space="preserve">    and you will be contacted within 5 business days of receipt if any problems are identified that require further clarification.</t>
  </si>
  <si>
    <t>Tips for a Successful Import</t>
  </si>
  <si>
    <t xml:space="preserve">The following is a list of common problems that have been encountered during the data input process. These issues have caused data to be returned to the originator for correction and re-submission.  Please check for these problems prior to submission to reduce the chance of data problems that will require resolution and re-submission of data.  </t>
  </si>
  <si>
    <r>
      <t xml:space="preserve">Energy data must be entered by energy meter, and if you are providing monthly energy data, there should be multiple rows of energy data per energy meter.  </t>
    </r>
    <r>
      <rPr>
        <i/>
        <sz val="10"/>
        <color indexed="62"/>
        <rFont val="Arial"/>
        <family val="2"/>
      </rPr>
      <t>Do not use a different meter ID for each month of energy data.</t>
    </r>
  </si>
  <si>
    <t xml:space="preserve">The Meter ID cannot exceed 20 characters in length. </t>
  </si>
  <si>
    <t>Yes</t>
  </si>
  <si>
    <t>No</t>
  </si>
  <si>
    <t>What is your birth City?</t>
  </si>
  <si>
    <t>What is your favorite restaurant?</t>
  </si>
  <si>
    <t>What is the name of your pet?</t>
  </si>
  <si>
    <t>What is your favorite hobby?</t>
  </si>
  <si>
    <t>What is your favorite musical group?</t>
  </si>
  <si>
    <t>What was the make of your first car?</t>
  </si>
  <si>
    <t>What is your favorite movie?</t>
  </si>
  <si>
    <t>Reference Lookups</t>
  </si>
  <si>
    <t>Is This An Existing Account ?</t>
  </si>
  <si>
    <t>Password Verification Question</t>
  </si>
  <si>
    <t>Password Verification Answer</t>
  </si>
  <si>
    <t>Operating Hours/Week</t>
  </si>
  <si>
    <t>Number of Workers</t>
  </si>
  <si>
    <t>Weekly Hours</t>
  </si>
  <si>
    <t>Own</t>
  </si>
  <si>
    <t>Y/N Options</t>
  </si>
  <si>
    <t>Mr.</t>
  </si>
  <si>
    <t>Ms.</t>
  </si>
  <si>
    <t>Mrs.</t>
  </si>
  <si>
    <t>Mr./Miss</t>
  </si>
  <si>
    <t xml:space="preserve">Indicate your organization's annual activity for each of the following: </t>
  </si>
  <si>
    <t>123 Sample Dr</t>
  </si>
  <si>
    <t>Fairfax</t>
  </si>
  <si>
    <t>VA</t>
  </si>
  <si>
    <t>Electricity</t>
  </si>
  <si>
    <t>kWh</t>
  </si>
  <si>
    <t>Natural Gas</t>
  </si>
  <si>
    <t>ccf</t>
  </si>
  <si>
    <t>ELEC223-455</t>
  </si>
  <si>
    <t>GAS239-4565</t>
  </si>
  <si>
    <t>notes associated with each item by placing the cursor over the red triangle in the column header.  Sample data is included</t>
  </si>
  <si>
    <t xml:space="preserve">as grayed out text on each of the tabs.  If you are copying energy data from another source, be sure to use the required </t>
  </si>
  <si>
    <r>
      <t xml:space="preserve">complete the information on all of the applicable tabs in this template.  Items shown in </t>
    </r>
    <r>
      <rPr>
        <b/>
        <sz val="10"/>
        <color indexed="10"/>
        <rFont val="Arial"/>
        <family val="2"/>
      </rPr>
      <t>red</t>
    </r>
    <r>
      <rPr>
        <sz val="10"/>
        <color indexed="62"/>
        <rFont val="Arial"/>
        <family val="2"/>
      </rPr>
      <t xml:space="preserve"> are required.  Please review the</t>
    </r>
  </si>
  <si>
    <t>All items with a valid list of options must use a value from the list in order for the Portfolio Manager to recognize the value.  This includes items such as the Energy Type, Energy Units, etc.</t>
  </si>
  <si>
    <t xml:space="preserve">Be sure that the date ranges for energy use are valid.  The Start Date must be prior to the End Date, and the total period covered should not exceed one year.  </t>
  </si>
  <si>
    <t>formatting and valid options for energy type and units.  Numeric values should not include any formatting, such as commas,</t>
  </si>
  <si>
    <t>dollar signs or percent signs.</t>
  </si>
  <si>
    <t>Click here to view Import Tips</t>
  </si>
  <si>
    <t>Click here to return to Instructions</t>
  </si>
  <si>
    <t>Numeric values must not include formatting such as commas, dollar signs or percent signs.</t>
  </si>
  <si>
    <t>500,000 to 1 million sq. ft.</t>
  </si>
  <si>
    <t>100,000 to 500,000 sq. ft</t>
  </si>
  <si>
    <t>less than 100,000 sq. ft.</t>
  </si>
  <si>
    <t>Pool Size</t>
  </si>
  <si>
    <t>Months in Use</t>
  </si>
  <si>
    <t xml:space="preserve">8. After you have completed the template, please review your data for completeness and accuracy.  For assistance, </t>
  </si>
  <si>
    <t>Sample Medical Office</t>
  </si>
  <si>
    <t>Portfolio Manager Medical Office Data Import Template</t>
  </si>
  <si>
    <t>% AC</t>
  </si>
  <si>
    <t>% Heated</t>
  </si>
  <si>
    <t>Weekly Operating Hours</t>
  </si>
  <si>
    <t>Gross Floor Area</t>
  </si>
  <si>
    <r>
      <t xml:space="preserve">6. Provide characteristics of high volume computer processing facilities on the </t>
    </r>
    <r>
      <rPr>
        <b/>
        <sz val="10"/>
        <color indexed="62"/>
        <rFont val="Arial"/>
        <family val="2"/>
      </rPr>
      <t>Computer</t>
    </r>
    <r>
      <rPr>
        <sz val="10"/>
        <color indexed="62"/>
        <rFont val="Arial"/>
        <family val="2"/>
      </rPr>
      <t xml:space="preserve"> </t>
    </r>
    <r>
      <rPr>
        <b/>
        <sz val="10"/>
        <color indexed="62"/>
        <rFont val="Arial"/>
        <family val="2"/>
      </rPr>
      <t>Data Center</t>
    </r>
    <r>
      <rPr>
        <sz val="10"/>
        <color indexed="62"/>
        <rFont val="Arial"/>
        <family val="2"/>
      </rPr>
      <t xml:space="preserve"> tab if there</t>
    </r>
  </si>
  <si>
    <t>Banking &amp; Financial</t>
  </si>
  <si>
    <t>Builder Developer</t>
  </si>
  <si>
    <t>Facility owner/developer</t>
  </si>
  <si>
    <t>Federal Government</t>
  </si>
  <si>
    <t>Local Government</t>
  </si>
  <si>
    <t>Manufacturing/Industrial</t>
  </si>
  <si>
    <t>VP/Director of facilities/Agent</t>
  </si>
  <si>
    <t>Other (Please Specify)</t>
  </si>
  <si>
    <t>Service and Product Provider</t>
  </si>
  <si>
    <t>State Government</t>
  </si>
  <si>
    <t>Utilities</t>
  </si>
  <si>
    <t>Facility Name</t>
  </si>
  <si>
    <t>Space Name</t>
  </si>
  <si>
    <t>Data Center 1</t>
  </si>
  <si>
    <t>Garage 1</t>
  </si>
  <si>
    <t>Space 1</t>
  </si>
  <si>
    <t>Pool 1</t>
  </si>
  <si>
    <t>This data import template was designed to assist you in providing large sets of Facility data to be incorporated into EPA's</t>
  </si>
  <si>
    <t xml:space="preserve">3. Provide characteristics of space on the Medical Office Space tab.  The Facility names will be automatically filled </t>
  </si>
  <si>
    <t xml:space="preserve">It is not designed for monthly updates of energy data for Facilities that are already in the Portfolio Manager.   Be sure to  </t>
  </si>
  <si>
    <t>You must enter data for at least 10 new Facilities to be eligible to use this Data Import Template.</t>
  </si>
  <si>
    <t xml:space="preserve">2. Identify the location and basic characteristics of your Facilities on the Facilities tab.  </t>
  </si>
  <si>
    <t xml:space="preserve">4. Record energy consumption and optional energy cost data for the Facilities on the Energy tab.  Enter a row for each </t>
  </si>
  <si>
    <t xml:space="preserve">    period of energy consumption for every meter in all Facilities.  You will likely have multiple rows associated with each</t>
  </si>
  <si>
    <t xml:space="preserve">    Facility.  It is critical that the Facility Name exactly match the name entered on the Facilities tab.  Be sure to enter</t>
  </si>
  <si>
    <t xml:space="preserve">    are any spaces of this type associated with the Facilities.  This tab is optional.</t>
  </si>
  <si>
    <t xml:space="preserve">    all types of energy used in each Facility, in order to represent the full energy consumption.   </t>
  </si>
  <si>
    <t>Facility names on the Facilities tab must be unique.  Make sure that you do not have any cases where Facilities have the same name but different address information.</t>
  </si>
  <si>
    <t>Facility Names cannot exceed 60 characters in length.</t>
  </si>
  <si>
    <t xml:space="preserve">Be sure to fill out the Facility City, State and ZIP separately.  Depending on the format you may be copying from, the city and state may be combined in a single cell.  This will cause problems with the display of address data in the Portfolio Manager.  </t>
  </si>
  <si>
    <t>Make sure electric and gas entries listed do not have the same meter identifier. Each energy type for a Facility needs to be listed under a separate meter ID. Please do not use the same meter ID (name) in multiple Facilities.</t>
  </si>
  <si>
    <t>Facility service and product provider</t>
  </si>
  <si>
    <t>Facility/Facility/property manager</t>
  </si>
  <si>
    <t>Indicate your organization's annual activity for each commercial Facility area:</t>
  </si>
  <si>
    <t>For each Space type, please fill in the name of the space within your facility.</t>
  </si>
  <si>
    <t xml:space="preserve">Facility Names must be identical from one tab to another. The spreadsheet will automatically capture the correct name from the Facilities tab to the Medical Office Space tab, but you must fill in the Facility name on the Energy Use, Garage Space, and Data Center tab.  If you are copying data from another source, be sure that all Facilities are referred to consistently (additional spaces, commas, periods and name abbreviations are common culprits).  </t>
  </si>
  <si>
    <t>County</t>
  </si>
  <si>
    <t>Water Meter ID</t>
  </si>
  <si>
    <t>Water Type</t>
  </si>
  <si>
    <t>Water Unit</t>
  </si>
  <si>
    <t>Water Consumption</t>
  </si>
  <si>
    <t>Water Cost</t>
  </si>
  <si>
    <t>W59060</t>
  </si>
  <si>
    <t>Indoor</t>
  </si>
  <si>
    <t>kGal</t>
  </si>
  <si>
    <t>9. Save your import template and send the completed spreadsheet to buildings@energystar.gov.  Be sure to</t>
  </si>
  <si>
    <r>
      <t xml:space="preserve">5. Provide characteristics for the </t>
    </r>
    <r>
      <rPr>
        <b/>
        <sz val="10"/>
        <color indexed="62"/>
        <rFont val="Arial"/>
        <family val="2"/>
      </rPr>
      <t xml:space="preserve">Parking </t>
    </r>
    <r>
      <rPr>
        <sz val="10"/>
        <color indexed="62"/>
        <rFont val="Arial"/>
        <family val="2"/>
      </rPr>
      <t xml:space="preserve">tab if you have any parking space associated with the Facilities. </t>
    </r>
  </si>
  <si>
    <t xml:space="preserve">    This tab is optional.</t>
  </si>
  <si>
    <t>IMPORTANT: You must provide the YEAR BUILT data before this request is processed.</t>
  </si>
  <si>
    <t>Hours of Access/Week</t>
  </si>
  <si>
    <t>Property Type</t>
  </si>
  <si>
    <t>A single facility with more than 90% ownership/management</t>
  </si>
  <si>
    <t>A single facility with less than 90% ownership/management</t>
  </si>
  <si>
    <t>A hospital composed of a single facility or collection of facilities</t>
  </si>
  <si>
    <t>A municipal wastewater treatment plant or water treatment &amp; distribution utility</t>
  </si>
  <si>
    <t>Fuel Types</t>
  </si>
  <si>
    <t>Energy Units</t>
  </si>
  <si>
    <t>District Chilled Water - Electric-Driven Chiller</t>
  </si>
  <si>
    <t>MLbs</t>
  </si>
  <si>
    <t>District Chilled Water - Absorbtion Chiller Using Natural Gas</t>
  </si>
  <si>
    <t>MWh</t>
  </si>
  <si>
    <t>District Chilled Water - Electric-Driven Chiller Using Natural Gas</t>
  </si>
  <si>
    <t>Mcf</t>
  </si>
  <si>
    <t>Coal (anthracite)</t>
  </si>
  <si>
    <t>Coal (bituminous)</t>
  </si>
  <si>
    <t>cf</t>
  </si>
  <si>
    <t>Coke</t>
  </si>
  <si>
    <t>daily tons</t>
  </si>
  <si>
    <t>Diesel (No. 2)</t>
  </si>
  <si>
    <t>gal</t>
  </si>
  <si>
    <t>kBtu</t>
  </si>
  <si>
    <t>Fuel Oil (No. 1)</t>
  </si>
  <si>
    <t>kLbs</t>
  </si>
  <si>
    <t>Fuel Oil (No. 2)</t>
  </si>
  <si>
    <t>Fuel Oil (No. 4)</t>
  </si>
  <si>
    <t>kcf</t>
  </si>
  <si>
    <t>Fuel Oil (No. 5 and No. 6)</t>
  </si>
  <si>
    <t>lbs</t>
  </si>
  <si>
    <t>Kerosene</t>
  </si>
  <si>
    <t>therms</t>
  </si>
  <si>
    <t>Propane</t>
  </si>
  <si>
    <t>ton hours</t>
  </si>
  <si>
    <t>Liquid Propane</t>
  </si>
  <si>
    <t>MBtu</t>
  </si>
  <si>
    <t>tons</t>
  </si>
  <si>
    <t>Other</t>
  </si>
  <si>
    <t>District Steam</t>
  </si>
  <si>
    <t>Wood</t>
  </si>
  <si>
    <t>Outdoor</t>
  </si>
  <si>
    <t>Indoor &amp; Outdoor</t>
  </si>
  <si>
    <t>AC</t>
  </si>
  <si>
    <t>Wastewater/Sewer</t>
  </si>
  <si>
    <t>50% or more</t>
  </si>
  <si>
    <t>Less than 50%</t>
  </si>
  <si>
    <t>Water Units</t>
  </si>
  <si>
    <t>Not Air Conditioned   </t>
  </si>
  <si>
    <t>Heating</t>
  </si>
  <si>
    <t>MCF</t>
  </si>
  <si>
    <t>Not Heated</t>
  </si>
  <si>
    <t>Mgal</t>
  </si>
  <si>
    <t>Property type</t>
  </si>
  <si>
    <t>Enclosed Parking Floor Area</t>
  </si>
  <si>
    <t>Non-Enclosed Parking Floor Area (with a Roof)</t>
  </si>
  <si>
    <t>Open Parking Floor Area (No Roof)</t>
  </si>
  <si>
    <t>Started with version in production on 7-14</t>
  </si>
  <si>
    <t>rev</t>
  </si>
  <si>
    <t>date</t>
  </si>
  <si>
    <t>by</t>
  </si>
  <si>
    <t>change</t>
  </si>
  <si>
    <t>2.0</t>
  </si>
  <si>
    <t>CB</t>
  </si>
  <si>
    <t>Template Version</t>
  </si>
  <si>
    <t>- Added version numbers and revision tab..
- NOTE: is the Ambulatory Surgical Center tab still valid??</t>
  </si>
  <si>
    <t>v 2.1</t>
  </si>
  <si>
    <t>2.1</t>
  </si>
  <si>
    <t>- changed Energy Use tab to remove macro that pulls in facility name; 
made sure each row with data included the facility name.</t>
  </si>
  <si>
    <t>Indoor or Outdoor</t>
  </si>
  <si>
    <t>2.2</t>
  </si>
  <si>
    <t>DC</t>
  </si>
  <si>
    <t>Template</t>
  </si>
  <si>
    <t>v 2.2</t>
  </si>
  <si>
    <t>Olympic (50 meters x 25 meters)</t>
  </si>
  <si>
    <t xml:space="preserve"> - changed pool tab to remove gross floor area and add Indoor/Outdoor column; removed a pool size; made Months a dropdown.</t>
  </si>
  <si>
    <t>Made change to instructions for required and default values.</t>
  </si>
  <si>
    <t xml:space="preserve">    based on the information entered on the Facilities tab.  The Floor Area is a required field and you must enter a value.</t>
  </si>
  <si>
    <t xml:space="preserve">    For the remaining attributes in red, you may enter values; if you leave them blank, PM will assign defaults for these </t>
  </si>
  <si>
    <t xml:space="preserve">    attributes (Note: you cannot apply for the ENERGY STAR using default space attributes). The attributes in black are </t>
  </si>
  <si>
    <t xml:space="preserve">    optional; if you do not enter values they will not be assigned a default.</t>
  </si>
  <si>
    <t xml:space="preserve">7. If there are indoor or outdoor pools associated with your facility, provide information on the Swimming Pool </t>
  </si>
  <si>
    <t xml:space="preserve">    tab. For each pool, you must select a value for the attributes in red (defaults are not available).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</si>
</sst>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d/yy"/>
    <numFmt numFmtId="165" formatCode="mmmm\-yy"/>
    <numFmt numFmtId="166" formatCode="mmmmm\-yy"/>
    <numFmt numFmtId="167" formatCode="mm/dd/yy"/>
    <numFmt numFmtId="168" formatCode="d\-mmm\-yyyy"/>
    <numFmt numFmtId="169" formatCode="&quot;Yes&quot;;&quot;Yes&quot;;&quot;No&quot;"/>
    <numFmt numFmtId="170" formatCode="&quot;True&quot;;&quot;True&quot;;&quot;False&quot;"/>
    <numFmt numFmtId="171" formatCode="&quot;On&quot;;&quot;On&quot;;&quot;Off&quot;"/>
    <numFmt numFmtId="172" formatCode="[$€-2]\ #,##0.00_);[Red]\([$€-2]\ #,##0.00\)"/>
    <numFmt numFmtId="173" formatCode="0;[Red]0"/>
    <numFmt numFmtId="174" formatCode="0.0"/>
    <numFmt numFmtId="175" formatCode="[$-409]dddd\,\ mmmm\ dd\,\ yyyy"/>
  </numFmts>
  <fonts count="26">
    <font>
      <sz val="10"/>
      <name val="Arial"/>
      <family val="0"/>
    </font>
    <font>
      <b/>
      <sz val="8"/>
      <name val="Tahoma"/>
      <family val="0"/>
    </font>
    <font>
      <sz val="8"/>
      <name val="Tahoma"/>
      <family val="0"/>
    </font>
    <font>
      <sz val="10"/>
      <name val="Times New Roman"/>
      <family val="1"/>
    </font>
    <font>
      <u val="single"/>
      <sz val="10"/>
      <color indexed="36"/>
      <name val="Arial"/>
      <family val="0"/>
    </font>
    <font>
      <u val="single"/>
      <sz val="10"/>
      <color indexed="12"/>
      <name val="Arial"/>
      <family val="0"/>
    </font>
    <font>
      <b/>
      <sz val="10"/>
      <color indexed="10"/>
      <name val="Arial"/>
      <family val="2"/>
    </font>
    <font>
      <b/>
      <sz val="10"/>
      <name val="Arial"/>
      <family val="2"/>
    </font>
    <font>
      <sz val="10"/>
      <color indexed="10"/>
      <name val="Times New Roman"/>
      <family val="1"/>
    </font>
    <font>
      <sz val="7.5"/>
      <color indexed="10"/>
      <name val="Arial"/>
      <family val="2"/>
    </font>
    <font>
      <b/>
      <sz val="16"/>
      <color indexed="62"/>
      <name val="Arial"/>
      <family val="2"/>
    </font>
    <font>
      <sz val="10"/>
      <color indexed="62"/>
      <name val="Arial"/>
      <family val="2"/>
    </font>
    <font>
      <sz val="10"/>
      <color indexed="18"/>
      <name val="Arial"/>
      <family val="2"/>
    </font>
    <font>
      <b/>
      <sz val="10"/>
      <color indexed="62"/>
      <name val="Arial"/>
      <family val="2"/>
    </font>
    <font>
      <b/>
      <i/>
      <sz val="10"/>
      <color indexed="18"/>
      <name val="Arial"/>
      <family val="2"/>
    </font>
    <font>
      <i/>
      <sz val="10"/>
      <color indexed="62"/>
      <name val="Arial"/>
      <family val="2"/>
    </font>
    <font>
      <sz val="10"/>
      <color indexed="8"/>
      <name val="Arial"/>
      <family val="2"/>
    </font>
    <font>
      <sz val="10"/>
      <color indexed="8"/>
      <name val="Times New Roman"/>
      <family val="1"/>
    </font>
    <font>
      <b/>
      <u val="single"/>
      <sz val="10"/>
      <color indexed="12"/>
      <name val="Arial"/>
      <family val="2"/>
    </font>
    <font>
      <sz val="8"/>
      <color indexed="8"/>
      <name val="Arial"/>
      <family val="2"/>
    </font>
    <font>
      <sz val="10"/>
      <color indexed="55"/>
      <name val="Arial"/>
      <family val="2"/>
    </font>
    <font>
      <sz val="8"/>
      <name val="Arial"/>
      <family val="0"/>
    </font>
    <font>
      <b/>
      <i/>
      <sz val="8"/>
      <name val="Tahoma"/>
      <family val="2"/>
    </font>
    <font>
      <sz val="10"/>
      <color indexed="10"/>
      <name val="Arial"/>
      <family val="2"/>
    </font>
    <font>
      <b/>
      <sz val="10"/>
      <color indexed="8"/>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51"/>
        <bgColor indexed="64"/>
      </patternFill>
    </fill>
  </fills>
  <borders count="23">
    <border>
      <left/>
      <right/>
      <top/>
      <bottom/>
      <diagonal/>
    </border>
    <border>
      <left style="thin"/>
      <right style="thin"/>
      <top>
        <color indexed="63"/>
      </top>
      <bottom style="thin"/>
    </border>
    <border>
      <left style="thin"/>
      <right style="thin"/>
      <top style="thin"/>
      <bottom style="thin"/>
    </border>
    <border>
      <left style="medium"/>
      <right style="thin"/>
      <top>
        <color indexed="63"/>
      </top>
      <bottom style="thin"/>
    </border>
    <border>
      <left style="thin"/>
      <right style="medium"/>
      <top>
        <color indexed="63"/>
      </top>
      <bottom style="thin"/>
    </border>
    <border>
      <left style="thin">
        <color indexed="8"/>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0" borderId="0" xfId="0" applyFill="1" applyAlignment="1">
      <alignment horizontal="center"/>
    </xf>
    <xf numFmtId="4" fontId="0" fillId="0" borderId="0" xfId="0" applyNumberFormat="1" applyFill="1" applyAlignment="1">
      <alignment horizontal="center"/>
    </xf>
    <xf numFmtId="0" fontId="0" fillId="0" borderId="0" xfId="0" applyAlignment="1">
      <alignment horizontal="left"/>
    </xf>
    <xf numFmtId="0" fontId="6" fillId="2" borderId="1" xfId="0" applyFont="1" applyFill="1" applyBorder="1" applyAlignment="1">
      <alignment horizontal="center"/>
    </xf>
    <xf numFmtId="14" fontId="0" fillId="0" borderId="0" xfId="0" applyNumberFormat="1" applyAlignment="1">
      <alignment horizontal="left"/>
    </xf>
    <xf numFmtId="1" fontId="0" fillId="0" borderId="0" xfId="0" applyNumberFormat="1" applyAlignment="1">
      <alignment horizontal="left"/>
    </xf>
    <xf numFmtId="2" fontId="0" fillId="0" borderId="0" xfId="0" applyNumberFormat="1" applyAlignment="1">
      <alignment horizontal="left"/>
    </xf>
    <xf numFmtId="0" fontId="6" fillId="2" borderId="1" xfId="0" applyFont="1" applyFill="1" applyBorder="1" applyAlignment="1">
      <alignment horizontal="left"/>
    </xf>
    <xf numFmtId="14" fontId="6" fillId="2" borderId="1" xfId="0" applyNumberFormat="1" applyFont="1" applyFill="1" applyBorder="1" applyAlignment="1">
      <alignment horizontal="left"/>
    </xf>
    <xf numFmtId="0" fontId="0" fillId="0" borderId="0" xfId="0" applyFill="1" applyAlignment="1">
      <alignment horizontal="left"/>
    </xf>
    <xf numFmtId="14" fontId="0" fillId="0" borderId="0" xfId="0" applyNumberFormat="1" applyFill="1" applyAlignment="1">
      <alignment horizontal="left"/>
    </xf>
    <xf numFmtId="14" fontId="0" fillId="0" borderId="0" xfId="0" applyNumberFormat="1" applyAlignment="1">
      <alignment horizontal="center"/>
    </xf>
    <xf numFmtId="0" fontId="6" fillId="2" borderId="2" xfId="0" applyFont="1" applyFill="1" applyBorder="1" applyAlignment="1">
      <alignment horizontal="center"/>
    </xf>
    <xf numFmtId="0" fontId="6" fillId="2" borderId="1" xfId="0" applyFont="1" applyFill="1" applyBorder="1" applyAlignment="1">
      <alignment horizontal="center" wrapText="1"/>
    </xf>
    <xf numFmtId="0" fontId="8" fillId="0" borderId="0" xfId="0" applyFont="1" applyAlignment="1">
      <alignment horizontal="center"/>
    </xf>
    <xf numFmtId="0" fontId="6" fillId="2" borderId="3" xfId="0" applyFont="1" applyFill="1" applyBorder="1" applyAlignment="1">
      <alignment horizontal="center"/>
    </xf>
    <xf numFmtId="49" fontId="6" fillId="2" borderId="4" xfId="0" applyNumberFormat="1" applyFont="1" applyFill="1" applyBorder="1" applyAlignment="1">
      <alignment horizontal="center" wrapText="1"/>
    </xf>
    <xf numFmtId="0" fontId="0" fillId="0" borderId="0" xfId="0" applyFill="1" applyAlignment="1">
      <alignment/>
    </xf>
    <xf numFmtId="0" fontId="6" fillId="0" borderId="0" xfId="0" applyFont="1" applyFill="1" applyAlignment="1">
      <alignment horizontal="center"/>
    </xf>
    <xf numFmtId="0" fontId="9" fillId="0" borderId="5" xfId="0" applyFont="1" applyFill="1" applyBorder="1" applyAlignment="1">
      <alignment horizontal="left" wrapText="1"/>
    </xf>
    <xf numFmtId="0" fontId="6" fillId="0" borderId="0" xfId="0" applyFont="1" applyAlignment="1">
      <alignment/>
    </xf>
    <xf numFmtId="0" fontId="7" fillId="0" borderId="0" xfId="0" applyFont="1" applyAlignment="1">
      <alignment/>
    </xf>
    <xf numFmtId="0" fontId="0" fillId="3" borderId="0" xfId="0" applyFill="1" applyAlignment="1">
      <alignment/>
    </xf>
    <xf numFmtId="0" fontId="0" fillId="3" borderId="0" xfId="0" applyFill="1" applyBorder="1" applyAlignment="1">
      <alignment/>
    </xf>
    <xf numFmtId="0" fontId="0" fillId="3" borderId="6" xfId="0" applyFill="1" applyBorder="1" applyAlignment="1">
      <alignment/>
    </xf>
    <xf numFmtId="0" fontId="11" fillId="3" borderId="0" xfId="0" applyFont="1" applyFill="1" applyBorder="1" applyAlignment="1">
      <alignment/>
    </xf>
    <xf numFmtId="0" fontId="0" fillId="3" borderId="7" xfId="0" applyFill="1" applyBorder="1" applyAlignment="1">
      <alignment/>
    </xf>
    <xf numFmtId="0" fontId="12" fillId="3" borderId="0" xfId="0" applyFont="1" applyFill="1" applyBorder="1" applyAlignment="1">
      <alignment/>
    </xf>
    <xf numFmtId="0" fontId="13" fillId="3" borderId="0" xfId="0" applyFont="1" applyFill="1" applyBorder="1" applyAlignment="1">
      <alignment/>
    </xf>
    <xf numFmtId="0" fontId="5" fillId="3" borderId="0" xfId="20" applyFill="1" applyBorder="1" applyAlignment="1">
      <alignment/>
    </xf>
    <xf numFmtId="0" fontId="11" fillId="3" borderId="0" xfId="0" applyFont="1" applyFill="1" applyBorder="1" applyAlignment="1">
      <alignment horizontal="left" vertical="top" wrapText="1"/>
    </xf>
    <xf numFmtId="0" fontId="0" fillId="3" borderId="0" xfId="0" applyFill="1" applyBorder="1" applyAlignment="1" quotePrefix="1">
      <alignment/>
    </xf>
    <xf numFmtId="0" fontId="11" fillId="3" borderId="0" xfId="0" applyFont="1" applyFill="1" applyBorder="1" applyAlignment="1">
      <alignment horizontal="left" vertical="top"/>
    </xf>
    <xf numFmtId="0" fontId="11" fillId="3" borderId="0" xfId="0" applyFont="1" applyFill="1" applyBorder="1" applyAlignment="1" quotePrefix="1">
      <alignment horizontal="left" vertical="top"/>
    </xf>
    <xf numFmtId="0" fontId="5" fillId="3" borderId="0" xfId="20" applyFill="1" applyBorder="1" applyAlignment="1" quotePrefix="1">
      <alignment/>
    </xf>
    <xf numFmtId="0" fontId="11" fillId="3" borderId="0" xfId="0" applyFont="1" applyFill="1" applyBorder="1" applyAlignment="1">
      <alignment horizontal="center"/>
    </xf>
    <xf numFmtId="0" fontId="11" fillId="3" borderId="7" xfId="0" applyFont="1" applyFill="1" applyBorder="1" applyAlignment="1">
      <alignment horizontal="center"/>
    </xf>
    <xf numFmtId="0" fontId="0" fillId="3" borderId="8" xfId="0" applyFill="1" applyBorder="1" applyAlignment="1">
      <alignment/>
    </xf>
    <xf numFmtId="0" fontId="0" fillId="3" borderId="9" xfId="0" applyFill="1" applyBorder="1" applyAlignment="1">
      <alignment/>
    </xf>
    <xf numFmtId="0" fontId="11" fillId="3" borderId="9" xfId="0" applyFont="1" applyFill="1" applyBorder="1" applyAlignment="1">
      <alignment/>
    </xf>
    <xf numFmtId="0" fontId="0" fillId="3" borderId="10" xfId="0" applyFill="1" applyBorder="1" applyAlignment="1">
      <alignment/>
    </xf>
    <xf numFmtId="0" fontId="14" fillId="3" borderId="0" xfId="0" applyFont="1" applyFill="1" applyAlignment="1">
      <alignment horizontal="left" wrapText="1"/>
    </xf>
    <xf numFmtId="0" fontId="7" fillId="3" borderId="0" xfId="0" applyFont="1" applyFill="1" applyAlignment="1">
      <alignment vertical="top"/>
    </xf>
    <xf numFmtId="0" fontId="11" fillId="3" borderId="8" xfId="0" applyFont="1" applyFill="1" applyBorder="1" applyAlignment="1">
      <alignment horizontal="left"/>
    </xf>
    <xf numFmtId="0" fontId="11" fillId="3" borderId="9" xfId="0" applyFont="1" applyFill="1" applyBorder="1" applyAlignment="1">
      <alignment horizontal="left"/>
    </xf>
    <xf numFmtId="0" fontId="11" fillId="3" borderId="10" xfId="0" applyFont="1" applyFill="1" applyBorder="1" applyAlignment="1">
      <alignment horizontal="left"/>
    </xf>
    <xf numFmtId="0" fontId="11" fillId="3" borderId="0" xfId="0" applyFont="1" applyFill="1" applyAlignment="1">
      <alignment/>
    </xf>
    <xf numFmtId="0" fontId="7" fillId="3" borderId="0" xfId="0" applyFont="1" applyFill="1" applyAlignment="1">
      <alignment/>
    </xf>
    <xf numFmtId="0" fontId="11" fillId="3" borderId="0" xfId="0" applyFont="1" applyFill="1" applyAlignment="1">
      <alignment horizontal="left"/>
    </xf>
    <xf numFmtId="0" fontId="8" fillId="0" borderId="0" xfId="0" applyFont="1" applyAlignment="1">
      <alignment horizontal="left" wrapText="1"/>
    </xf>
    <xf numFmtId="0" fontId="0" fillId="0" borderId="0" xfId="0" applyAlignment="1">
      <alignment horizontal="right"/>
    </xf>
    <xf numFmtId="1" fontId="0" fillId="0" borderId="0" xfId="0" applyNumberFormat="1" applyAlignment="1">
      <alignment horizontal="right"/>
    </xf>
    <xf numFmtId="1" fontId="0" fillId="0" borderId="0" xfId="0" applyNumberFormat="1" applyFill="1" applyAlignment="1">
      <alignment horizontal="right"/>
    </xf>
    <xf numFmtId="1" fontId="6" fillId="2" borderId="11" xfId="0" applyNumberFormat="1" applyFont="1" applyFill="1" applyBorder="1" applyAlignment="1">
      <alignment horizontal="center" wrapText="1"/>
    </xf>
    <xf numFmtId="0" fontId="16" fillId="0" borderId="0" xfId="0" applyFont="1" applyAlignment="1">
      <alignment horizontal="left"/>
    </xf>
    <xf numFmtId="0" fontId="17" fillId="0" borderId="0" xfId="0" applyFont="1" applyAlignment="1">
      <alignment horizontal="center"/>
    </xf>
    <xf numFmtId="0" fontId="16" fillId="0" borderId="0" xfId="0" applyFont="1" applyAlignment="1">
      <alignment horizontal="right"/>
    </xf>
    <xf numFmtId="0" fontId="16" fillId="0" borderId="0" xfId="0" applyFont="1" applyAlignment="1">
      <alignment/>
    </xf>
    <xf numFmtId="0" fontId="6" fillId="2" borderId="2" xfId="0" applyFont="1" applyFill="1" applyBorder="1" applyAlignment="1">
      <alignment horizontal="center" wrapText="1"/>
    </xf>
    <xf numFmtId="0" fontId="16" fillId="0" borderId="0" xfId="0" applyFont="1" applyFill="1" applyAlignment="1">
      <alignment horizontal="right"/>
    </xf>
    <xf numFmtId="0" fontId="18" fillId="3" borderId="0" xfId="20" applyFont="1" applyFill="1" applyBorder="1" applyAlignment="1">
      <alignment/>
    </xf>
    <xf numFmtId="0" fontId="14" fillId="3" borderId="0" xfId="0" applyFont="1" applyFill="1" applyBorder="1" applyAlignment="1">
      <alignment horizontal="left" wrapText="1"/>
    </xf>
    <xf numFmtId="0" fontId="14" fillId="3" borderId="7" xfId="0" applyFont="1" applyFill="1" applyBorder="1" applyAlignment="1">
      <alignment horizontal="left" wrapText="1"/>
    </xf>
    <xf numFmtId="0" fontId="19" fillId="0" borderId="0" xfId="0" applyFont="1" applyAlignment="1">
      <alignment horizontal="left"/>
    </xf>
    <xf numFmtId="0" fontId="19" fillId="0" borderId="0" xfId="0" applyFont="1" applyAlignment="1">
      <alignment horizontal="right"/>
    </xf>
    <xf numFmtId="0" fontId="19" fillId="0" borderId="0" xfId="0" applyFont="1" applyAlignment="1" applyProtection="1">
      <alignment/>
      <protection locked="0"/>
    </xf>
    <xf numFmtId="3" fontId="19" fillId="0" borderId="0" xfId="0" applyNumberFormat="1" applyFont="1" applyAlignment="1" applyProtection="1">
      <alignment/>
      <protection locked="0"/>
    </xf>
    <xf numFmtId="14" fontId="19" fillId="0" borderId="0" xfId="0" applyNumberFormat="1" applyFont="1" applyAlignment="1" applyProtection="1">
      <alignment/>
      <protection locked="0"/>
    </xf>
    <xf numFmtId="173" fontId="19" fillId="0" borderId="0" xfId="0" applyNumberFormat="1" applyFont="1" applyBorder="1" applyAlignment="1">
      <alignment horizontal="right" wrapText="1"/>
    </xf>
    <xf numFmtId="0" fontId="6" fillId="2" borderId="12" xfId="0" applyFont="1" applyFill="1" applyBorder="1" applyAlignment="1">
      <alignment horizontal="center"/>
    </xf>
    <xf numFmtId="0" fontId="20" fillId="0" borderId="0" xfId="0" applyFont="1" applyBorder="1" applyAlignment="1">
      <alignment horizontal="left"/>
    </xf>
    <xf numFmtId="0" fontId="16" fillId="0" borderId="0" xfId="0" applyFont="1" applyBorder="1" applyAlignment="1">
      <alignment horizontal="left"/>
    </xf>
    <xf numFmtId="0" fontId="6" fillId="0" borderId="0" xfId="0" applyFont="1" applyAlignment="1">
      <alignment horizontal="right"/>
    </xf>
    <xf numFmtId="0" fontId="6" fillId="0" borderId="0" xfId="0" applyFont="1" applyBorder="1" applyAlignment="1">
      <alignment horizontal="left"/>
    </xf>
    <xf numFmtId="0" fontId="0" fillId="0" borderId="0" xfId="0" applyBorder="1" applyAlignment="1">
      <alignment horizontal="left"/>
    </xf>
    <xf numFmtId="1" fontId="20" fillId="0" borderId="0" xfId="0" applyNumberFormat="1" applyFont="1" applyBorder="1" applyAlignment="1">
      <alignment horizontal="left"/>
    </xf>
    <xf numFmtId="1" fontId="16" fillId="0" borderId="0" xfId="0" applyNumberFormat="1" applyFont="1" applyBorder="1" applyAlignment="1">
      <alignment horizontal="left"/>
    </xf>
    <xf numFmtId="0" fontId="11" fillId="3" borderId="0" xfId="0" applyFont="1" applyFill="1" applyBorder="1" applyAlignment="1">
      <alignment horizontal="left" wrapText="1"/>
    </xf>
    <xf numFmtId="0" fontId="11" fillId="3" borderId="7" xfId="0" applyFont="1" applyFill="1" applyBorder="1" applyAlignment="1">
      <alignment horizontal="left" wrapText="1"/>
    </xf>
    <xf numFmtId="0" fontId="6" fillId="3" borderId="0" xfId="0" applyFont="1" applyFill="1" applyBorder="1" applyAlignment="1">
      <alignment/>
    </xf>
    <xf numFmtId="0" fontId="11" fillId="3" borderId="6" xfId="0" applyFont="1" applyFill="1" applyBorder="1" applyAlignment="1">
      <alignment horizontal="left"/>
    </xf>
    <xf numFmtId="0" fontId="6" fillId="2" borderId="13" xfId="0" applyFont="1" applyFill="1" applyBorder="1" applyAlignment="1">
      <alignment horizontal="center"/>
    </xf>
    <xf numFmtId="0" fontId="19" fillId="0" borderId="0" xfId="0" applyFont="1" applyFill="1" applyAlignment="1">
      <alignment horizontal="left"/>
    </xf>
    <xf numFmtId="14" fontId="19" fillId="0" borderId="0" xfId="0" applyNumberFormat="1" applyFont="1" applyAlignment="1">
      <alignment horizontal="left"/>
    </xf>
    <xf numFmtId="0" fontId="23" fillId="3" borderId="0" xfId="0" applyFont="1" applyFill="1" applyBorder="1" applyAlignment="1">
      <alignment/>
    </xf>
    <xf numFmtId="0" fontId="7" fillId="2" borderId="1" xfId="0" applyFont="1" applyFill="1" applyBorder="1" applyAlignment="1">
      <alignment horizontal="center" wrapText="1"/>
    </xf>
    <xf numFmtId="1" fontId="7" fillId="2" borderId="11" xfId="0" applyNumberFormat="1" applyFont="1" applyFill="1" applyBorder="1" applyAlignment="1">
      <alignment horizontal="center"/>
    </xf>
    <xf numFmtId="0" fontId="6" fillId="2" borderId="13" xfId="0" applyFont="1" applyFill="1" applyBorder="1" applyAlignment="1">
      <alignment horizontal="center" wrapText="1"/>
    </xf>
    <xf numFmtId="0" fontId="24" fillId="0" borderId="0" xfId="0" applyFont="1" applyAlignment="1">
      <alignment/>
    </xf>
    <xf numFmtId="0" fontId="7" fillId="0" borderId="0" xfId="0" applyFont="1" applyAlignment="1">
      <alignment horizontal="left"/>
    </xf>
    <xf numFmtId="49" fontId="0" fillId="0" borderId="0" xfId="0" applyNumberFormat="1" applyAlignment="1">
      <alignment horizontal="left"/>
    </xf>
    <xf numFmtId="49" fontId="7" fillId="0" borderId="0" xfId="0" applyNumberFormat="1" applyFont="1" applyAlignment="1">
      <alignment horizontal="center"/>
    </xf>
    <xf numFmtId="0" fontId="7" fillId="0" borderId="0" xfId="0" applyFont="1" applyAlignment="1">
      <alignment horizontal="center"/>
    </xf>
    <xf numFmtId="49" fontId="0" fillId="0" borderId="0" xfId="0" applyNumberFormat="1" applyAlignment="1">
      <alignment horizontal="center"/>
    </xf>
    <xf numFmtId="0" fontId="0" fillId="0" borderId="0" xfId="0" applyAlignment="1" quotePrefix="1">
      <alignment wrapText="1"/>
    </xf>
    <xf numFmtId="0" fontId="0" fillId="3" borderId="0" xfId="0" applyFont="1" applyFill="1" applyBorder="1" applyAlignment="1">
      <alignment/>
    </xf>
    <xf numFmtId="49" fontId="0" fillId="3" borderId="0" xfId="0" applyNumberFormat="1" applyFont="1" applyFill="1" applyBorder="1" applyAlignment="1">
      <alignment horizontal="left"/>
    </xf>
    <xf numFmtId="0" fontId="0" fillId="3" borderId="0" xfId="0" applyFont="1" applyFill="1" applyAlignment="1">
      <alignment/>
    </xf>
    <xf numFmtId="0" fontId="0" fillId="0" borderId="0" xfId="0" applyFont="1" applyAlignment="1">
      <alignment/>
    </xf>
    <xf numFmtId="0" fontId="7" fillId="2" borderId="2" xfId="0" applyFont="1" applyFill="1" applyBorder="1" applyAlignment="1">
      <alignment horizont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16" xfId="0" applyFont="1" applyFill="1" applyBorder="1" applyAlignment="1">
      <alignment horizontal="center"/>
    </xf>
    <xf numFmtId="0" fontId="11" fillId="3" borderId="0" xfId="0" applyFont="1" applyFill="1" applyBorder="1" applyAlignment="1">
      <alignment horizontal="left" wrapText="1"/>
    </xf>
    <xf numFmtId="0" fontId="6" fillId="2" borderId="2" xfId="0" applyFont="1" applyFill="1" applyBorder="1" applyAlignment="1">
      <alignment horizontal="center" wrapText="1"/>
    </xf>
    <xf numFmtId="0" fontId="6" fillId="2" borderId="17" xfId="0" applyFont="1" applyFill="1" applyBorder="1" applyAlignment="1">
      <alignment horizontal="center" wrapText="1"/>
    </xf>
    <xf numFmtId="0" fontId="6" fillId="2" borderId="18" xfId="0" applyFont="1" applyFill="1" applyBorder="1" applyAlignment="1">
      <alignment horizontal="center" wrapText="1"/>
    </xf>
    <xf numFmtId="0" fontId="6" fillId="2" borderId="19" xfId="0" applyFont="1" applyFill="1" applyBorder="1" applyAlignment="1">
      <alignment horizontal="center" wrapText="1"/>
    </xf>
    <xf numFmtId="0" fontId="6" fillId="2" borderId="2" xfId="0" applyFont="1" applyFill="1" applyBorder="1" applyAlignment="1">
      <alignment horizontal="center"/>
    </xf>
    <xf numFmtId="0" fontId="11" fillId="3" borderId="6" xfId="0" applyFont="1" applyFill="1" applyBorder="1" applyAlignment="1">
      <alignment horizontal="left" wrapText="1"/>
    </xf>
    <xf numFmtId="0" fontId="11" fillId="3" borderId="7" xfId="0" applyFont="1" applyFill="1" applyBorder="1" applyAlignment="1">
      <alignment horizontal="left" wrapText="1"/>
    </xf>
    <xf numFmtId="0" fontId="14" fillId="3" borderId="0" xfId="0" applyFont="1" applyFill="1" applyAlignment="1">
      <alignment horizontal="left" wrapText="1"/>
    </xf>
    <xf numFmtId="0" fontId="14" fillId="3" borderId="20" xfId="0" applyFont="1" applyFill="1" applyBorder="1" applyAlignment="1">
      <alignment horizontal="left" wrapText="1"/>
    </xf>
    <xf numFmtId="0" fontId="14" fillId="3" borderId="21" xfId="0" applyFont="1" applyFill="1" applyBorder="1" applyAlignment="1">
      <alignment horizontal="left" wrapText="1"/>
    </xf>
    <xf numFmtId="0" fontId="14" fillId="3" borderId="22" xfId="0" applyFont="1" applyFill="1" applyBorder="1" applyAlignment="1">
      <alignment horizontal="left" wrapText="1"/>
    </xf>
    <xf numFmtId="0" fontId="18" fillId="3" borderId="6" xfId="20" applyFont="1" applyFill="1" applyBorder="1" applyAlignment="1">
      <alignment horizontal="center"/>
    </xf>
    <xf numFmtId="0" fontId="18" fillId="3" borderId="0" xfId="20" applyFont="1" applyFill="1" applyBorder="1" applyAlignment="1">
      <alignment horizontal="center"/>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energystar.gov/istar/pmpam/template/Documents%20and%20Settings\tomo\Local%20Settings\Temporary%20Internet%20Files\OLK1\School_Template_New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energystar.gov/Documents%20and%20Settings\tomo\Local%20Settings\Temporary%20Internet%20Files\OLK1\School_Template_New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spit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User"/>
      <sheetName val="Buildings"/>
      <sheetName val="School Space"/>
      <sheetName val="Energy Use"/>
      <sheetName val="Garage Space"/>
      <sheetName val="Data Center Space"/>
      <sheetName val="Outdoor Pool"/>
      <sheetName val="Import Tip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User"/>
      <sheetName val="Buildings"/>
      <sheetName val="School Space"/>
      <sheetName val="Energy Use"/>
      <sheetName val="Garage Space"/>
      <sheetName val="Data Center Space"/>
      <sheetName val="Outdoor Pool"/>
      <sheetName val="Import Tip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User"/>
      <sheetName val="Facilities"/>
      <sheetName val="Hospital Space"/>
      <sheetName val="Energy Use"/>
      <sheetName val="Water Use"/>
      <sheetName val="Parking Space"/>
      <sheetName val="Computer Data Center"/>
      <sheetName val="Swimming Pool"/>
      <sheetName val="Import Tips"/>
      <sheetName val="Revisions"/>
      <sheetName val="Lists"/>
    </sheetNames>
    <sheetDataSet>
      <sheetData sheetId="9">
        <row r="20">
          <cell r="AA20" t="str">
            <v>Facility owner/developer</v>
          </cell>
        </row>
        <row r="21">
          <cell r="AA21" t="str">
            <v>Leasing manager/broker/agent</v>
          </cell>
        </row>
        <row r="22">
          <cell r="AA22" t="str">
            <v>VP/Director of facilities/real estate</v>
          </cell>
        </row>
        <row r="23">
          <cell r="AA23" t="str">
            <v>VP/Director of construction/design/engineering</v>
          </cell>
        </row>
        <row r="24">
          <cell r="AA24" t="str">
            <v>Physical plant manager</v>
          </cell>
        </row>
        <row r="25">
          <cell r="AA25" t="str">
            <v>Facility/Facility/property manager</v>
          </cell>
        </row>
        <row r="26">
          <cell r="AA26" t="str">
            <v>Construction/project manager</v>
          </cell>
        </row>
        <row r="27">
          <cell r="AA27" t="str">
            <v>Energy/environmental manager</v>
          </cell>
        </row>
        <row r="28">
          <cell r="AA28" t="str">
            <v>Staff architect/space planner/designer</v>
          </cell>
        </row>
        <row r="29">
          <cell r="AA29" t="str">
            <v>Staff engineer</v>
          </cell>
        </row>
        <row r="30">
          <cell r="AA30" t="str">
            <v>Energy manager</v>
          </cell>
        </row>
        <row r="31">
          <cell r="AA31" t="str">
            <v>Other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ips2"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49"/>
  <sheetViews>
    <sheetView tabSelected="1" workbookViewId="0" topLeftCell="A1">
      <selection activeCell="O2" sqref="O2"/>
    </sheetView>
  </sheetViews>
  <sheetFormatPr defaultColWidth="9.140625" defaultRowHeight="12.75"/>
  <cols>
    <col min="1" max="1" width="1.7109375" style="0" customWidth="1"/>
    <col min="2" max="3" width="2.140625" style="0" customWidth="1"/>
    <col min="5" max="5" width="8.8515625" style="0" customWidth="1"/>
    <col min="6" max="6" width="39.28125" style="0" customWidth="1"/>
    <col min="7" max="7" width="2.8515625" style="0" customWidth="1"/>
    <col min="8" max="8" width="20.7109375" style="0" customWidth="1"/>
    <col min="9" max="9" width="4.421875" style="0" customWidth="1"/>
    <col min="10" max="10" width="6.421875" style="0" customWidth="1"/>
    <col min="11" max="11" width="5.140625" style="0" customWidth="1"/>
    <col min="12" max="12" width="7.140625" style="0" customWidth="1"/>
    <col min="13" max="13" width="1.421875" style="0" customWidth="1"/>
    <col min="14" max="14" width="1.57421875" style="0" customWidth="1"/>
    <col min="19" max="24" width="9.140625" style="25" customWidth="1"/>
  </cols>
  <sheetData>
    <row r="1" spans="1:18" ht="10.5" customHeight="1" thickBot="1">
      <c r="A1" s="25"/>
      <c r="B1" s="25"/>
      <c r="C1" s="25"/>
      <c r="D1" s="25"/>
      <c r="E1" s="25"/>
      <c r="F1" s="25"/>
      <c r="G1" s="25"/>
      <c r="H1" s="25"/>
      <c r="I1" s="25"/>
      <c r="J1" s="25"/>
      <c r="K1" s="25"/>
      <c r="L1" s="25"/>
      <c r="M1" s="25"/>
      <c r="N1" s="25"/>
      <c r="O1" s="25"/>
      <c r="P1" s="25"/>
      <c r="Q1" s="25"/>
      <c r="R1" s="25"/>
    </row>
    <row r="2" spans="1:18" ht="22.5" customHeight="1" thickBot="1">
      <c r="A2" s="25"/>
      <c r="B2" s="103" t="s">
        <v>110</v>
      </c>
      <c r="C2" s="104"/>
      <c r="D2" s="104"/>
      <c r="E2" s="104"/>
      <c r="F2" s="104"/>
      <c r="G2" s="104"/>
      <c r="H2" s="104"/>
      <c r="I2" s="104"/>
      <c r="J2" s="104"/>
      <c r="K2" s="104"/>
      <c r="L2" s="105"/>
      <c r="M2" s="26"/>
      <c r="N2" s="25"/>
      <c r="O2" s="25"/>
      <c r="P2" s="25"/>
      <c r="Q2" s="25"/>
      <c r="R2" s="25"/>
    </row>
    <row r="3" spans="1:18" ht="20.25" customHeight="1">
      <c r="A3" s="25"/>
      <c r="B3" s="27"/>
      <c r="C3" s="28" t="s">
        <v>133</v>
      </c>
      <c r="D3" s="26"/>
      <c r="E3" s="26"/>
      <c r="F3" s="26"/>
      <c r="G3" s="26"/>
      <c r="H3" s="26"/>
      <c r="I3" s="26"/>
      <c r="J3" s="26"/>
      <c r="K3" s="26"/>
      <c r="L3" s="29"/>
      <c r="M3" s="26"/>
      <c r="N3" s="25"/>
      <c r="O3" s="25"/>
      <c r="P3" s="25"/>
      <c r="Q3" s="25"/>
      <c r="R3" s="25"/>
    </row>
    <row r="4" spans="1:18" ht="12.75">
      <c r="A4" s="25"/>
      <c r="B4" s="27"/>
      <c r="C4" s="28" t="s">
        <v>51</v>
      </c>
      <c r="D4" s="26"/>
      <c r="E4" s="26"/>
      <c r="F4" s="26"/>
      <c r="G4" s="26"/>
      <c r="H4" s="26"/>
      <c r="I4" s="26"/>
      <c r="J4" s="26"/>
      <c r="K4" s="26"/>
      <c r="L4" s="29"/>
      <c r="M4" s="26"/>
      <c r="N4" s="25"/>
      <c r="O4" s="25"/>
      <c r="P4" s="25"/>
      <c r="Q4" s="25"/>
      <c r="R4" s="25"/>
    </row>
    <row r="5" spans="1:18" ht="12.75">
      <c r="A5" s="25"/>
      <c r="B5" s="27"/>
      <c r="C5" s="28" t="s">
        <v>135</v>
      </c>
      <c r="D5" s="26"/>
      <c r="E5" s="26"/>
      <c r="F5" s="26"/>
      <c r="G5" s="26"/>
      <c r="H5" s="26"/>
      <c r="I5" s="26"/>
      <c r="J5" s="26"/>
      <c r="K5" s="26"/>
      <c r="L5" s="29"/>
      <c r="M5" s="26"/>
      <c r="N5" s="25"/>
      <c r="O5" s="25"/>
      <c r="P5" s="25"/>
      <c r="Q5" s="25"/>
      <c r="R5" s="25"/>
    </row>
    <row r="6" spans="1:18" ht="12.75">
      <c r="A6" s="25"/>
      <c r="B6" s="27"/>
      <c r="C6" s="28" t="s">
        <v>95</v>
      </c>
      <c r="D6" s="26"/>
      <c r="E6" s="26"/>
      <c r="F6" s="26"/>
      <c r="G6" s="26"/>
      <c r="H6" s="26"/>
      <c r="I6" s="26"/>
      <c r="J6" s="26"/>
      <c r="K6" s="26"/>
      <c r="L6" s="29"/>
      <c r="M6" s="26"/>
      <c r="N6" s="25"/>
      <c r="O6" s="25"/>
      <c r="P6" s="25"/>
      <c r="Q6" s="25"/>
      <c r="R6" s="25"/>
    </row>
    <row r="7" spans="1:18" ht="12.75">
      <c r="A7" s="25"/>
      <c r="B7" s="27"/>
      <c r="C7" s="28" t="s">
        <v>93</v>
      </c>
      <c r="D7" s="26"/>
      <c r="E7" s="26"/>
      <c r="F7" s="26"/>
      <c r="G7" s="26"/>
      <c r="H7" s="26"/>
      <c r="I7" s="26"/>
      <c r="J7" s="26"/>
      <c r="K7" s="26"/>
      <c r="L7" s="29"/>
      <c r="M7" s="26"/>
      <c r="N7" s="25"/>
      <c r="O7" s="25"/>
      <c r="P7" s="25"/>
      <c r="Q7" s="25"/>
      <c r="R7" s="25"/>
    </row>
    <row r="8" spans="1:18" ht="12.75">
      <c r="A8" s="25"/>
      <c r="B8" s="27"/>
      <c r="C8" s="28" t="s">
        <v>94</v>
      </c>
      <c r="D8" s="26"/>
      <c r="E8" s="26"/>
      <c r="F8" s="26"/>
      <c r="G8" s="26"/>
      <c r="H8" s="26"/>
      <c r="I8" s="26"/>
      <c r="J8" s="26"/>
      <c r="K8" s="26"/>
      <c r="L8" s="29"/>
      <c r="M8" s="26"/>
      <c r="N8" s="25"/>
      <c r="O8" s="25"/>
      <c r="P8" s="25"/>
      <c r="Q8" s="25"/>
      <c r="R8" s="25"/>
    </row>
    <row r="9" spans="1:18" ht="12.75">
      <c r="A9" s="25"/>
      <c r="B9" s="27"/>
      <c r="C9" s="28" t="s">
        <v>98</v>
      </c>
      <c r="D9" s="26"/>
      <c r="E9" s="26"/>
      <c r="F9" s="26"/>
      <c r="G9" s="26"/>
      <c r="H9" s="26"/>
      <c r="I9" s="26"/>
      <c r="J9" s="26"/>
      <c r="K9" s="26"/>
      <c r="L9" s="29"/>
      <c r="M9" s="26"/>
      <c r="N9" s="25"/>
      <c r="O9" s="25"/>
      <c r="P9" s="25"/>
      <c r="Q9" s="25"/>
      <c r="R9" s="25"/>
    </row>
    <row r="10" spans="1:18" ht="12.75">
      <c r="A10" s="25"/>
      <c r="B10" s="27"/>
      <c r="C10" s="28" t="s">
        <v>99</v>
      </c>
      <c r="D10" s="26"/>
      <c r="E10" s="26"/>
      <c r="F10" s="26"/>
      <c r="G10" s="26"/>
      <c r="H10" s="26"/>
      <c r="I10" s="26"/>
      <c r="J10" s="26"/>
      <c r="K10" s="26"/>
      <c r="L10" s="29"/>
      <c r="M10" s="26"/>
      <c r="N10" s="25"/>
      <c r="O10" s="25"/>
      <c r="P10" s="25"/>
      <c r="Q10" s="25"/>
      <c r="R10" s="25"/>
    </row>
    <row r="11" spans="1:18" ht="12.75">
      <c r="A11" s="25"/>
      <c r="B11" s="27"/>
      <c r="C11" s="28"/>
      <c r="D11" s="26"/>
      <c r="E11" s="26"/>
      <c r="F11" s="26"/>
      <c r="G11" s="26"/>
      <c r="H11" s="26"/>
      <c r="I11" s="26"/>
      <c r="J11" s="26"/>
      <c r="K11" s="26"/>
      <c r="L11" s="29"/>
      <c r="M11" s="26"/>
      <c r="N11" s="25"/>
      <c r="O11" s="25"/>
      <c r="P11" s="25"/>
      <c r="Q11" s="25"/>
      <c r="R11" s="25"/>
    </row>
    <row r="12" spans="1:18" ht="12.75">
      <c r="A12" s="25"/>
      <c r="B12" s="27"/>
      <c r="C12" s="28"/>
      <c r="D12" s="82" t="s">
        <v>136</v>
      </c>
      <c r="E12" s="26"/>
      <c r="F12" s="26"/>
      <c r="G12" s="26"/>
      <c r="H12" s="26"/>
      <c r="I12" s="26"/>
      <c r="J12" s="26"/>
      <c r="K12" s="26"/>
      <c r="L12" s="29"/>
      <c r="M12" s="26"/>
      <c r="N12" s="25"/>
      <c r="O12" s="25"/>
      <c r="P12" s="25"/>
      <c r="Q12" s="25"/>
      <c r="R12" s="25"/>
    </row>
    <row r="13" spans="1:18" ht="9" customHeight="1">
      <c r="A13" s="25"/>
      <c r="B13" s="27"/>
      <c r="C13" s="30"/>
      <c r="D13" s="26"/>
      <c r="E13" s="26"/>
      <c r="F13" s="26"/>
      <c r="G13" s="26"/>
      <c r="H13" s="26"/>
      <c r="I13" s="26"/>
      <c r="J13" s="26"/>
      <c r="K13" s="26"/>
      <c r="L13" s="29"/>
      <c r="M13" s="26"/>
      <c r="N13" s="25"/>
      <c r="O13" s="25"/>
      <c r="P13" s="25"/>
      <c r="Q13" s="25"/>
      <c r="R13" s="25"/>
    </row>
    <row r="14" spans="1:18" ht="12.75">
      <c r="A14" s="25"/>
      <c r="B14" s="27"/>
      <c r="C14" s="31" t="s">
        <v>52</v>
      </c>
      <c r="D14" s="26"/>
      <c r="E14" s="26"/>
      <c r="F14" s="26"/>
      <c r="G14" s="26"/>
      <c r="H14" s="26"/>
      <c r="I14" s="26"/>
      <c r="J14" s="26"/>
      <c r="K14" s="26"/>
      <c r="L14" s="29"/>
      <c r="M14" s="26"/>
      <c r="N14" s="25"/>
      <c r="O14" s="25"/>
      <c r="P14" s="25"/>
      <c r="Q14" s="25"/>
      <c r="R14" s="25"/>
    </row>
    <row r="15" spans="1:18" ht="15" customHeight="1">
      <c r="A15" s="25"/>
      <c r="B15" s="27"/>
      <c r="C15" s="26"/>
      <c r="D15" s="28" t="s">
        <v>53</v>
      </c>
      <c r="E15" s="26"/>
      <c r="F15" s="26"/>
      <c r="G15" s="26"/>
      <c r="H15" s="26"/>
      <c r="I15" s="26"/>
      <c r="J15" s="32"/>
      <c r="K15" s="26"/>
      <c r="L15" s="29"/>
      <c r="M15" s="26"/>
      <c r="N15" s="25"/>
      <c r="O15" s="25"/>
      <c r="P15" s="25"/>
      <c r="Q15" s="25"/>
      <c r="R15" s="25"/>
    </row>
    <row r="16" spans="1:18" ht="15" customHeight="1">
      <c r="A16" s="25"/>
      <c r="B16" s="27"/>
      <c r="C16" s="26"/>
      <c r="D16" s="28" t="s">
        <v>137</v>
      </c>
      <c r="E16" s="26"/>
      <c r="F16" s="26"/>
      <c r="G16" s="26"/>
      <c r="H16" s="26"/>
      <c r="I16" s="26"/>
      <c r="J16" s="26"/>
      <c r="K16" s="26"/>
      <c r="L16" s="29"/>
      <c r="M16" s="26"/>
      <c r="N16" s="25"/>
      <c r="O16" s="25"/>
      <c r="P16" s="25"/>
      <c r="Q16" s="25"/>
      <c r="R16" s="25"/>
    </row>
    <row r="17" spans="1:18" ht="15" customHeight="1">
      <c r="A17" s="25"/>
      <c r="B17" s="27"/>
      <c r="C17" s="26"/>
      <c r="D17" s="87" t="s">
        <v>164</v>
      </c>
      <c r="E17" s="26"/>
      <c r="F17" s="26"/>
      <c r="G17" s="26"/>
      <c r="H17" s="26"/>
      <c r="I17" s="26"/>
      <c r="J17" s="26"/>
      <c r="K17" s="26"/>
      <c r="L17" s="29"/>
      <c r="M17" s="26"/>
      <c r="N17" s="25"/>
      <c r="O17" s="25"/>
      <c r="P17" s="25"/>
      <c r="Q17" s="25"/>
      <c r="R17" s="25"/>
    </row>
    <row r="18" spans="1:18" ht="15.75" customHeight="1">
      <c r="A18" s="25"/>
      <c r="B18" s="27"/>
      <c r="C18" s="26"/>
      <c r="D18" s="28" t="s">
        <v>134</v>
      </c>
      <c r="E18" s="33"/>
      <c r="F18" s="33"/>
      <c r="G18" s="33"/>
      <c r="H18" s="33"/>
      <c r="I18" s="33"/>
      <c r="J18" s="33"/>
      <c r="K18" s="33"/>
      <c r="L18" s="29"/>
      <c r="M18" s="26"/>
      <c r="N18" s="25"/>
      <c r="O18" s="25"/>
      <c r="P18" s="25"/>
      <c r="Q18" s="25"/>
      <c r="R18" s="25"/>
    </row>
    <row r="19" spans="1:18" ht="11.25" customHeight="1">
      <c r="A19" s="25"/>
      <c r="B19" s="27"/>
      <c r="C19" s="26"/>
      <c r="D19" s="28" t="s">
        <v>240</v>
      </c>
      <c r="E19" s="26"/>
      <c r="F19" s="26"/>
      <c r="G19" s="26"/>
      <c r="H19" s="26"/>
      <c r="I19" s="34"/>
      <c r="J19" s="32"/>
      <c r="K19" s="26"/>
      <c r="L19" s="29"/>
      <c r="M19" s="26"/>
      <c r="N19" s="25"/>
      <c r="O19" s="25"/>
      <c r="P19" s="25"/>
      <c r="Q19" s="25"/>
      <c r="R19" s="25"/>
    </row>
    <row r="20" spans="1:18" ht="11.25" customHeight="1">
      <c r="A20" s="25"/>
      <c r="B20" s="27"/>
      <c r="C20" s="26"/>
      <c r="D20" s="49" t="s">
        <v>241</v>
      </c>
      <c r="E20" s="26"/>
      <c r="F20" s="26"/>
      <c r="G20" s="26"/>
      <c r="H20" s="26"/>
      <c r="I20" s="34"/>
      <c r="J20" s="32"/>
      <c r="K20" s="26"/>
      <c r="L20" s="29"/>
      <c r="M20" s="26"/>
      <c r="N20" s="25"/>
      <c r="O20" s="25"/>
      <c r="P20" s="25"/>
      <c r="Q20" s="25"/>
      <c r="R20" s="25"/>
    </row>
    <row r="21" spans="1:18" ht="11.25" customHeight="1">
      <c r="A21" s="25"/>
      <c r="B21" s="27"/>
      <c r="C21" s="26"/>
      <c r="D21" s="49" t="s">
        <v>242</v>
      </c>
      <c r="E21" s="26"/>
      <c r="F21" s="26"/>
      <c r="G21" s="26"/>
      <c r="H21" s="26"/>
      <c r="I21" s="34"/>
      <c r="J21" s="32"/>
      <c r="K21" s="26"/>
      <c r="L21" s="29"/>
      <c r="M21" s="26"/>
      <c r="N21" s="25"/>
      <c r="O21" s="25"/>
      <c r="P21" s="25"/>
      <c r="Q21" s="25"/>
      <c r="R21" s="25"/>
    </row>
    <row r="22" spans="1:18" ht="11.25" customHeight="1">
      <c r="A22" s="25"/>
      <c r="B22" s="27"/>
      <c r="C22" s="26"/>
      <c r="D22" s="49" t="s">
        <v>243</v>
      </c>
      <c r="E22" s="26"/>
      <c r="F22" s="26"/>
      <c r="G22" s="26"/>
      <c r="H22" s="26"/>
      <c r="I22" s="34"/>
      <c r="J22" s="32"/>
      <c r="K22" s="26"/>
      <c r="L22" s="29"/>
      <c r="M22" s="26"/>
      <c r="N22" s="25"/>
      <c r="O22" s="25"/>
      <c r="P22" s="25"/>
      <c r="Q22" s="25"/>
      <c r="R22" s="25"/>
    </row>
    <row r="23" spans="1:18" ht="15.75" customHeight="1">
      <c r="A23" s="25"/>
      <c r="B23" s="27"/>
      <c r="C23" s="26"/>
      <c r="D23" s="28" t="s">
        <v>138</v>
      </c>
      <c r="E23" s="26"/>
      <c r="F23" s="26"/>
      <c r="G23" s="26"/>
      <c r="H23" s="26"/>
      <c r="I23" s="34"/>
      <c r="J23" s="32"/>
      <c r="K23" s="26"/>
      <c r="L23" s="29"/>
      <c r="M23" s="26"/>
      <c r="N23" s="25"/>
      <c r="O23" s="25"/>
      <c r="P23" s="25"/>
      <c r="Q23" s="25"/>
      <c r="R23" s="25"/>
    </row>
    <row r="24" spans="1:18" ht="12" customHeight="1">
      <c r="A24" s="25"/>
      <c r="B24" s="27"/>
      <c r="C24" s="26"/>
      <c r="D24" s="28" t="s">
        <v>139</v>
      </c>
      <c r="E24" s="26"/>
      <c r="F24" s="26"/>
      <c r="G24" s="26"/>
      <c r="H24" s="26"/>
      <c r="I24" s="34"/>
      <c r="J24" s="32"/>
      <c r="K24" s="26"/>
      <c r="L24" s="29"/>
      <c r="M24" s="26"/>
      <c r="N24" s="25"/>
      <c r="O24" s="25"/>
      <c r="P24" s="25"/>
      <c r="Q24" s="25"/>
      <c r="R24" s="25"/>
    </row>
    <row r="25" spans="1:18" ht="12" customHeight="1">
      <c r="A25" s="25"/>
      <c r="B25" s="27"/>
      <c r="C25" s="26"/>
      <c r="D25" s="28" t="s">
        <v>140</v>
      </c>
      <c r="E25" s="26"/>
      <c r="F25" s="26"/>
      <c r="G25" s="26"/>
      <c r="H25" s="26"/>
      <c r="I25" s="34"/>
      <c r="J25" s="32"/>
      <c r="K25" s="26"/>
      <c r="L25" s="29"/>
      <c r="M25" s="26"/>
      <c r="N25" s="25"/>
      <c r="O25" s="25"/>
      <c r="P25" s="25"/>
      <c r="Q25" s="25"/>
      <c r="R25" s="25"/>
    </row>
    <row r="26" spans="1:18" ht="12" customHeight="1">
      <c r="A26" s="25"/>
      <c r="B26" s="27"/>
      <c r="C26" s="26"/>
      <c r="D26" s="28" t="s">
        <v>142</v>
      </c>
      <c r="E26" s="26"/>
      <c r="F26" s="26"/>
      <c r="G26" s="26"/>
      <c r="H26" s="26"/>
      <c r="I26" s="26"/>
      <c r="J26" s="26"/>
      <c r="K26" s="26"/>
      <c r="L26" s="29"/>
      <c r="M26" s="26"/>
      <c r="N26" s="25"/>
      <c r="O26" s="25"/>
      <c r="P26" s="25"/>
      <c r="Q26" s="25"/>
      <c r="R26" s="25"/>
    </row>
    <row r="27" spans="1:18" ht="15.75" customHeight="1">
      <c r="A27" s="25"/>
      <c r="B27" s="27"/>
      <c r="C27" s="26"/>
      <c r="D27" s="28" t="s">
        <v>162</v>
      </c>
      <c r="E27" s="26"/>
      <c r="F27" s="26"/>
      <c r="G27" s="26"/>
      <c r="H27" s="26"/>
      <c r="I27" s="26"/>
      <c r="J27" s="26"/>
      <c r="K27" s="26"/>
      <c r="L27" s="29"/>
      <c r="M27" s="26"/>
      <c r="N27" s="25"/>
      <c r="O27" s="25"/>
      <c r="P27" s="25"/>
      <c r="Q27" s="25"/>
      <c r="R27" s="25"/>
    </row>
    <row r="28" spans="1:18" ht="14.25" customHeight="1">
      <c r="A28" s="25"/>
      <c r="B28" s="27"/>
      <c r="C28" s="26"/>
      <c r="D28" s="28" t="s">
        <v>163</v>
      </c>
      <c r="E28" s="26"/>
      <c r="F28" s="26"/>
      <c r="G28" s="26"/>
      <c r="H28" s="26"/>
      <c r="I28" s="26"/>
      <c r="J28" s="26"/>
      <c r="K28" s="26"/>
      <c r="L28" s="29"/>
      <c r="M28" s="26"/>
      <c r="N28" s="25"/>
      <c r="O28" s="25"/>
      <c r="P28" s="25"/>
      <c r="Q28" s="25"/>
      <c r="R28" s="25"/>
    </row>
    <row r="29" spans="1:18" ht="15.75" customHeight="1">
      <c r="A29" s="25"/>
      <c r="B29" s="27"/>
      <c r="C29" s="26"/>
      <c r="D29" s="28" t="s">
        <v>115</v>
      </c>
      <c r="E29" s="26"/>
      <c r="F29" s="26"/>
      <c r="G29" s="26"/>
      <c r="H29" s="26"/>
      <c r="I29" s="26"/>
      <c r="J29" s="26"/>
      <c r="K29" s="26"/>
      <c r="L29" s="29"/>
      <c r="M29" s="26"/>
      <c r="N29" s="25"/>
      <c r="O29" s="25"/>
      <c r="P29" s="25"/>
      <c r="Q29" s="25"/>
      <c r="R29" s="25"/>
    </row>
    <row r="30" spans="1:18" ht="11.25" customHeight="1">
      <c r="A30" s="25"/>
      <c r="B30" s="27"/>
      <c r="C30" s="26"/>
      <c r="D30" s="28" t="s">
        <v>141</v>
      </c>
      <c r="E30" s="26"/>
      <c r="F30" s="26"/>
      <c r="G30" s="26"/>
      <c r="H30" s="26"/>
      <c r="I30" s="26"/>
      <c r="J30" s="26"/>
      <c r="K30" s="26"/>
      <c r="L30" s="29"/>
      <c r="M30" s="26"/>
      <c r="N30" s="25"/>
      <c r="O30" s="25"/>
      <c r="P30" s="25"/>
      <c r="Q30" s="25"/>
      <c r="R30" s="25"/>
    </row>
    <row r="31" spans="1:18" ht="15.75" customHeight="1">
      <c r="A31" s="25"/>
      <c r="B31" s="27"/>
      <c r="C31" s="26"/>
      <c r="D31" s="28" t="s">
        <v>244</v>
      </c>
      <c r="E31" s="26"/>
      <c r="F31" s="26"/>
      <c r="G31" s="26"/>
      <c r="H31" s="26"/>
      <c r="I31" s="26"/>
      <c r="J31" s="26"/>
      <c r="K31" s="26"/>
      <c r="L31" s="29"/>
      <c r="M31" s="26"/>
      <c r="N31" s="25"/>
      <c r="O31" s="25"/>
      <c r="P31" s="25"/>
      <c r="Q31" s="25"/>
      <c r="R31" s="25"/>
    </row>
    <row r="32" spans="1:18" ht="11.25" customHeight="1">
      <c r="A32" s="25"/>
      <c r="B32" s="27"/>
      <c r="C32" s="26"/>
      <c r="D32" s="28" t="s">
        <v>245</v>
      </c>
      <c r="E32" s="26"/>
      <c r="F32" s="26"/>
      <c r="G32" s="26"/>
      <c r="H32" s="26"/>
      <c r="I32" s="26"/>
      <c r="J32" s="26"/>
      <c r="K32" s="26"/>
      <c r="L32" s="29"/>
      <c r="M32" s="26"/>
      <c r="N32" s="25"/>
      <c r="O32" s="25"/>
      <c r="P32" s="25"/>
      <c r="Q32" s="25"/>
      <c r="R32" s="25"/>
    </row>
    <row r="33" spans="1:18" ht="15.75" customHeight="1">
      <c r="A33" s="25"/>
      <c r="B33" s="27"/>
      <c r="C33" s="26"/>
      <c r="D33" s="28" t="s">
        <v>108</v>
      </c>
      <c r="E33" s="33"/>
      <c r="F33" s="33"/>
      <c r="G33" s="33"/>
      <c r="H33" s="33"/>
      <c r="I33" s="33"/>
      <c r="J33" s="33"/>
      <c r="K33" s="33"/>
      <c r="L33" s="29"/>
      <c r="M33" s="26"/>
      <c r="N33" s="25"/>
      <c r="O33" s="25"/>
      <c r="P33" s="25"/>
      <c r="Q33" s="25"/>
      <c r="R33" s="25"/>
    </row>
    <row r="34" spans="1:18" ht="12" customHeight="1">
      <c r="A34" s="25"/>
      <c r="B34" s="27"/>
      <c r="C34" s="26"/>
      <c r="D34" s="35" t="s">
        <v>54</v>
      </c>
      <c r="E34" s="26"/>
      <c r="F34" s="26"/>
      <c r="G34" s="26"/>
      <c r="H34" s="63" t="s">
        <v>100</v>
      </c>
      <c r="I34" s="26"/>
      <c r="J34" s="26"/>
      <c r="K34" s="26"/>
      <c r="L34" s="29"/>
      <c r="M34" s="26"/>
      <c r="N34" s="25"/>
      <c r="O34" s="25"/>
      <c r="P34" s="25"/>
      <c r="Q34" s="25"/>
      <c r="R34" s="25"/>
    </row>
    <row r="35" spans="1:18" ht="15.75" customHeight="1">
      <c r="A35" s="25"/>
      <c r="B35" s="27"/>
      <c r="C35" s="26"/>
      <c r="D35" s="28" t="s">
        <v>161</v>
      </c>
      <c r="E35" s="35"/>
      <c r="F35" s="35"/>
      <c r="G35" s="35"/>
      <c r="H35" s="35"/>
      <c r="I35" s="36"/>
      <c r="J35" s="37"/>
      <c r="K35" s="26"/>
      <c r="L35" s="29"/>
      <c r="M35" s="26"/>
      <c r="N35" s="25"/>
      <c r="O35" s="25"/>
      <c r="P35" s="25"/>
      <c r="Q35" s="25"/>
      <c r="R35" s="25"/>
    </row>
    <row r="36" spans="1:18" ht="12.75">
      <c r="A36" s="25"/>
      <c r="B36" s="27"/>
      <c r="C36" s="31"/>
      <c r="D36" s="35" t="s">
        <v>55</v>
      </c>
      <c r="E36" s="35"/>
      <c r="F36" s="35"/>
      <c r="G36" s="35"/>
      <c r="H36" s="35"/>
      <c r="I36" s="35"/>
      <c r="J36" s="26"/>
      <c r="K36" s="38"/>
      <c r="L36" s="39"/>
      <c r="M36" s="26"/>
      <c r="N36" s="25"/>
      <c r="O36" s="25"/>
      <c r="P36" s="25"/>
      <c r="Q36" s="25"/>
      <c r="R36" s="25"/>
    </row>
    <row r="37" spans="1:18" ht="12.75">
      <c r="A37" s="26"/>
      <c r="B37" s="27"/>
      <c r="C37" s="26"/>
      <c r="D37" s="28" t="s">
        <v>56</v>
      </c>
      <c r="E37" s="26"/>
      <c r="F37" s="26"/>
      <c r="G37" s="26"/>
      <c r="H37" s="26"/>
      <c r="I37" s="26"/>
      <c r="J37" s="26"/>
      <c r="K37" s="26"/>
      <c r="L37" s="29"/>
      <c r="M37" s="26"/>
      <c r="N37" s="26"/>
      <c r="O37" s="25"/>
      <c r="P37" s="25"/>
      <c r="Q37" s="25"/>
      <c r="R37" s="25"/>
    </row>
    <row r="38" spans="1:18" ht="13.5" thickBot="1">
      <c r="A38" s="25"/>
      <c r="B38" s="40"/>
      <c r="C38" s="41"/>
      <c r="D38" s="42"/>
      <c r="E38" s="41"/>
      <c r="F38" s="41"/>
      <c r="G38" s="41"/>
      <c r="H38" s="41"/>
      <c r="I38" s="41"/>
      <c r="J38" s="41"/>
      <c r="K38" s="41"/>
      <c r="L38" s="43"/>
      <c r="M38" s="26"/>
      <c r="N38" s="25"/>
      <c r="O38" s="25"/>
      <c r="P38" s="25"/>
      <c r="Q38" s="25"/>
      <c r="R38" s="25"/>
    </row>
    <row r="39" spans="1:18" ht="12.75">
      <c r="A39" s="25"/>
      <c r="B39" s="25"/>
      <c r="C39" s="25"/>
      <c r="D39" s="25"/>
      <c r="E39" s="25"/>
      <c r="F39" s="25"/>
      <c r="G39" s="25"/>
      <c r="H39" s="25"/>
      <c r="I39" s="25"/>
      <c r="J39" s="25"/>
      <c r="K39" s="25"/>
      <c r="L39" s="25"/>
      <c r="M39" s="25"/>
      <c r="N39" s="25"/>
      <c r="O39" s="25"/>
      <c r="P39" s="25"/>
      <c r="Q39" s="25"/>
      <c r="R39" s="25"/>
    </row>
    <row r="40" spans="1:24" s="101" customFormat="1" ht="12.75">
      <c r="A40" s="98"/>
      <c r="B40" s="98"/>
      <c r="C40" s="98" t="s">
        <v>227</v>
      </c>
      <c r="D40" s="98"/>
      <c r="E40" s="98"/>
      <c r="F40" s="99" t="s">
        <v>229</v>
      </c>
      <c r="G40" s="98"/>
      <c r="H40" s="98"/>
      <c r="I40" s="98"/>
      <c r="J40" s="98"/>
      <c r="K40" s="98"/>
      <c r="L40" s="98"/>
      <c r="M40" s="98"/>
      <c r="N40" s="98"/>
      <c r="O40" s="98"/>
      <c r="P40" s="98"/>
      <c r="Q40" s="98"/>
      <c r="R40" s="98"/>
      <c r="S40" s="100"/>
      <c r="T40" s="100"/>
      <c r="U40" s="100"/>
      <c r="V40" s="100"/>
      <c r="W40" s="100"/>
      <c r="X40" s="100"/>
    </row>
    <row r="41" spans="1:18" ht="12.75">
      <c r="A41" s="26"/>
      <c r="B41" s="26"/>
      <c r="C41" s="31"/>
      <c r="D41" s="26"/>
      <c r="E41" s="26"/>
      <c r="F41" s="26"/>
      <c r="G41" s="26"/>
      <c r="H41" s="26"/>
      <c r="I41" s="26"/>
      <c r="J41" s="26"/>
      <c r="K41" s="26"/>
      <c r="L41" s="26"/>
      <c r="M41" s="26"/>
      <c r="N41" s="26"/>
      <c r="O41" s="26"/>
      <c r="P41" s="26"/>
      <c r="Q41" s="26"/>
      <c r="R41" s="26"/>
    </row>
    <row r="42" spans="1:18" ht="12.75">
      <c r="A42" s="26"/>
      <c r="B42" s="26"/>
      <c r="C42" s="28"/>
      <c r="D42" s="26"/>
      <c r="E42" s="26"/>
      <c r="F42" s="26"/>
      <c r="G42" s="26"/>
      <c r="H42" s="26"/>
      <c r="I42" s="26"/>
      <c r="J42" s="26"/>
      <c r="K42" s="26"/>
      <c r="L42" s="26"/>
      <c r="M42" s="26"/>
      <c r="N42" s="26"/>
      <c r="O42" s="26"/>
      <c r="P42" s="26"/>
      <c r="Q42" s="26"/>
      <c r="R42" s="26"/>
    </row>
    <row r="43" spans="1:18" ht="12.75">
      <c r="A43" s="26"/>
      <c r="B43" s="26"/>
      <c r="C43" s="28"/>
      <c r="D43" s="26"/>
      <c r="E43" s="26"/>
      <c r="F43" s="26"/>
      <c r="G43" s="26"/>
      <c r="H43" s="26"/>
      <c r="I43" s="26"/>
      <c r="J43" s="26"/>
      <c r="K43" s="26"/>
      <c r="L43" s="26"/>
      <c r="M43" s="26"/>
      <c r="N43" s="26"/>
      <c r="O43" s="26"/>
      <c r="P43" s="26"/>
      <c r="Q43" s="26"/>
      <c r="R43" s="26"/>
    </row>
    <row r="44" spans="1:18" ht="12.75">
      <c r="A44" s="26"/>
      <c r="B44" s="26"/>
      <c r="C44" s="28"/>
      <c r="D44" s="26"/>
      <c r="E44" s="26"/>
      <c r="F44" s="26"/>
      <c r="G44" s="26"/>
      <c r="H44" s="26"/>
      <c r="I44" s="26"/>
      <c r="J44" s="26"/>
      <c r="K44" s="26"/>
      <c r="L44" s="26"/>
      <c r="M44" s="26"/>
      <c r="N44" s="26"/>
      <c r="O44" s="26"/>
      <c r="P44" s="26"/>
      <c r="Q44" s="26"/>
      <c r="R44" s="26"/>
    </row>
    <row r="45" spans="1:18" ht="12.75">
      <c r="A45" s="26"/>
      <c r="B45" s="26"/>
      <c r="C45" s="30"/>
      <c r="D45" s="26"/>
      <c r="E45" s="26"/>
      <c r="F45" s="26"/>
      <c r="G45" s="26"/>
      <c r="H45" s="26"/>
      <c r="I45" s="26"/>
      <c r="J45" s="26"/>
      <c r="K45" s="26"/>
      <c r="L45" s="26"/>
      <c r="M45" s="26"/>
      <c r="N45" s="26"/>
      <c r="O45" s="26"/>
      <c r="P45" s="26"/>
      <c r="Q45" s="26"/>
      <c r="R45" s="26"/>
    </row>
    <row r="46" spans="1:18" ht="12.75">
      <c r="A46" s="26"/>
      <c r="B46" s="26"/>
      <c r="C46" s="30"/>
      <c r="D46" s="26"/>
      <c r="E46" s="26"/>
      <c r="F46" s="26"/>
      <c r="G46" s="26"/>
      <c r="H46" s="26"/>
      <c r="I46" s="26"/>
      <c r="J46" s="26"/>
      <c r="K46" s="26"/>
      <c r="L46" s="26"/>
      <c r="M46" s="26"/>
      <c r="N46" s="26"/>
      <c r="O46" s="26"/>
      <c r="P46" s="26"/>
      <c r="Q46" s="26"/>
      <c r="R46" s="26"/>
    </row>
    <row r="47" spans="1:18" ht="12.75">
      <c r="A47" s="26"/>
      <c r="B47" s="26"/>
      <c r="C47" s="106"/>
      <c r="D47" s="106"/>
      <c r="E47" s="106"/>
      <c r="F47" s="106"/>
      <c r="G47" s="106"/>
      <c r="H47" s="106"/>
      <c r="I47" s="106"/>
      <c r="J47" s="106"/>
      <c r="K47" s="106"/>
      <c r="L47" s="106"/>
      <c r="M47" s="26"/>
      <c r="N47" s="26"/>
      <c r="O47" s="26"/>
      <c r="P47" s="26"/>
      <c r="Q47" s="26"/>
      <c r="R47" s="26"/>
    </row>
    <row r="48" spans="1:18" ht="51.75" customHeight="1">
      <c r="A48" s="26"/>
      <c r="B48" s="26"/>
      <c r="C48" s="106"/>
      <c r="D48" s="106"/>
      <c r="E48" s="106"/>
      <c r="F48" s="106"/>
      <c r="G48" s="106"/>
      <c r="H48" s="106"/>
      <c r="I48" s="106"/>
      <c r="J48" s="106"/>
      <c r="K48" s="106"/>
      <c r="L48" s="106"/>
      <c r="M48" s="26"/>
      <c r="N48" s="26"/>
      <c r="O48" s="26"/>
      <c r="P48" s="26"/>
      <c r="Q48" s="26"/>
      <c r="R48" s="26"/>
    </row>
    <row r="49" spans="1:18" ht="12.75">
      <c r="A49" s="26"/>
      <c r="B49" s="26"/>
      <c r="C49" s="26"/>
      <c r="D49" s="26"/>
      <c r="E49" s="26"/>
      <c r="F49" s="26"/>
      <c r="G49" s="26"/>
      <c r="H49" s="26"/>
      <c r="I49" s="26"/>
      <c r="J49" s="26"/>
      <c r="K49" s="26"/>
      <c r="L49" s="26"/>
      <c r="M49" s="26"/>
      <c r="N49" s="26"/>
      <c r="O49" s="26"/>
      <c r="P49" s="26"/>
      <c r="Q49" s="26"/>
      <c r="R49" s="26"/>
    </row>
  </sheetData>
  <mergeCells count="2">
    <mergeCell ref="B2:L2"/>
    <mergeCell ref="C47:L48"/>
  </mergeCells>
  <hyperlinks>
    <hyperlink ref="J23" location="'Common Data Problems'!A1" display="'Common Data Problems'!A1"/>
    <hyperlink ref="J13" location="UserData!A1" display="UserData!A1"/>
    <hyperlink ref="J14" location="Buildings!A1" display="Buildings!A1"/>
    <hyperlink ref="J15" location="EnergyData!A1" display="EnergyData!A1"/>
    <hyperlink ref="J16" location="Office!A1" display="Office!A1"/>
    <hyperlink ref="J19" location="'K-12'!A1" display="'K-12'!A1"/>
    <hyperlink ref="H34" r:id="rId1" display="Click here to view Import Tips"/>
  </hyperlinks>
  <printOptions/>
  <pageMargins left="0.75" right="0.75" top="1" bottom="1" header="0.5" footer="0.5"/>
  <pageSetup fitToHeight="1" fitToWidth="1" horizontalDpi="600" verticalDpi="600" orientation="portrait" scale="79" r:id="rId2"/>
</worksheet>
</file>

<file path=xl/worksheets/sheet10.xml><?xml version="1.0" encoding="utf-8"?>
<worksheet xmlns="http://schemas.openxmlformats.org/spreadsheetml/2006/main" xmlns:r="http://schemas.openxmlformats.org/officeDocument/2006/relationships">
  <sheetPr codeName="Sheet10"/>
  <dimension ref="A1:E2"/>
  <sheetViews>
    <sheetView workbookViewId="0" topLeftCell="A1">
      <selection activeCell="A2" sqref="A2"/>
    </sheetView>
  </sheetViews>
  <sheetFormatPr defaultColWidth="9.140625" defaultRowHeight="12.75"/>
  <cols>
    <col min="1" max="2" width="21.7109375" style="0" customWidth="1"/>
    <col min="3" max="4" width="26.421875" style="53" customWidth="1"/>
    <col min="5" max="5" width="24.28125" style="53" customWidth="1"/>
  </cols>
  <sheetData>
    <row r="1" spans="1:5" ht="30.75" customHeight="1">
      <c r="A1" s="6" t="s">
        <v>127</v>
      </c>
      <c r="B1" s="84" t="s">
        <v>128</v>
      </c>
      <c r="C1" s="15" t="s">
        <v>106</v>
      </c>
      <c r="D1" s="15" t="s">
        <v>232</v>
      </c>
      <c r="E1" s="102" t="s">
        <v>107</v>
      </c>
    </row>
    <row r="2" spans="1:4" ht="12.75">
      <c r="A2" s="66" t="s">
        <v>109</v>
      </c>
      <c r="B2" s="66" t="s">
        <v>132</v>
      </c>
      <c r="C2" s="53" t="s">
        <v>237</v>
      </c>
      <c r="D2" s="53" t="s">
        <v>159</v>
      </c>
    </row>
    <row r="3" ht="12.75"/>
    <row r="4" ht="12.75"/>
    <row r="5" ht="12.75"/>
    <row r="6" ht="12.75"/>
    <row r="7" ht="12.75"/>
  </sheetData>
  <dataValidations count="3">
    <dataValidation type="list" allowBlank="1" showInputMessage="1" showErrorMessage="1" sqref="D2:D65536">
      <formula1>"Indoor, Outdoor"</formula1>
    </dataValidation>
    <dataValidation type="list" allowBlank="1" showInputMessage="1" showErrorMessage="1" sqref="C2:C65536">
      <formula1>"Olympic (50 meters x 25 meters), Short Course (25 yards x 20 yards), Recreational (20 yards x 15 yards)"</formula1>
    </dataValidation>
    <dataValidation type="list" allowBlank="1" showInputMessage="1" showErrorMessage="1" sqref="E2:E65536">
      <formula1>"1,2,3,4,5,6,7,8,9,10,11,12"</formula1>
    </dataValidation>
  </dataValidation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Sheet8"/>
  <dimension ref="A1:AK67"/>
  <sheetViews>
    <sheetView workbookViewId="0" topLeftCell="A1">
      <selection activeCell="N2" sqref="N2"/>
    </sheetView>
  </sheetViews>
  <sheetFormatPr defaultColWidth="9.140625" defaultRowHeight="12.75"/>
  <cols>
    <col min="1" max="1" width="3.421875" style="0" customWidth="1"/>
    <col min="12" max="12" width="13.140625" style="0" customWidth="1"/>
    <col min="13" max="13" width="7.00390625" style="0" customWidth="1"/>
    <col min="15" max="15" width="14.8515625" style="0" hidden="1" customWidth="1"/>
    <col min="16" max="16" width="14.8515625" style="0" customWidth="1"/>
    <col min="27" max="27" width="18.00390625" style="0" customWidth="1"/>
  </cols>
  <sheetData>
    <row r="1" spans="1:13" ht="12" customHeight="1" thickBot="1">
      <c r="A1" s="114"/>
      <c r="B1" s="114"/>
      <c r="C1" s="114"/>
      <c r="D1" s="114"/>
      <c r="E1" s="114"/>
      <c r="F1" s="114"/>
      <c r="G1" s="114"/>
      <c r="H1" s="114"/>
      <c r="I1" s="114"/>
      <c r="J1" s="114"/>
      <c r="K1" s="114"/>
      <c r="L1" s="114"/>
      <c r="M1" s="114"/>
    </row>
    <row r="2" spans="1:15" ht="24" customHeight="1" thickBot="1">
      <c r="A2" s="44"/>
      <c r="B2" s="103" t="s">
        <v>57</v>
      </c>
      <c r="C2" s="104"/>
      <c r="D2" s="104"/>
      <c r="E2" s="104"/>
      <c r="F2" s="104"/>
      <c r="G2" s="104"/>
      <c r="H2" s="104"/>
      <c r="I2" s="104"/>
      <c r="J2" s="104"/>
      <c r="K2" s="104"/>
      <c r="L2" s="105"/>
      <c r="M2" s="44"/>
      <c r="O2" t="s">
        <v>61</v>
      </c>
    </row>
    <row r="3" spans="1:15" ht="44.25" customHeight="1">
      <c r="A3" s="45"/>
      <c r="B3" s="115" t="s">
        <v>58</v>
      </c>
      <c r="C3" s="116"/>
      <c r="D3" s="116"/>
      <c r="E3" s="116"/>
      <c r="F3" s="116"/>
      <c r="G3" s="116"/>
      <c r="H3" s="116"/>
      <c r="I3" s="116"/>
      <c r="J3" s="116"/>
      <c r="K3" s="116"/>
      <c r="L3" s="117"/>
      <c r="M3" s="44"/>
      <c r="O3" t="s">
        <v>62</v>
      </c>
    </row>
    <row r="4" spans="1:13" ht="18.75" customHeight="1">
      <c r="A4" s="45"/>
      <c r="B4" s="118" t="s">
        <v>101</v>
      </c>
      <c r="C4" s="119"/>
      <c r="D4" s="119"/>
      <c r="E4" s="119"/>
      <c r="F4" s="64"/>
      <c r="G4" s="64"/>
      <c r="H4" s="64"/>
      <c r="I4" s="64"/>
      <c r="J4" s="64"/>
      <c r="K4" s="64"/>
      <c r="L4" s="65"/>
      <c r="M4" s="44"/>
    </row>
    <row r="5" spans="1:13" ht="35.25" customHeight="1">
      <c r="A5" s="45"/>
      <c r="B5" s="112" t="s">
        <v>143</v>
      </c>
      <c r="C5" s="106"/>
      <c r="D5" s="106"/>
      <c r="E5" s="106"/>
      <c r="F5" s="106"/>
      <c r="G5" s="106"/>
      <c r="H5" s="106"/>
      <c r="I5" s="106"/>
      <c r="J5" s="106"/>
      <c r="K5" s="106"/>
      <c r="L5" s="113"/>
      <c r="M5" s="25"/>
    </row>
    <row r="6" spans="1:13" ht="56.25" customHeight="1">
      <c r="A6" s="45"/>
      <c r="B6" s="112" t="s">
        <v>151</v>
      </c>
      <c r="C6" s="106"/>
      <c r="D6" s="106"/>
      <c r="E6" s="106"/>
      <c r="F6" s="106"/>
      <c r="G6" s="106"/>
      <c r="H6" s="106"/>
      <c r="I6" s="106"/>
      <c r="J6" s="106"/>
      <c r="K6" s="106"/>
      <c r="L6" s="113"/>
      <c r="M6" s="25"/>
    </row>
    <row r="7" spans="1:13" ht="22.5" customHeight="1">
      <c r="A7" s="45"/>
      <c r="B7" s="112" t="s">
        <v>144</v>
      </c>
      <c r="C7" s="106"/>
      <c r="D7" s="106"/>
      <c r="E7" s="106"/>
      <c r="F7" s="106"/>
      <c r="G7" s="106"/>
      <c r="H7" s="106"/>
      <c r="I7" s="106"/>
      <c r="J7" s="106"/>
      <c r="K7" s="106"/>
      <c r="L7" s="113"/>
      <c r="M7" s="25"/>
    </row>
    <row r="8" spans="1:13" ht="22.5" customHeight="1">
      <c r="A8" s="45"/>
      <c r="B8" s="83" t="s">
        <v>150</v>
      </c>
      <c r="C8" s="80"/>
      <c r="D8" s="80"/>
      <c r="E8" s="80"/>
      <c r="F8" s="80"/>
      <c r="G8" s="80"/>
      <c r="H8" s="80"/>
      <c r="I8" s="80"/>
      <c r="J8" s="80"/>
      <c r="K8" s="80"/>
      <c r="L8" s="81"/>
      <c r="M8" s="25"/>
    </row>
    <row r="9" spans="1:13" ht="30.75" customHeight="1">
      <c r="A9" s="45"/>
      <c r="B9" s="112" t="s">
        <v>145</v>
      </c>
      <c r="C9" s="106"/>
      <c r="D9" s="106"/>
      <c r="E9" s="106"/>
      <c r="F9" s="106"/>
      <c r="G9" s="106"/>
      <c r="H9" s="106"/>
      <c r="I9" s="106"/>
      <c r="J9" s="106"/>
      <c r="K9" s="106"/>
      <c r="L9" s="113"/>
      <c r="M9" s="25"/>
    </row>
    <row r="10" spans="1:13" ht="22.5" customHeight="1">
      <c r="A10" s="45"/>
      <c r="B10" s="112" t="s">
        <v>102</v>
      </c>
      <c r="C10" s="106"/>
      <c r="D10" s="106"/>
      <c r="E10" s="106"/>
      <c r="F10" s="106"/>
      <c r="G10" s="106"/>
      <c r="H10" s="106"/>
      <c r="I10" s="106"/>
      <c r="J10" s="106"/>
      <c r="K10" s="106"/>
      <c r="L10" s="113"/>
      <c r="M10" s="25"/>
    </row>
    <row r="11" spans="1:13" ht="30.75" customHeight="1">
      <c r="A11" s="45"/>
      <c r="B11" s="112" t="s">
        <v>96</v>
      </c>
      <c r="C11" s="106"/>
      <c r="D11" s="106"/>
      <c r="E11" s="106"/>
      <c r="F11" s="106"/>
      <c r="G11" s="106"/>
      <c r="H11" s="106"/>
      <c r="I11" s="106"/>
      <c r="J11" s="106"/>
      <c r="K11" s="106"/>
      <c r="L11" s="113"/>
      <c r="M11" s="25"/>
    </row>
    <row r="12" spans="1:13" ht="30.75" customHeight="1">
      <c r="A12" s="45"/>
      <c r="B12" s="112" t="s">
        <v>59</v>
      </c>
      <c r="C12" s="106"/>
      <c r="D12" s="106"/>
      <c r="E12" s="106"/>
      <c r="F12" s="106"/>
      <c r="G12" s="106"/>
      <c r="H12" s="106"/>
      <c r="I12" s="106"/>
      <c r="J12" s="106"/>
      <c r="K12" s="106"/>
      <c r="L12" s="113"/>
      <c r="M12" s="25"/>
    </row>
    <row r="13" spans="1:13" ht="30.75" customHeight="1">
      <c r="A13" s="45"/>
      <c r="B13" s="112" t="s">
        <v>146</v>
      </c>
      <c r="C13" s="106"/>
      <c r="D13" s="106"/>
      <c r="E13" s="106"/>
      <c r="F13" s="106"/>
      <c r="G13" s="106"/>
      <c r="H13" s="106"/>
      <c r="I13" s="106"/>
      <c r="J13" s="106"/>
      <c r="K13" s="106"/>
      <c r="L13" s="113"/>
      <c r="M13" s="25"/>
    </row>
    <row r="14" spans="1:13" ht="19.5" customHeight="1">
      <c r="A14" s="45"/>
      <c r="B14" s="112" t="s">
        <v>60</v>
      </c>
      <c r="C14" s="106"/>
      <c r="D14" s="106"/>
      <c r="E14" s="106"/>
      <c r="F14" s="106"/>
      <c r="G14" s="106"/>
      <c r="H14" s="106"/>
      <c r="I14" s="106"/>
      <c r="J14" s="106"/>
      <c r="K14" s="106"/>
      <c r="L14" s="113"/>
      <c r="M14" s="25"/>
    </row>
    <row r="15" spans="1:27" ht="30.75" customHeight="1">
      <c r="A15" s="45"/>
      <c r="B15" s="112" t="s">
        <v>97</v>
      </c>
      <c r="C15" s="106"/>
      <c r="D15" s="106"/>
      <c r="E15" s="106"/>
      <c r="F15" s="106"/>
      <c r="G15" s="106"/>
      <c r="H15" s="106"/>
      <c r="I15" s="106"/>
      <c r="J15" s="106"/>
      <c r="K15" s="106"/>
      <c r="L15" s="113"/>
      <c r="M15" s="25"/>
      <c r="AA15" s="24" t="s">
        <v>70</v>
      </c>
    </row>
    <row r="16" spans="1:13" ht="18" customHeight="1" thickBot="1">
      <c r="A16" s="45"/>
      <c r="B16" s="46"/>
      <c r="C16" s="47"/>
      <c r="D16" s="47"/>
      <c r="E16" s="47"/>
      <c r="F16" s="47"/>
      <c r="G16" s="47"/>
      <c r="H16" s="47"/>
      <c r="I16" s="47"/>
      <c r="J16" s="47"/>
      <c r="K16" s="47"/>
      <c r="L16" s="48"/>
      <c r="M16" s="25"/>
    </row>
    <row r="17" spans="1:13" ht="24" customHeight="1">
      <c r="A17" s="45"/>
      <c r="B17" s="49"/>
      <c r="C17" s="49"/>
      <c r="D17" s="49"/>
      <c r="E17" s="49"/>
      <c r="F17" s="49"/>
      <c r="G17" s="49"/>
      <c r="H17" s="49"/>
      <c r="I17" s="49"/>
      <c r="J17" s="49"/>
      <c r="K17" s="49"/>
      <c r="L17" s="49"/>
      <c r="M17" s="25"/>
    </row>
    <row r="18" spans="1:13" ht="12.75">
      <c r="A18" s="50"/>
      <c r="B18" s="51"/>
      <c r="C18" s="51"/>
      <c r="D18" s="51"/>
      <c r="E18" s="51"/>
      <c r="F18" s="51"/>
      <c r="G18" s="51"/>
      <c r="H18" s="51"/>
      <c r="I18" s="51"/>
      <c r="J18" s="51"/>
      <c r="K18" s="51"/>
      <c r="L18" s="51"/>
      <c r="M18" s="25"/>
    </row>
    <row r="19" spans="1:32" ht="12.75">
      <c r="A19" s="50"/>
      <c r="B19" s="51"/>
      <c r="C19" s="51"/>
      <c r="D19" s="51"/>
      <c r="E19" s="51"/>
      <c r="F19" s="51"/>
      <c r="G19" s="51"/>
      <c r="H19" s="51"/>
      <c r="I19" s="51"/>
      <c r="J19" s="51"/>
      <c r="K19" s="51"/>
      <c r="L19" s="51"/>
      <c r="M19" s="25"/>
      <c r="AA19" s="23" t="s">
        <v>34</v>
      </c>
      <c r="AF19" s="23" t="s">
        <v>22</v>
      </c>
    </row>
    <row r="20" spans="1:32" ht="12.75">
      <c r="A20" s="25"/>
      <c r="B20" s="49"/>
      <c r="C20" s="49"/>
      <c r="D20" s="49"/>
      <c r="E20" s="49"/>
      <c r="F20" s="49"/>
      <c r="G20" s="49"/>
      <c r="H20" s="49"/>
      <c r="I20" s="49"/>
      <c r="J20" s="49"/>
      <c r="K20" s="49"/>
      <c r="L20" s="49"/>
      <c r="M20" s="25"/>
      <c r="AA20" t="s">
        <v>118</v>
      </c>
      <c r="AF20" t="s">
        <v>23</v>
      </c>
    </row>
    <row r="21" spans="1:32" ht="12.75">
      <c r="A21" s="25"/>
      <c r="B21" s="49"/>
      <c r="C21" s="49"/>
      <c r="D21" s="49"/>
      <c r="E21" s="49"/>
      <c r="F21" s="49"/>
      <c r="G21" s="49"/>
      <c r="H21" s="49"/>
      <c r="I21" s="49"/>
      <c r="J21" s="49"/>
      <c r="K21" s="49"/>
      <c r="L21" s="49"/>
      <c r="M21" s="25"/>
      <c r="AA21" t="s">
        <v>35</v>
      </c>
      <c r="AF21" t="s">
        <v>24</v>
      </c>
    </row>
    <row r="22" spans="1:32" ht="12.75">
      <c r="A22" s="25"/>
      <c r="B22" s="49"/>
      <c r="C22" s="49"/>
      <c r="D22" s="49"/>
      <c r="E22" s="49"/>
      <c r="F22" s="49"/>
      <c r="G22" s="49"/>
      <c r="H22" s="49"/>
      <c r="I22" s="49"/>
      <c r="J22" s="49"/>
      <c r="K22" s="49"/>
      <c r="L22" s="49"/>
      <c r="M22" s="25"/>
      <c r="AA22" t="s">
        <v>36</v>
      </c>
      <c r="AF22" t="s">
        <v>25</v>
      </c>
    </row>
    <row r="23" spans="1:32" ht="12.75">
      <c r="A23" s="25"/>
      <c r="B23" s="25"/>
      <c r="C23" s="25"/>
      <c r="D23" s="25"/>
      <c r="E23" s="25"/>
      <c r="F23" s="25"/>
      <c r="G23" s="25"/>
      <c r="H23" s="25"/>
      <c r="I23" s="25"/>
      <c r="J23" s="25"/>
      <c r="K23" s="25"/>
      <c r="L23" s="25"/>
      <c r="M23" s="25"/>
      <c r="AA23" t="s">
        <v>37</v>
      </c>
      <c r="AF23" t="s">
        <v>26</v>
      </c>
    </row>
    <row r="24" spans="1:32" ht="12.75">
      <c r="A24" s="25"/>
      <c r="B24" s="25"/>
      <c r="C24" s="25"/>
      <c r="D24" s="25"/>
      <c r="E24" s="25"/>
      <c r="F24" s="25"/>
      <c r="G24" s="25"/>
      <c r="H24" s="25"/>
      <c r="I24" s="25"/>
      <c r="J24" s="25"/>
      <c r="K24" s="25"/>
      <c r="L24" s="25"/>
      <c r="M24" s="25"/>
      <c r="AA24" t="s">
        <v>38</v>
      </c>
      <c r="AF24" t="s">
        <v>147</v>
      </c>
    </row>
    <row r="25" spans="1:32" ht="12.75">
      <c r="A25" s="25"/>
      <c r="B25" s="25"/>
      <c r="C25" s="25"/>
      <c r="D25" s="25"/>
      <c r="E25" s="25"/>
      <c r="F25" s="25"/>
      <c r="G25" s="25"/>
      <c r="H25" s="25"/>
      <c r="I25" s="25"/>
      <c r="J25" s="25"/>
      <c r="K25" s="25"/>
      <c r="L25" s="25"/>
      <c r="M25" s="25"/>
      <c r="AA25" t="s">
        <v>148</v>
      </c>
      <c r="AF25" t="s">
        <v>27</v>
      </c>
    </row>
    <row r="26" spans="27:32" ht="12.75">
      <c r="AA26" t="s">
        <v>39</v>
      </c>
      <c r="AF26" t="s">
        <v>28</v>
      </c>
    </row>
    <row r="27" spans="2:32" ht="12.75">
      <c r="B27" t="s">
        <v>235</v>
      </c>
      <c r="D27" t="s">
        <v>236</v>
      </c>
      <c r="AA27" t="s">
        <v>40</v>
      </c>
      <c r="AF27" t="s">
        <v>29</v>
      </c>
    </row>
    <row r="28" spans="27:32" ht="12.75">
      <c r="AA28" t="s">
        <v>41</v>
      </c>
      <c r="AF28" t="s">
        <v>30</v>
      </c>
    </row>
    <row r="29" spans="27:32" ht="12.75">
      <c r="AA29" t="s">
        <v>42</v>
      </c>
      <c r="AF29" t="s">
        <v>31</v>
      </c>
    </row>
    <row r="30" spans="27:37" ht="12.75">
      <c r="AA30" t="s">
        <v>43</v>
      </c>
      <c r="AF30" t="s">
        <v>32</v>
      </c>
      <c r="AI30" s="23" t="s">
        <v>78</v>
      </c>
      <c r="AK30" s="23" t="s">
        <v>82</v>
      </c>
    </row>
    <row r="31" spans="27:37" ht="12.75">
      <c r="AA31" t="s">
        <v>47</v>
      </c>
      <c r="AF31" t="s">
        <v>33</v>
      </c>
      <c r="AI31" t="s">
        <v>61</v>
      </c>
      <c r="AK31" t="s">
        <v>79</v>
      </c>
    </row>
    <row r="32" spans="32:37" ht="12.75">
      <c r="AF32" t="s">
        <v>47</v>
      </c>
      <c r="AI32" t="s">
        <v>62</v>
      </c>
      <c r="AK32" t="s">
        <v>80</v>
      </c>
    </row>
    <row r="33" ht="12.75">
      <c r="AK33" t="s">
        <v>81</v>
      </c>
    </row>
    <row r="38" spans="27:35" ht="12.75">
      <c r="AA38" s="23" t="s">
        <v>149</v>
      </c>
      <c r="AI38" s="23" t="s">
        <v>20</v>
      </c>
    </row>
    <row r="39" spans="27:35" ht="12.75">
      <c r="AA39" s="22" t="s">
        <v>44</v>
      </c>
      <c r="AD39" t="s">
        <v>49</v>
      </c>
      <c r="AI39" t="s">
        <v>21</v>
      </c>
    </row>
    <row r="40" spans="27:35" ht="12.75">
      <c r="AA40" s="22" t="s">
        <v>45</v>
      </c>
      <c r="AD40" t="s">
        <v>48</v>
      </c>
      <c r="AI40" t="s">
        <v>63</v>
      </c>
    </row>
    <row r="41" spans="27:35" ht="12.75">
      <c r="AA41" s="22" t="s">
        <v>46</v>
      </c>
      <c r="AD41" t="s">
        <v>103</v>
      </c>
      <c r="AI41" t="s">
        <v>64</v>
      </c>
    </row>
    <row r="42" spans="30:35" ht="12.75">
      <c r="AD42" t="s">
        <v>104</v>
      </c>
      <c r="AI42" t="s">
        <v>65</v>
      </c>
    </row>
    <row r="43" spans="30:35" ht="12.75">
      <c r="AD43" t="s">
        <v>105</v>
      </c>
      <c r="AI43" t="s">
        <v>66</v>
      </c>
    </row>
    <row r="44" spans="30:35" ht="12.75">
      <c r="AD44" t="s">
        <v>50</v>
      </c>
      <c r="AI44" t="s">
        <v>67</v>
      </c>
    </row>
    <row r="45" ht="12.75">
      <c r="AI45" t="s">
        <v>68</v>
      </c>
    </row>
    <row r="46" ht="12.75">
      <c r="AI46" t="s">
        <v>69</v>
      </c>
    </row>
    <row r="48" spans="27:32" ht="12.75">
      <c r="AA48" s="2"/>
      <c r="AB48" s="2"/>
      <c r="AC48" s="2"/>
      <c r="AD48" s="2"/>
      <c r="AE48" s="2"/>
      <c r="AF48" s="2"/>
    </row>
    <row r="52" spans="27:32" ht="12.75">
      <c r="AA52" s="23" t="s">
        <v>34</v>
      </c>
      <c r="AF52" s="23" t="s">
        <v>22</v>
      </c>
    </row>
    <row r="53" spans="27:32" ht="12.75">
      <c r="AA53" t="s">
        <v>39</v>
      </c>
      <c r="AF53" t="s">
        <v>116</v>
      </c>
    </row>
    <row r="54" spans="27:32" ht="12.75">
      <c r="AA54" t="s">
        <v>43</v>
      </c>
      <c r="AF54" t="s">
        <v>117</v>
      </c>
    </row>
    <row r="55" spans="27:32" ht="12.75">
      <c r="AA55" t="s">
        <v>40</v>
      </c>
      <c r="AF55" t="s">
        <v>30</v>
      </c>
    </row>
    <row r="56" spans="27:32" ht="12.75">
      <c r="AA56" t="s">
        <v>118</v>
      </c>
      <c r="AF56" t="s">
        <v>119</v>
      </c>
    </row>
    <row r="57" spans="27:32" ht="12.75">
      <c r="AA57" t="s">
        <v>148</v>
      </c>
      <c r="AF57" t="s">
        <v>31</v>
      </c>
    </row>
    <row r="58" spans="27:32" ht="12.75">
      <c r="AA58" t="s">
        <v>35</v>
      </c>
      <c r="AF58" t="s">
        <v>33</v>
      </c>
    </row>
    <row r="59" spans="27:32" ht="12.75">
      <c r="AA59" t="s">
        <v>38</v>
      </c>
      <c r="AF59" t="s">
        <v>120</v>
      </c>
    </row>
    <row r="60" spans="27:32" ht="12.75">
      <c r="AA60" t="s">
        <v>41</v>
      </c>
      <c r="AF60" t="s">
        <v>121</v>
      </c>
    </row>
    <row r="61" spans="27:32" ht="12.75">
      <c r="AA61" t="s">
        <v>42</v>
      </c>
      <c r="AF61" t="s">
        <v>23</v>
      </c>
    </row>
    <row r="62" spans="27:32" ht="12.75">
      <c r="AA62" t="s">
        <v>37</v>
      </c>
      <c r="AF62" t="s">
        <v>24</v>
      </c>
    </row>
    <row r="63" spans="27:32" ht="12.75">
      <c r="AA63" t="s">
        <v>122</v>
      </c>
      <c r="AF63" t="s">
        <v>28</v>
      </c>
    </row>
    <row r="64" spans="27:32" ht="12.75">
      <c r="AA64" t="s">
        <v>123</v>
      </c>
      <c r="AF64" t="s">
        <v>124</v>
      </c>
    </row>
    <row r="65" ht="12.75">
      <c r="AF65" t="s">
        <v>125</v>
      </c>
    </row>
    <row r="66" ht="12.75">
      <c r="AF66" t="s">
        <v>126</v>
      </c>
    </row>
    <row r="67" ht="12.75">
      <c r="AF67" t="s">
        <v>123</v>
      </c>
    </row>
  </sheetData>
  <mergeCells count="14">
    <mergeCell ref="A1:M1"/>
    <mergeCell ref="B2:L2"/>
    <mergeCell ref="B3:L3"/>
    <mergeCell ref="B5:L5"/>
    <mergeCell ref="B4:E4"/>
    <mergeCell ref="B6:L6"/>
    <mergeCell ref="B7:L7"/>
    <mergeCell ref="B9:L9"/>
    <mergeCell ref="B11:L11"/>
    <mergeCell ref="B10:L10"/>
    <mergeCell ref="B12:L12"/>
    <mergeCell ref="B13:L13"/>
    <mergeCell ref="B14:L14"/>
    <mergeCell ref="B15:L15"/>
  </mergeCells>
  <hyperlinks>
    <hyperlink ref="B4" location="instructions" display="   Click here to return to Instructions"/>
  </hyperlink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2:D10"/>
  <sheetViews>
    <sheetView workbookViewId="0" topLeftCell="A1">
      <selection activeCell="D14" sqref="D14"/>
    </sheetView>
  </sheetViews>
  <sheetFormatPr defaultColWidth="9.140625" defaultRowHeight="12.75"/>
  <cols>
    <col min="1" max="1" width="9.140625" style="96" customWidth="1"/>
    <col min="2" max="2" width="11.421875" style="1" customWidth="1"/>
    <col min="3" max="3" width="9.140625" style="1" customWidth="1"/>
    <col min="4" max="4" width="99.00390625" style="0" customWidth="1"/>
  </cols>
  <sheetData>
    <row r="2" ht="12.75">
      <c r="A2" s="93" t="s">
        <v>220</v>
      </c>
    </row>
    <row r="3" ht="12.75">
      <c r="A3" s="93"/>
    </row>
    <row r="5" spans="1:4" s="24" customFormat="1" ht="12.75">
      <c r="A5" s="94" t="s">
        <v>221</v>
      </c>
      <c r="B5" s="95" t="s">
        <v>222</v>
      </c>
      <c r="C5" s="95" t="s">
        <v>223</v>
      </c>
      <c r="D5" s="24" t="s">
        <v>224</v>
      </c>
    </row>
    <row r="7" spans="1:4" ht="25.5">
      <c r="A7" s="96" t="s">
        <v>225</v>
      </c>
      <c r="B7" s="14">
        <v>39657</v>
      </c>
      <c r="C7" s="1" t="s">
        <v>226</v>
      </c>
      <c r="D7" s="97" t="s">
        <v>228</v>
      </c>
    </row>
    <row r="8" spans="1:4" ht="25.5">
      <c r="A8" s="96" t="s">
        <v>230</v>
      </c>
      <c r="B8" s="14">
        <v>39679</v>
      </c>
      <c r="C8" s="1" t="s">
        <v>226</v>
      </c>
      <c r="D8" s="97" t="s">
        <v>231</v>
      </c>
    </row>
    <row r="9" spans="1:4" ht="12.75">
      <c r="A9" s="96" t="s">
        <v>233</v>
      </c>
      <c r="B9" s="14">
        <v>39819</v>
      </c>
      <c r="C9" s="1" t="s">
        <v>234</v>
      </c>
      <c r="D9" t="s">
        <v>238</v>
      </c>
    </row>
    <row r="10" spans="1:4" ht="12.75">
      <c r="A10" s="96" t="s">
        <v>233</v>
      </c>
      <c r="B10" s="14">
        <v>39821</v>
      </c>
      <c r="C10" s="1" t="s">
        <v>234</v>
      </c>
      <c r="D10" s="120" t="s">
        <v>239</v>
      </c>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2:I43"/>
  <sheetViews>
    <sheetView workbookViewId="0" topLeftCell="A1">
      <selection activeCell="A1" sqref="A1"/>
    </sheetView>
  </sheetViews>
  <sheetFormatPr defaultColWidth="9.140625" defaultRowHeight="12.75"/>
  <sheetData>
    <row r="2" ht="12.75">
      <c r="A2" s="24" t="s">
        <v>166</v>
      </c>
    </row>
    <row r="3" ht="12.75">
      <c r="A3" s="60" t="s">
        <v>167</v>
      </c>
    </row>
    <row r="4" ht="12.75">
      <c r="A4" s="60" t="s">
        <v>168</v>
      </c>
    </row>
    <row r="5" ht="12.75">
      <c r="A5" s="60" t="s">
        <v>169</v>
      </c>
    </row>
    <row r="6" ht="12.75">
      <c r="A6" s="60" t="s">
        <v>170</v>
      </c>
    </row>
    <row r="9" spans="1:9" ht="12.75">
      <c r="A9" s="91" t="s">
        <v>171</v>
      </c>
      <c r="I9" s="24" t="s">
        <v>172</v>
      </c>
    </row>
    <row r="10" spans="1:9" ht="12.75">
      <c r="A10" t="s">
        <v>173</v>
      </c>
      <c r="I10" t="s">
        <v>174</v>
      </c>
    </row>
    <row r="11" spans="1:9" ht="12.75">
      <c r="A11" t="s">
        <v>175</v>
      </c>
      <c r="I11" t="s">
        <v>176</v>
      </c>
    </row>
    <row r="12" spans="1:9" ht="12.75">
      <c r="A12" t="s">
        <v>177</v>
      </c>
      <c r="I12" t="s">
        <v>178</v>
      </c>
    </row>
    <row r="13" spans="1:9" ht="12.75">
      <c r="A13" t="s">
        <v>179</v>
      </c>
      <c r="I13" t="s">
        <v>90</v>
      </c>
    </row>
    <row r="14" spans="1:9" ht="12.75">
      <c r="A14" t="s">
        <v>180</v>
      </c>
      <c r="I14" t="s">
        <v>181</v>
      </c>
    </row>
    <row r="15" spans="1:9" ht="12.75">
      <c r="A15" t="s">
        <v>182</v>
      </c>
      <c r="I15" t="s">
        <v>183</v>
      </c>
    </row>
    <row r="16" spans="1:9" ht="12.75">
      <c r="A16" t="s">
        <v>184</v>
      </c>
      <c r="I16" t="s">
        <v>185</v>
      </c>
    </row>
    <row r="17" spans="1:9" ht="12.75">
      <c r="A17" t="s">
        <v>87</v>
      </c>
      <c r="I17" t="s">
        <v>186</v>
      </c>
    </row>
    <row r="18" spans="1:9" ht="12.75">
      <c r="A18" t="s">
        <v>187</v>
      </c>
      <c r="I18" t="s">
        <v>188</v>
      </c>
    </row>
    <row r="19" spans="1:9" ht="12.75">
      <c r="A19" t="s">
        <v>189</v>
      </c>
      <c r="I19" t="s">
        <v>88</v>
      </c>
    </row>
    <row r="20" spans="1:9" ht="12.75">
      <c r="A20" t="s">
        <v>190</v>
      </c>
      <c r="I20" t="s">
        <v>191</v>
      </c>
    </row>
    <row r="21" spans="1:9" ht="12.75">
      <c r="A21" t="s">
        <v>192</v>
      </c>
      <c r="I21" t="s">
        <v>193</v>
      </c>
    </row>
    <row r="22" spans="1:9" ht="12.75">
      <c r="A22" t="s">
        <v>194</v>
      </c>
      <c r="I22" t="s">
        <v>195</v>
      </c>
    </row>
    <row r="23" spans="1:9" ht="12.75">
      <c r="A23" t="s">
        <v>196</v>
      </c>
      <c r="I23" t="s">
        <v>197</v>
      </c>
    </row>
    <row r="24" spans="1:9" ht="12.75">
      <c r="A24" t="s">
        <v>198</v>
      </c>
      <c r="I24" t="s">
        <v>199</v>
      </c>
    </row>
    <row r="25" spans="1:9" ht="12.75">
      <c r="A25" t="s">
        <v>89</v>
      </c>
      <c r="I25" t="s">
        <v>200</v>
      </c>
    </row>
    <row r="26" ht="12.75">
      <c r="A26" t="s">
        <v>201</v>
      </c>
    </row>
    <row r="27" ht="12.75">
      <c r="A27" t="s">
        <v>196</v>
      </c>
    </row>
    <row r="28" spans="1:9" ht="12.75">
      <c r="A28" t="s">
        <v>202</v>
      </c>
      <c r="I28" s="24" t="s">
        <v>154</v>
      </c>
    </row>
    <row r="29" spans="1:9" ht="12.75">
      <c r="A29" t="s">
        <v>203</v>
      </c>
      <c r="I29" t="s">
        <v>159</v>
      </c>
    </row>
    <row r="30" ht="12.75">
      <c r="I30" t="s">
        <v>204</v>
      </c>
    </row>
    <row r="31" ht="12.75">
      <c r="I31" t="s">
        <v>205</v>
      </c>
    </row>
    <row r="32" spans="1:9" ht="12.75">
      <c r="A32" s="24" t="s">
        <v>206</v>
      </c>
      <c r="I32" s="60" t="s">
        <v>207</v>
      </c>
    </row>
    <row r="33" spans="1:4" ht="12.75">
      <c r="A33" s="60" t="s">
        <v>208</v>
      </c>
      <c r="D33">
        <v>0</v>
      </c>
    </row>
    <row r="34" spans="1:9" ht="12.75">
      <c r="A34" s="60" t="s">
        <v>209</v>
      </c>
      <c r="D34">
        <v>10</v>
      </c>
      <c r="I34" s="24" t="s">
        <v>210</v>
      </c>
    </row>
    <row r="35" spans="1:9" ht="12.75">
      <c r="A35" s="60" t="s">
        <v>211</v>
      </c>
      <c r="D35">
        <v>20</v>
      </c>
      <c r="I35" t="s">
        <v>90</v>
      </c>
    </row>
    <row r="36" spans="1:9" ht="12.75">
      <c r="A36" s="1"/>
      <c r="D36">
        <v>30</v>
      </c>
      <c r="I36" t="s">
        <v>181</v>
      </c>
    </row>
    <row r="37" spans="1:9" ht="12.75">
      <c r="A37" s="92" t="s">
        <v>212</v>
      </c>
      <c r="D37">
        <v>40</v>
      </c>
      <c r="I37" t="s">
        <v>191</v>
      </c>
    </row>
    <row r="38" spans="1:9" ht="12.75">
      <c r="A38" s="60" t="s">
        <v>208</v>
      </c>
      <c r="D38">
        <v>50</v>
      </c>
      <c r="I38" t="s">
        <v>213</v>
      </c>
    </row>
    <row r="39" spans="1:9" ht="12.75">
      <c r="A39" s="60" t="s">
        <v>209</v>
      </c>
      <c r="D39">
        <v>60</v>
      </c>
      <c r="I39" t="s">
        <v>185</v>
      </c>
    </row>
    <row r="40" spans="1:9" ht="12.75">
      <c r="A40" s="60" t="s">
        <v>214</v>
      </c>
      <c r="D40">
        <v>70</v>
      </c>
      <c r="I40" t="s">
        <v>160</v>
      </c>
    </row>
    <row r="41" spans="4:9" ht="12.75">
      <c r="D41">
        <v>80</v>
      </c>
      <c r="I41" t="s">
        <v>215</v>
      </c>
    </row>
    <row r="42" ht="12.75">
      <c r="D42">
        <v>90</v>
      </c>
    </row>
    <row r="43" ht="12.75">
      <c r="D43">
        <v>100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AH28"/>
  <sheetViews>
    <sheetView workbookViewId="0" topLeftCell="A1">
      <selection activeCell="A3" sqref="A3"/>
    </sheetView>
  </sheetViews>
  <sheetFormatPr defaultColWidth="9.140625" defaultRowHeight="12.75"/>
  <cols>
    <col min="1" max="1" width="20.421875" style="2" customWidth="1"/>
    <col min="2" max="2" width="30.00390625" style="2" customWidth="1"/>
    <col min="3" max="3" width="30.00390625" style="2" bestFit="1" customWidth="1"/>
    <col min="4" max="4" width="28.57421875" style="2" bestFit="1" customWidth="1"/>
    <col min="5" max="5" width="18.28125" style="2" customWidth="1"/>
    <col min="6" max="6" width="19.57421875" style="2" customWidth="1"/>
    <col min="7" max="7" width="31.00390625" style="2" customWidth="1"/>
    <col min="8" max="8" width="21.421875" style="2" customWidth="1"/>
    <col min="9" max="11" width="9.140625" style="2" customWidth="1"/>
    <col min="12" max="12" width="26.28125" style="2" customWidth="1"/>
    <col min="13" max="13" width="37.8515625" style="2" customWidth="1"/>
    <col min="14" max="14" width="30.00390625" style="2" customWidth="1"/>
    <col min="15" max="15" width="19.8515625" style="2" customWidth="1"/>
    <col min="16" max="16" width="19.57421875" style="2" customWidth="1"/>
    <col min="17" max="17" width="19.00390625" style="2" customWidth="1"/>
    <col min="18" max="16384" width="9.140625" style="2" customWidth="1"/>
  </cols>
  <sheetData>
    <row r="1" spans="1:17" ht="28.5" customHeight="1">
      <c r="A1" s="107" t="s">
        <v>71</v>
      </c>
      <c r="B1" s="107" t="s">
        <v>11</v>
      </c>
      <c r="C1" s="111" t="s">
        <v>72</v>
      </c>
      <c r="D1" s="111" t="s">
        <v>73</v>
      </c>
      <c r="E1" s="111" t="s">
        <v>12</v>
      </c>
      <c r="F1" s="111" t="s">
        <v>13</v>
      </c>
      <c r="G1" s="111" t="s">
        <v>14</v>
      </c>
      <c r="H1" s="111" t="s">
        <v>10</v>
      </c>
      <c r="I1" s="111" t="s">
        <v>1</v>
      </c>
      <c r="J1" s="111" t="s">
        <v>15</v>
      </c>
      <c r="K1" s="111" t="s">
        <v>16</v>
      </c>
      <c r="L1" s="111" t="s">
        <v>17</v>
      </c>
      <c r="M1" s="107" t="s">
        <v>34</v>
      </c>
      <c r="N1" s="107" t="s">
        <v>22</v>
      </c>
      <c r="O1" s="108" t="s">
        <v>83</v>
      </c>
      <c r="P1" s="109"/>
      <c r="Q1" s="110"/>
    </row>
    <row r="2" spans="1:21" s="17" customFormat="1" ht="27.75" customHeight="1">
      <c r="A2" s="107"/>
      <c r="B2" s="107"/>
      <c r="C2" s="111"/>
      <c r="D2" s="111"/>
      <c r="E2" s="111"/>
      <c r="F2" s="111"/>
      <c r="G2" s="111"/>
      <c r="H2" s="111"/>
      <c r="I2" s="111"/>
      <c r="J2" s="111"/>
      <c r="K2" s="111"/>
      <c r="L2" s="111"/>
      <c r="M2" s="107"/>
      <c r="N2" s="107"/>
      <c r="O2" s="61" t="s">
        <v>44</v>
      </c>
      <c r="P2" s="61" t="s">
        <v>77</v>
      </c>
      <c r="Q2" s="61" t="s">
        <v>46</v>
      </c>
      <c r="R2" s="52"/>
      <c r="S2" s="52"/>
      <c r="T2" s="52"/>
      <c r="U2" s="52"/>
    </row>
    <row r="3" spans="1:34" ht="12.75">
      <c r="A3" s="57"/>
      <c r="B3" s="60"/>
      <c r="C3" s="58"/>
      <c r="D3" s="58"/>
      <c r="E3" s="57"/>
      <c r="F3" s="57"/>
      <c r="G3" s="57"/>
      <c r="H3" s="57"/>
      <c r="I3" s="57"/>
      <c r="J3" s="57"/>
      <c r="K3" s="57"/>
      <c r="L3" s="60"/>
      <c r="M3" s="58"/>
      <c r="N3" s="58"/>
      <c r="O3" s="58"/>
      <c r="P3" s="58"/>
      <c r="Q3" s="58"/>
      <c r="AA3" s="23"/>
      <c r="AB3"/>
      <c r="AC3"/>
      <c r="AD3"/>
      <c r="AE3"/>
      <c r="AF3" s="23"/>
      <c r="AG3"/>
      <c r="AH3"/>
    </row>
    <row r="4" spans="27:34" ht="12.75">
      <c r="AA4"/>
      <c r="AB4"/>
      <c r="AC4"/>
      <c r="AD4"/>
      <c r="AE4"/>
      <c r="AF4"/>
      <c r="AG4"/>
      <c r="AH4"/>
    </row>
    <row r="5" spans="27:34" ht="12.75">
      <c r="AA5"/>
      <c r="AB5"/>
      <c r="AC5"/>
      <c r="AD5"/>
      <c r="AE5"/>
      <c r="AF5"/>
      <c r="AG5"/>
      <c r="AH5"/>
    </row>
    <row r="6" spans="27:34" ht="12.75">
      <c r="AA6"/>
      <c r="AB6"/>
      <c r="AC6"/>
      <c r="AD6"/>
      <c r="AE6"/>
      <c r="AF6"/>
      <c r="AG6"/>
      <c r="AH6"/>
    </row>
    <row r="7" spans="27:34" ht="12.75">
      <c r="AA7"/>
      <c r="AB7"/>
      <c r="AC7"/>
      <c r="AD7"/>
      <c r="AE7"/>
      <c r="AF7"/>
      <c r="AG7"/>
      <c r="AH7"/>
    </row>
    <row r="8" spans="27:34" ht="12.75">
      <c r="AA8"/>
      <c r="AB8"/>
      <c r="AC8"/>
      <c r="AD8"/>
      <c r="AE8"/>
      <c r="AF8"/>
      <c r="AG8"/>
      <c r="AH8"/>
    </row>
    <row r="9" spans="27:34" ht="12.75">
      <c r="AA9"/>
      <c r="AB9"/>
      <c r="AC9"/>
      <c r="AD9"/>
      <c r="AE9"/>
      <c r="AF9"/>
      <c r="AG9"/>
      <c r="AH9"/>
    </row>
    <row r="10" spans="27:34" ht="12.75">
      <c r="AA10"/>
      <c r="AB10"/>
      <c r="AC10"/>
      <c r="AD10"/>
      <c r="AE10"/>
      <c r="AF10"/>
      <c r="AG10"/>
      <c r="AH10"/>
    </row>
    <row r="11" spans="27:34" ht="12.75">
      <c r="AA11"/>
      <c r="AB11"/>
      <c r="AC11"/>
      <c r="AD11"/>
      <c r="AE11"/>
      <c r="AF11"/>
      <c r="AG11"/>
      <c r="AH11"/>
    </row>
    <row r="12" spans="27:34" ht="12.75">
      <c r="AA12"/>
      <c r="AB12"/>
      <c r="AC12"/>
      <c r="AD12"/>
      <c r="AE12"/>
      <c r="AF12"/>
      <c r="AG12"/>
      <c r="AH12"/>
    </row>
    <row r="13" spans="27:34" ht="12.75">
      <c r="AA13"/>
      <c r="AB13"/>
      <c r="AC13"/>
      <c r="AD13"/>
      <c r="AE13"/>
      <c r="AF13"/>
      <c r="AG13"/>
      <c r="AH13"/>
    </row>
    <row r="14" spans="27:34" ht="12.75">
      <c r="AA14"/>
      <c r="AB14"/>
      <c r="AC14"/>
      <c r="AD14"/>
      <c r="AE14"/>
      <c r="AF14"/>
      <c r="AG14"/>
      <c r="AH14"/>
    </row>
    <row r="15" spans="27:34" ht="12.75">
      <c r="AA15"/>
      <c r="AB15"/>
      <c r="AC15"/>
      <c r="AD15"/>
      <c r="AE15"/>
      <c r="AF15"/>
      <c r="AG15"/>
      <c r="AH15"/>
    </row>
    <row r="16" spans="27:34" ht="12.75">
      <c r="AA16"/>
      <c r="AB16"/>
      <c r="AC16"/>
      <c r="AD16"/>
      <c r="AE16"/>
      <c r="AF16"/>
      <c r="AG16"/>
      <c r="AH16"/>
    </row>
    <row r="17" spans="27:34" ht="12.75">
      <c r="AA17"/>
      <c r="AB17"/>
      <c r="AC17"/>
      <c r="AD17"/>
      <c r="AE17"/>
      <c r="AF17"/>
      <c r="AG17"/>
      <c r="AH17"/>
    </row>
    <row r="18" spans="27:34" ht="12.75">
      <c r="AA18"/>
      <c r="AB18"/>
      <c r="AC18"/>
      <c r="AD18"/>
      <c r="AE18"/>
      <c r="AF18"/>
      <c r="AG18"/>
      <c r="AH18"/>
    </row>
    <row r="19" spans="27:34" ht="12.75">
      <c r="AA19"/>
      <c r="AB19"/>
      <c r="AC19"/>
      <c r="AD19"/>
      <c r="AE19"/>
      <c r="AF19"/>
      <c r="AG19"/>
      <c r="AH19"/>
    </row>
    <row r="20" spans="27:34" ht="12.75">
      <c r="AA20"/>
      <c r="AB20"/>
      <c r="AC20"/>
      <c r="AD20"/>
      <c r="AE20"/>
      <c r="AF20"/>
      <c r="AG20"/>
      <c r="AH20"/>
    </row>
    <row r="21" spans="27:34" ht="12.75">
      <c r="AA21"/>
      <c r="AB21"/>
      <c r="AC21"/>
      <c r="AD21"/>
      <c r="AE21"/>
      <c r="AF21"/>
      <c r="AG21"/>
      <c r="AH21"/>
    </row>
    <row r="22" spans="27:34" ht="12.75">
      <c r="AA22" s="23"/>
      <c r="AB22"/>
      <c r="AC22"/>
      <c r="AD22"/>
      <c r="AE22"/>
      <c r="AF22"/>
      <c r="AG22"/>
      <c r="AH22"/>
    </row>
    <row r="23" spans="27:34" ht="12.75">
      <c r="AA23" s="22"/>
      <c r="AB23"/>
      <c r="AC23"/>
      <c r="AD23"/>
      <c r="AE23"/>
      <c r="AF23"/>
      <c r="AG23"/>
      <c r="AH23"/>
    </row>
    <row r="24" spans="27:34" ht="12.75">
      <c r="AA24" s="22"/>
      <c r="AB24"/>
      <c r="AC24"/>
      <c r="AD24"/>
      <c r="AE24"/>
      <c r="AF24"/>
      <c r="AG24"/>
      <c r="AH24"/>
    </row>
    <row r="25" spans="27:34" ht="12.75">
      <c r="AA25" s="22"/>
      <c r="AB25"/>
      <c r="AC25"/>
      <c r="AD25"/>
      <c r="AE25"/>
      <c r="AF25"/>
      <c r="AG25"/>
      <c r="AH25"/>
    </row>
    <row r="26" spans="27:34" ht="12.75">
      <c r="AA26"/>
      <c r="AB26"/>
      <c r="AC26"/>
      <c r="AD26"/>
      <c r="AE26"/>
      <c r="AF26"/>
      <c r="AG26"/>
      <c r="AH26"/>
    </row>
    <row r="27" spans="27:34" ht="12.75">
      <c r="AA27"/>
      <c r="AB27"/>
      <c r="AC27"/>
      <c r="AD27"/>
      <c r="AE27"/>
      <c r="AF27"/>
      <c r="AG27"/>
      <c r="AH27"/>
    </row>
    <row r="28" spans="27:34" ht="12.75">
      <c r="AA28"/>
      <c r="AB28"/>
      <c r="AC28"/>
      <c r="AD28"/>
      <c r="AE28"/>
      <c r="AF28"/>
      <c r="AG28"/>
      <c r="AH28"/>
    </row>
  </sheetData>
  <mergeCells count="15">
    <mergeCell ref="D1:D2"/>
    <mergeCell ref="E1:E2"/>
    <mergeCell ref="F1:F2"/>
    <mergeCell ref="A1:A2"/>
    <mergeCell ref="B1:B2"/>
    <mergeCell ref="C1:C2"/>
    <mergeCell ref="G1:G2"/>
    <mergeCell ref="H1:H2"/>
    <mergeCell ref="I1:I2"/>
    <mergeCell ref="J1:J2"/>
    <mergeCell ref="M1:M2"/>
    <mergeCell ref="N1:N2"/>
    <mergeCell ref="O1:Q1"/>
    <mergeCell ref="K1:K2"/>
    <mergeCell ref="L1:L2"/>
  </mergeCells>
  <dataValidations count="5">
    <dataValidation type="list" showInputMessage="1" showErrorMessage="1" errorTitle="In-Valid Entry" error="Please select a valid option from the picklist" sqref="M3">
      <formula1>Range7</formula1>
    </dataValidation>
    <dataValidation type="list" allowBlank="1" showInputMessage="1" showErrorMessage="1" errorTitle="In-Valid Entry" error="Please select a valid option from the picklist" sqref="N3">
      <formula1>Range8</formula1>
    </dataValidation>
    <dataValidation type="list" allowBlank="1" showInputMessage="1" showErrorMessage="1" errorTitle="In-Valid Entry" error="Please select a valid option from the picklist" sqref="O3:Q3">
      <formula1>Range3</formula1>
    </dataValidation>
    <dataValidation type="list" allowBlank="1" showInputMessage="1" showErrorMessage="1" errorTitle="In-Valid Entry" error="Please select a valid option from the picklist" sqref="C3">
      <formula1>Range4</formula1>
    </dataValidation>
    <dataValidation type="list" allowBlank="1" showInputMessage="1" showErrorMessage="1" sqref="A3">
      <formula1>Range5</formula1>
    </dataValidation>
  </dataValidation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H3"/>
  <sheetViews>
    <sheetView workbookViewId="0" topLeftCell="A1">
      <selection activeCell="A2" sqref="A2"/>
    </sheetView>
  </sheetViews>
  <sheetFormatPr defaultColWidth="9.140625" defaultRowHeight="12.75"/>
  <cols>
    <col min="1" max="1" width="37.140625" style="5" customWidth="1"/>
    <col min="2" max="2" width="27.7109375" style="5" customWidth="1"/>
    <col min="3" max="3" width="14.57421875" style="5" customWidth="1"/>
    <col min="4" max="5" width="15.28125" style="5" customWidth="1"/>
    <col min="6" max="7" width="9.140625" style="53" customWidth="1"/>
    <col min="8" max="8" width="54.8515625" style="1" customWidth="1"/>
    <col min="9" max="16384" width="9.140625" style="1" customWidth="1"/>
  </cols>
  <sheetData>
    <row r="1" spans="1:8" s="2" customFormat="1" ht="25.5">
      <c r="A1" s="18" t="s">
        <v>127</v>
      </c>
      <c r="B1" s="6" t="s">
        <v>0</v>
      </c>
      <c r="C1" s="6" t="s">
        <v>1</v>
      </c>
      <c r="D1" s="16" t="s">
        <v>15</v>
      </c>
      <c r="E1" s="88" t="s">
        <v>152</v>
      </c>
      <c r="F1" s="16" t="s">
        <v>19</v>
      </c>
      <c r="G1" s="19" t="s">
        <v>2</v>
      </c>
      <c r="H1" s="19" t="s">
        <v>216</v>
      </c>
    </row>
    <row r="2" spans="1:8" ht="12.75">
      <c r="A2" s="66" t="s">
        <v>109</v>
      </c>
      <c r="B2" s="66" t="s">
        <v>84</v>
      </c>
      <c r="C2" s="66" t="s">
        <v>85</v>
      </c>
      <c r="D2" s="66" t="s">
        <v>86</v>
      </c>
      <c r="E2" s="66" t="s">
        <v>85</v>
      </c>
      <c r="F2" s="67">
        <v>22031</v>
      </c>
      <c r="G2" s="67">
        <v>1970</v>
      </c>
      <c r="H2" s="1" t="s">
        <v>167</v>
      </c>
    </row>
    <row r="3" spans="1:7" ht="12.75">
      <c r="A3" s="57"/>
      <c r="B3" s="57"/>
      <c r="C3" s="57"/>
      <c r="D3" s="57"/>
      <c r="E3" s="57"/>
      <c r="F3" s="59"/>
      <c r="G3" s="59"/>
    </row>
  </sheetData>
  <dataValidations count="1">
    <dataValidation type="list" allowBlank="1" showInputMessage="1" showErrorMessage="1" sqref="H1:H65536">
      <formula1>proptype</formula1>
    </dataValidation>
  </dataValidations>
  <printOptions/>
  <pageMargins left="0.75" right="0.75" top="1" bottom="1" header="0.5" footer="0.5"/>
  <pageSetup horizontalDpi="600" verticalDpi="600" orientation="landscape" scale="75" r:id="rId3"/>
  <legacyDrawing r:id="rId2"/>
</worksheet>
</file>

<file path=xl/worksheets/sheet4.xml><?xml version="1.0" encoding="utf-8"?>
<worksheet xmlns="http://schemas.openxmlformats.org/spreadsheetml/2006/main" xmlns:r="http://schemas.openxmlformats.org/officeDocument/2006/relationships">
  <sheetPr codeName="Sheet4"/>
  <dimension ref="A1:G99"/>
  <sheetViews>
    <sheetView workbookViewId="0" topLeftCell="A1">
      <selection activeCell="A2" sqref="A2"/>
    </sheetView>
  </sheetViews>
  <sheetFormatPr defaultColWidth="9.140625" defaultRowHeight="12.75"/>
  <cols>
    <col min="1" max="2" width="27.8515625" style="0" customWidth="1"/>
    <col min="3" max="3" width="17.8515625" style="77" customWidth="1"/>
    <col min="4" max="5" width="9.140625" style="53" customWidth="1"/>
    <col min="6" max="6" width="14.57421875" style="53" customWidth="1"/>
    <col min="7" max="7" width="13.140625" style="53" customWidth="1"/>
  </cols>
  <sheetData>
    <row r="1" spans="1:7" s="2" customFormat="1" ht="39" customHeight="1">
      <c r="A1" s="15" t="s">
        <v>127</v>
      </c>
      <c r="B1" s="84" t="s">
        <v>128</v>
      </c>
      <c r="C1" s="16" t="s">
        <v>114</v>
      </c>
      <c r="D1" s="72" t="s">
        <v>111</v>
      </c>
      <c r="E1" s="72" t="s">
        <v>112</v>
      </c>
      <c r="F1" s="16" t="s">
        <v>75</v>
      </c>
      <c r="G1" s="16" t="s">
        <v>113</v>
      </c>
    </row>
    <row r="2" spans="1:7" ht="12.75">
      <c r="A2" s="66" t="str">
        <f>IF(Facilities!A2="","",Facilities!A2)</f>
        <v>Sample Medical Office</v>
      </c>
      <c r="B2" s="66" t="s">
        <v>131</v>
      </c>
      <c r="C2" s="66">
        <v>25000</v>
      </c>
      <c r="D2" s="66">
        <v>90</v>
      </c>
      <c r="E2" s="66" t="str">
        <f>IF($A2="","","100")</f>
        <v>100</v>
      </c>
      <c r="F2" s="66">
        <f>IF($C2="","",2.4*$C2/1000)</f>
        <v>60</v>
      </c>
      <c r="G2" s="66" t="str">
        <f>IF($A2="","","51")</f>
        <v>51</v>
      </c>
    </row>
    <row r="3" spans="3:7" ht="12.75">
      <c r="C3" s="74"/>
      <c r="D3" s="73">
        <f>IF($A3="","","100")</f>
      </c>
      <c r="E3" s="73">
        <f aca="true" t="shared" si="0" ref="E3:E40">IF($A3="","","100")</f>
      </c>
      <c r="F3" s="78">
        <f>IF($C3="","",2.4*$C3/1000)</f>
      </c>
      <c r="G3" s="74">
        <f>IF($A3="","","51")</f>
      </c>
    </row>
    <row r="4" spans="3:7" ht="12.75">
      <c r="C4" s="74"/>
      <c r="D4" s="73">
        <f aca="true" t="shared" si="1" ref="D4:D40">IF($A4="","","100")</f>
      </c>
      <c r="E4" s="73">
        <f t="shared" si="0"/>
      </c>
      <c r="F4" s="78">
        <f aca="true" t="shared" si="2" ref="F4:F40">IF($C4="","",2.4*$C4/1000)</f>
      </c>
      <c r="G4" s="74">
        <f aca="true" t="shared" si="3" ref="G4:G67">IF($A4="","","51")</f>
      </c>
    </row>
    <row r="5" spans="3:7" ht="12.75">
      <c r="C5" s="74"/>
      <c r="D5" s="73">
        <f t="shared" si="1"/>
      </c>
      <c r="E5" s="73">
        <f t="shared" si="0"/>
      </c>
      <c r="F5" s="78">
        <f t="shared" si="2"/>
      </c>
      <c r="G5" s="74">
        <f t="shared" si="3"/>
      </c>
    </row>
    <row r="6" spans="3:7" ht="12.75">
      <c r="C6" s="74"/>
      <c r="D6" s="73">
        <f t="shared" si="1"/>
      </c>
      <c r="E6" s="73">
        <f t="shared" si="0"/>
      </c>
      <c r="F6" s="78">
        <f t="shared" si="2"/>
      </c>
      <c r="G6" s="74">
        <f t="shared" si="3"/>
      </c>
    </row>
    <row r="7" spans="3:7" ht="12.75">
      <c r="C7" s="74"/>
      <c r="D7" s="73">
        <f t="shared" si="1"/>
      </c>
      <c r="E7" s="73">
        <f t="shared" si="0"/>
      </c>
      <c r="F7" s="78">
        <f t="shared" si="2"/>
      </c>
      <c r="G7" s="74">
        <f t="shared" si="3"/>
      </c>
    </row>
    <row r="8" spans="3:7" ht="12.75">
      <c r="C8" s="74"/>
      <c r="D8" s="73">
        <f t="shared" si="1"/>
      </c>
      <c r="E8" s="73">
        <f t="shared" si="0"/>
      </c>
      <c r="F8" s="78">
        <f t="shared" si="2"/>
      </c>
      <c r="G8" s="74">
        <f t="shared" si="3"/>
      </c>
    </row>
    <row r="9" spans="3:7" ht="12.75">
      <c r="C9" s="74"/>
      <c r="D9" s="73">
        <f t="shared" si="1"/>
      </c>
      <c r="E9" s="73">
        <f t="shared" si="0"/>
      </c>
      <c r="F9" s="78">
        <f t="shared" si="2"/>
      </c>
      <c r="G9" s="74">
        <f t="shared" si="3"/>
      </c>
    </row>
    <row r="10" spans="3:7" ht="12.75">
      <c r="C10" s="74"/>
      <c r="D10" s="73">
        <f t="shared" si="1"/>
      </c>
      <c r="E10" s="73">
        <f t="shared" si="0"/>
      </c>
      <c r="F10" s="78">
        <f t="shared" si="2"/>
      </c>
      <c r="G10" s="74">
        <f t="shared" si="3"/>
      </c>
    </row>
    <row r="11" spans="3:7" ht="12.75">
      <c r="C11" s="74"/>
      <c r="D11" s="73">
        <f t="shared" si="1"/>
      </c>
      <c r="E11" s="73">
        <f t="shared" si="0"/>
      </c>
      <c r="F11" s="78">
        <f t="shared" si="2"/>
      </c>
      <c r="G11" s="74">
        <f t="shared" si="3"/>
      </c>
    </row>
    <row r="12" spans="3:7" ht="12.75">
      <c r="C12" s="74"/>
      <c r="D12" s="73">
        <f t="shared" si="1"/>
      </c>
      <c r="E12" s="73">
        <f t="shared" si="0"/>
      </c>
      <c r="F12" s="78">
        <f t="shared" si="2"/>
      </c>
      <c r="G12" s="74">
        <f t="shared" si="3"/>
      </c>
    </row>
    <row r="13" spans="3:7" ht="12.75">
      <c r="C13" s="74"/>
      <c r="D13" s="73">
        <f t="shared" si="1"/>
      </c>
      <c r="E13" s="73">
        <f t="shared" si="0"/>
      </c>
      <c r="F13" s="78">
        <f t="shared" si="2"/>
      </c>
      <c r="G13" s="74">
        <f t="shared" si="3"/>
      </c>
    </row>
    <row r="14" spans="3:7" ht="12.75">
      <c r="C14" s="74"/>
      <c r="D14" s="73">
        <f t="shared" si="1"/>
      </c>
      <c r="E14" s="73">
        <f t="shared" si="0"/>
      </c>
      <c r="F14" s="78">
        <f t="shared" si="2"/>
      </c>
      <c r="G14" s="74">
        <f t="shared" si="3"/>
      </c>
    </row>
    <row r="15" spans="3:7" ht="12.75">
      <c r="C15" s="74"/>
      <c r="D15" s="73">
        <f t="shared" si="1"/>
      </c>
      <c r="E15" s="73">
        <f t="shared" si="0"/>
      </c>
      <c r="F15" s="78">
        <f t="shared" si="2"/>
      </c>
      <c r="G15" s="74">
        <f t="shared" si="3"/>
      </c>
    </row>
    <row r="16" spans="3:7" ht="12.75">
      <c r="C16" s="74"/>
      <c r="D16" s="73">
        <f t="shared" si="1"/>
      </c>
      <c r="E16" s="73">
        <f t="shared" si="0"/>
      </c>
      <c r="F16" s="78">
        <f t="shared" si="2"/>
      </c>
      <c r="G16" s="74">
        <f t="shared" si="3"/>
      </c>
    </row>
    <row r="17" spans="3:7" ht="12.75">
      <c r="C17" s="74"/>
      <c r="D17" s="73">
        <f t="shared" si="1"/>
      </c>
      <c r="E17" s="73">
        <f t="shared" si="0"/>
      </c>
      <c r="F17" s="78">
        <f t="shared" si="2"/>
      </c>
      <c r="G17" s="74">
        <f t="shared" si="3"/>
      </c>
    </row>
    <row r="18" spans="3:7" ht="12.75">
      <c r="C18" s="74"/>
      <c r="D18" s="73">
        <f t="shared" si="1"/>
      </c>
      <c r="E18" s="73">
        <f t="shared" si="0"/>
      </c>
      <c r="F18" s="78">
        <f t="shared" si="2"/>
      </c>
      <c r="G18" s="74">
        <f t="shared" si="3"/>
      </c>
    </row>
    <row r="19" spans="3:7" ht="12.75">
      <c r="C19" s="74"/>
      <c r="D19" s="73">
        <f t="shared" si="1"/>
      </c>
      <c r="E19" s="73">
        <f t="shared" si="0"/>
      </c>
      <c r="F19" s="78">
        <f t="shared" si="2"/>
      </c>
      <c r="G19" s="74">
        <f t="shared" si="3"/>
      </c>
    </row>
    <row r="20" spans="3:7" ht="12.75">
      <c r="C20" s="74"/>
      <c r="D20" s="73">
        <f t="shared" si="1"/>
      </c>
      <c r="E20" s="73">
        <f t="shared" si="0"/>
      </c>
      <c r="F20" s="78">
        <f t="shared" si="2"/>
      </c>
      <c r="G20" s="74">
        <f t="shared" si="3"/>
      </c>
    </row>
    <row r="21" spans="3:7" ht="12.75">
      <c r="C21" s="74"/>
      <c r="D21" s="73">
        <f t="shared" si="1"/>
      </c>
      <c r="E21" s="73">
        <f t="shared" si="0"/>
      </c>
      <c r="F21" s="78">
        <f t="shared" si="2"/>
      </c>
      <c r="G21" s="74">
        <f t="shared" si="3"/>
      </c>
    </row>
    <row r="22" spans="3:7" ht="12.75">
      <c r="C22" s="74"/>
      <c r="D22" s="73">
        <f t="shared" si="1"/>
      </c>
      <c r="E22" s="73">
        <f t="shared" si="0"/>
      </c>
      <c r="F22" s="78">
        <f t="shared" si="2"/>
      </c>
      <c r="G22" s="74">
        <f t="shared" si="3"/>
      </c>
    </row>
    <row r="23" spans="3:7" ht="12.75">
      <c r="C23" s="74"/>
      <c r="D23" s="73">
        <f t="shared" si="1"/>
      </c>
      <c r="E23" s="73">
        <f t="shared" si="0"/>
      </c>
      <c r="F23" s="78">
        <f t="shared" si="2"/>
      </c>
      <c r="G23" s="74">
        <f t="shared" si="3"/>
      </c>
    </row>
    <row r="24" spans="3:7" ht="12.75">
      <c r="C24" s="74"/>
      <c r="D24" s="73">
        <f t="shared" si="1"/>
      </c>
      <c r="E24" s="73">
        <f t="shared" si="0"/>
      </c>
      <c r="F24" s="78">
        <f t="shared" si="2"/>
      </c>
      <c r="G24" s="74">
        <f t="shared" si="3"/>
      </c>
    </row>
    <row r="25" spans="3:7" ht="12.75">
      <c r="C25" s="74"/>
      <c r="D25" s="73">
        <f t="shared" si="1"/>
      </c>
      <c r="E25" s="73">
        <f t="shared" si="0"/>
      </c>
      <c r="F25" s="78">
        <f t="shared" si="2"/>
      </c>
      <c r="G25" s="74">
        <f t="shared" si="3"/>
      </c>
    </row>
    <row r="26" spans="3:7" ht="12.75">
      <c r="C26" s="74"/>
      <c r="D26" s="73">
        <f t="shared" si="1"/>
      </c>
      <c r="E26" s="73">
        <f t="shared" si="0"/>
      </c>
      <c r="F26" s="78">
        <f t="shared" si="2"/>
      </c>
      <c r="G26" s="74">
        <f t="shared" si="3"/>
      </c>
    </row>
    <row r="27" spans="3:7" ht="12.75">
      <c r="C27" s="74"/>
      <c r="D27" s="73">
        <f t="shared" si="1"/>
      </c>
      <c r="E27" s="73">
        <f t="shared" si="0"/>
      </c>
      <c r="F27" s="78">
        <f t="shared" si="2"/>
      </c>
      <c r="G27" s="74">
        <f t="shared" si="3"/>
      </c>
    </row>
    <row r="28" spans="3:7" ht="12.75">
      <c r="C28" s="74"/>
      <c r="D28" s="73">
        <f t="shared" si="1"/>
      </c>
      <c r="E28" s="73">
        <f t="shared" si="0"/>
      </c>
      <c r="F28" s="78">
        <f t="shared" si="2"/>
      </c>
      <c r="G28" s="74">
        <f t="shared" si="3"/>
      </c>
    </row>
    <row r="29" spans="3:7" ht="12.75">
      <c r="C29" s="74"/>
      <c r="D29" s="73">
        <f t="shared" si="1"/>
      </c>
      <c r="E29" s="73">
        <f t="shared" si="0"/>
      </c>
      <c r="F29" s="78">
        <f t="shared" si="2"/>
      </c>
      <c r="G29" s="74">
        <f t="shared" si="3"/>
      </c>
    </row>
    <row r="30" spans="3:7" ht="12.75">
      <c r="C30" s="74"/>
      <c r="D30" s="73">
        <f t="shared" si="1"/>
      </c>
      <c r="E30" s="73">
        <f t="shared" si="0"/>
      </c>
      <c r="F30" s="78">
        <f t="shared" si="2"/>
      </c>
      <c r="G30" s="74">
        <f t="shared" si="3"/>
      </c>
    </row>
    <row r="31" spans="3:7" ht="12.75">
      <c r="C31" s="74"/>
      <c r="D31" s="73">
        <f t="shared" si="1"/>
      </c>
      <c r="E31" s="73">
        <f t="shared" si="0"/>
      </c>
      <c r="F31" s="78">
        <f t="shared" si="2"/>
      </c>
      <c r="G31" s="74">
        <f t="shared" si="3"/>
      </c>
    </row>
    <row r="32" spans="3:7" ht="12.75">
      <c r="C32" s="74"/>
      <c r="D32" s="73">
        <f t="shared" si="1"/>
      </c>
      <c r="E32" s="73">
        <f t="shared" si="0"/>
      </c>
      <c r="F32" s="78">
        <f t="shared" si="2"/>
      </c>
      <c r="G32" s="74">
        <f t="shared" si="3"/>
      </c>
    </row>
    <row r="33" spans="3:7" ht="12.75">
      <c r="C33" s="74"/>
      <c r="D33" s="73">
        <f t="shared" si="1"/>
      </c>
      <c r="E33" s="73">
        <f t="shared" si="0"/>
      </c>
      <c r="F33" s="78">
        <f t="shared" si="2"/>
      </c>
      <c r="G33" s="74">
        <f t="shared" si="3"/>
      </c>
    </row>
    <row r="34" spans="3:7" ht="12.75">
      <c r="C34" s="74"/>
      <c r="D34" s="73">
        <f t="shared" si="1"/>
      </c>
      <c r="E34" s="73">
        <f t="shared" si="0"/>
      </c>
      <c r="F34" s="78">
        <f t="shared" si="2"/>
      </c>
      <c r="G34" s="74">
        <f t="shared" si="3"/>
      </c>
    </row>
    <row r="35" spans="3:7" ht="12.75">
      <c r="C35" s="74"/>
      <c r="D35" s="73">
        <f t="shared" si="1"/>
      </c>
      <c r="E35" s="73">
        <f t="shared" si="0"/>
      </c>
      <c r="F35" s="78">
        <f t="shared" si="2"/>
      </c>
      <c r="G35" s="74">
        <f t="shared" si="3"/>
      </c>
    </row>
    <row r="36" spans="3:7" ht="12.75">
      <c r="C36" s="74"/>
      <c r="D36" s="73">
        <f t="shared" si="1"/>
      </c>
      <c r="E36" s="73">
        <f t="shared" si="0"/>
      </c>
      <c r="F36" s="78">
        <f t="shared" si="2"/>
      </c>
      <c r="G36" s="74">
        <f t="shared" si="3"/>
      </c>
    </row>
    <row r="37" spans="3:7" ht="12.75">
      <c r="C37" s="74"/>
      <c r="D37" s="73">
        <f t="shared" si="1"/>
      </c>
      <c r="E37" s="73">
        <f t="shared" si="0"/>
      </c>
      <c r="F37" s="78">
        <f t="shared" si="2"/>
      </c>
      <c r="G37" s="74">
        <f t="shared" si="3"/>
      </c>
    </row>
    <row r="38" spans="3:7" ht="12.75">
      <c r="C38" s="74"/>
      <c r="D38" s="73">
        <f t="shared" si="1"/>
      </c>
      <c r="E38" s="73">
        <f t="shared" si="0"/>
      </c>
      <c r="F38" s="78">
        <f t="shared" si="2"/>
      </c>
      <c r="G38" s="74">
        <f t="shared" si="3"/>
      </c>
    </row>
    <row r="39" spans="3:7" ht="12.75">
      <c r="C39" s="74"/>
      <c r="D39" s="73">
        <f t="shared" si="1"/>
      </c>
      <c r="E39" s="73">
        <f t="shared" si="0"/>
      </c>
      <c r="F39" s="78">
        <f t="shared" si="2"/>
      </c>
      <c r="G39" s="74">
        <f t="shared" si="3"/>
      </c>
    </row>
    <row r="40" spans="3:7" ht="12.75">
      <c r="C40" s="74"/>
      <c r="D40" s="73">
        <f t="shared" si="1"/>
      </c>
      <c r="E40" s="73">
        <f t="shared" si="0"/>
      </c>
      <c r="F40" s="78">
        <f t="shared" si="2"/>
      </c>
      <c r="G40" s="74">
        <f t="shared" si="3"/>
      </c>
    </row>
    <row r="41" spans="3:7" ht="12.75">
      <c r="C41" s="74"/>
      <c r="D41" s="74"/>
      <c r="E41" s="74"/>
      <c r="F41" s="79"/>
      <c r="G41" s="74">
        <f t="shared" si="3"/>
      </c>
    </row>
    <row r="42" spans="3:7" ht="12.75">
      <c r="C42" s="74"/>
      <c r="D42" s="74"/>
      <c r="E42" s="74"/>
      <c r="F42" s="79"/>
      <c r="G42" s="74">
        <f t="shared" si="3"/>
      </c>
    </row>
    <row r="43" spans="3:7" ht="12.75">
      <c r="C43" s="74"/>
      <c r="D43" s="74"/>
      <c r="E43" s="74"/>
      <c r="F43" s="79"/>
      <c r="G43" s="74">
        <f t="shared" si="3"/>
      </c>
    </row>
    <row r="44" spans="3:7" ht="12.75">
      <c r="C44" s="74"/>
      <c r="D44" s="74"/>
      <c r="E44" s="74"/>
      <c r="F44" s="79"/>
      <c r="G44" s="74">
        <f t="shared" si="3"/>
      </c>
    </row>
    <row r="45" spans="3:7" ht="12.75">
      <c r="C45" s="74"/>
      <c r="D45" s="74"/>
      <c r="E45" s="74"/>
      <c r="F45" s="79"/>
      <c r="G45" s="74">
        <f t="shared" si="3"/>
      </c>
    </row>
    <row r="46" spans="3:7" ht="12.75">
      <c r="C46" s="74"/>
      <c r="D46" s="75"/>
      <c r="E46" s="75"/>
      <c r="F46" s="75"/>
      <c r="G46" s="74">
        <f t="shared" si="3"/>
      </c>
    </row>
    <row r="47" spans="3:7" ht="12.75">
      <c r="C47" s="76"/>
      <c r="F47" s="75"/>
      <c r="G47" s="74">
        <f t="shared" si="3"/>
      </c>
    </row>
    <row r="48" spans="3:7" ht="12.75">
      <c r="C48" s="76"/>
      <c r="F48" s="75"/>
      <c r="G48" s="74">
        <f t="shared" si="3"/>
      </c>
    </row>
    <row r="49" spans="3:7" ht="12.75">
      <c r="C49" s="76"/>
      <c r="F49" s="75"/>
      <c r="G49" s="74">
        <f t="shared" si="3"/>
      </c>
    </row>
    <row r="50" spans="3:7" ht="12.75">
      <c r="C50" s="76"/>
      <c r="F50" s="75"/>
      <c r="G50" s="74">
        <f t="shared" si="3"/>
      </c>
    </row>
    <row r="51" spans="3:7" ht="12.75">
      <c r="C51" s="76"/>
      <c r="F51" s="75"/>
      <c r="G51" s="74">
        <f t="shared" si="3"/>
      </c>
    </row>
    <row r="52" spans="3:7" ht="12.75">
      <c r="C52" s="76"/>
      <c r="F52" s="75"/>
      <c r="G52" s="74">
        <f t="shared" si="3"/>
      </c>
    </row>
    <row r="53" spans="3:7" ht="12.75">
      <c r="C53" s="76"/>
      <c r="F53" s="75"/>
      <c r="G53" s="74">
        <f t="shared" si="3"/>
      </c>
    </row>
    <row r="54" spans="3:7" ht="12.75">
      <c r="C54" s="76"/>
      <c r="F54" s="75"/>
      <c r="G54" s="74">
        <f t="shared" si="3"/>
      </c>
    </row>
    <row r="55" spans="3:7" ht="12.75">
      <c r="C55" s="76"/>
      <c r="F55" s="75"/>
      <c r="G55" s="74">
        <f t="shared" si="3"/>
      </c>
    </row>
    <row r="56" spans="3:7" ht="12.75">
      <c r="C56" s="76"/>
      <c r="F56" s="75"/>
      <c r="G56" s="74">
        <f t="shared" si="3"/>
      </c>
    </row>
    <row r="57" spans="3:7" ht="12.75">
      <c r="C57" s="76"/>
      <c r="F57" s="75"/>
      <c r="G57" s="74">
        <f t="shared" si="3"/>
      </c>
    </row>
    <row r="58" spans="3:7" ht="12.75">
      <c r="C58" s="76"/>
      <c r="F58" s="75"/>
      <c r="G58" s="74">
        <f t="shared" si="3"/>
      </c>
    </row>
    <row r="59" spans="3:7" ht="12.75">
      <c r="C59" s="76"/>
      <c r="F59" s="75"/>
      <c r="G59" s="74">
        <f t="shared" si="3"/>
      </c>
    </row>
    <row r="60" ht="12.75">
      <c r="G60" s="74">
        <f t="shared" si="3"/>
      </c>
    </row>
    <row r="61" ht="12.75">
      <c r="G61" s="74">
        <f t="shared" si="3"/>
      </c>
    </row>
    <row r="62" ht="12.75">
      <c r="G62" s="74">
        <f t="shared" si="3"/>
      </c>
    </row>
    <row r="63" spans="6:7" ht="12.75">
      <c r="F63" s="53">
        <f>IF($C63="NULL","",IF($C63="","",7*$C63/1000))</f>
      </c>
      <c r="G63" s="74">
        <f t="shared" si="3"/>
      </c>
    </row>
    <row r="64" spans="6:7" ht="12.75">
      <c r="F64" s="53">
        <f>IF($C64="NULL","",IF($C64="","",7*$C64/1000))</f>
      </c>
      <c r="G64" s="74">
        <f t="shared" si="3"/>
      </c>
    </row>
    <row r="65" spans="6:7" ht="12.75">
      <c r="F65" s="53">
        <f>IF($C65="NULL","",IF($C65="","",7*$C65/1000))</f>
      </c>
      <c r="G65" s="74">
        <f t="shared" si="3"/>
      </c>
    </row>
    <row r="66" spans="6:7" ht="12.75">
      <c r="F66" s="53">
        <f aca="true" t="shared" si="4" ref="F66:F99">IF($C66="NULL","",IF($C66="","",7*$C66/1000))</f>
      </c>
      <c r="G66" s="74">
        <f t="shared" si="3"/>
      </c>
    </row>
    <row r="67" spans="6:7" ht="12.75">
      <c r="F67" s="53">
        <f t="shared" si="4"/>
      </c>
      <c r="G67" s="74">
        <f t="shared" si="3"/>
      </c>
    </row>
    <row r="68" spans="6:7" ht="12.75">
      <c r="F68" s="53">
        <f t="shared" si="4"/>
      </c>
      <c r="G68" s="74">
        <f aca="true" t="shared" si="5" ref="G68:G99">IF($A68="","","51")</f>
      </c>
    </row>
    <row r="69" spans="6:7" ht="12.75">
      <c r="F69" s="53">
        <f t="shared" si="4"/>
      </c>
      <c r="G69" s="74">
        <f t="shared" si="5"/>
      </c>
    </row>
    <row r="70" spans="6:7" ht="12.75">
      <c r="F70" s="53">
        <f t="shared" si="4"/>
      </c>
      <c r="G70" s="74">
        <f t="shared" si="5"/>
      </c>
    </row>
    <row r="71" spans="6:7" ht="12.75">
      <c r="F71" s="53">
        <f t="shared" si="4"/>
      </c>
      <c r="G71" s="74">
        <f t="shared" si="5"/>
      </c>
    </row>
    <row r="72" spans="6:7" ht="12.75">
      <c r="F72" s="53">
        <f t="shared" si="4"/>
      </c>
      <c r="G72" s="74">
        <f t="shared" si="5"/>
      </c>
    </row>
    <row r="73" spans="6:7" ht="12.75">
      <c r="F73" s="53">
        <f t="shared" si="4"/>
      </c>
      <c r="G73" s="74">
        <f t="shared" si="5"/>
      </c>
    </row>
    <row r="74" spans="6:7" ht="12.75">
      <c r="F74" s="53">
        <f t="shared" si="4"/>
      </c>
      <c r="G74" s="74">
        <f t="shared" si="5"/>
      </c>
    </row>
    <row r="75" spans="6:7" ht="12.75">
      <c r="F75" s="53">
        <f t="shared" si="4"/>
      </c>
      <c r="G75" s="74">
        <f t="shared" si="5"/>
      </c>
    </row>
    <row r="76" spans="6:7" ht="12.75">
      <c r="F76" s="53">
        <f t="shared" si="4"/>
      </c>
      <c r="G76" s="74">
        <f t="shared" si="5"/>
      </c>
    </row>
    <row r="77" spans="6:7" ht="12.75">
      <c r="F77" s="53">
        <f t="shared" si="4"/>
      </c>
      <c r="G77" s="74">
        <f t="shared" si="5"/>
      </c>
    </row>
    <row r="78" spans="6:7" ht="12.75">
      <c r="F78" s="53">
        <f t="shared" si="4"/>
      </c>
      <c r="G78" s="74">
        <f t="shared" si="5"/>
      </c>
    </row>
    <row r="79" spans="6:7" ht="12.75">
      <c r="F79" s="53">
        <f t="shared" si="4"/>
      </c>
      <c r="G79" s="74">
        <f t="shared" si="5"/>
      </c>
    </row>
    <row r="80" spans="6:7" ht="12.75">
      <c r="F80" s="53">
        <f t="shared" si="4"/>
      </c>
      <c r="G80" s="74">
        <f t="shared" si="5"/>
      </c>
    </row>
    <row r="81" spans="6:7" ht="12.75">
      <c r="F81" s="53">
        <f t="shared" si="4"/>
      </c>
      <c r="G81" s="74">
        <f t="shared" si="5"/>
      </c>
    </row>
    <row r="82" spans="6:7" ht="12.75">
      <c r="F82" s="53">
        <f t="shared" si="4"/>
      </c>
      <c r="G82" s="74">
        <f t="shared" si="5"/>
      </c>
    </row>
    <row r="83" spans="6:7" ht="12.75">
      <c r="F83" s="53">
        <f t="shared" si="4"/>
      </c>
      <c r="G83" s="74">
        <f t="shared" si="5"/>
      </c>
    </row>
    <row r="84" spans="6:7" ht="12.75">
      <c r="F84" s="53">
        <f t="shared" si="4"/>
      </c>
      <c r="G84" s="74">
        <f t="shared" si="5"/>
      </c>
    </row>
    <row r="85" spans="6:7" ht="12.75">
      <c r="F85" s="53">
        <f t="shared" si="4"/>
      </c>
      <c r="G85" s="74">
        <f t="shared" si="5"/>
      </c>
    </row>
    <row r="86" spans="6:7" ht="12.75">
      <c r="F86" s="53">
        <f t="shared" si="4"/>
      </c>
      <c r="G86" s="74">
        <f t="shared" si="5"/>
      </c>
    </row>
    <row r="87" spans="6:7" ht="12.75">
      <c r="F87" s="53">
        <f t="shared" si="4"/>
      </c>
      <c r="G87" s="74">
        <f t="shared" si="5"/>
      </c>
    </row>
    <row r="88" spans="6:7" ht="12.75">
      <c r="F88" s="53">
        <f t="shared" si="4"/>
      </c>
      <c r="G88" s="74">
        <f t="shared" si="5"/>
      </c>
    </row>
    <row r="89" spans="6:7" ht="12.75">
      <c r="F89" s="53">
        <f t="shared" si="4"/>
      </c>
      <c r="G89" s="74">
        <f t="shared" si="5"/>
      </c>
    </row>
    <row r="90" spans="6:7" ht="12.75">
      <c r="F90" s="53">
        <f t="shared" si="4"/>
      </c>
      <c r="G90" s="74">
        <f t="shared" si="5"/>
      </c>
    </row>
    <row r="91" spans="6:7" ht="12.75">
      <c r="F91" s="53">
        <f t="shared" si="4"/>
      </c>
      <c r="G91" s="74">
        <f t="shared" si="5"/>
      </c>
    </row>
    <row r="92" spans="6:7" ht="12.75">
      <c r="F92" s="53">
        <f t="shared" si="4"/>
      </c>
      <c r="G92" s="74">
        <f t="shared" si="5"/>
      </c>
    </row>
    <row r="93" spans="6:7" ht="12.75">
      <c r="F93" s="53">
        <f t="shared" si="4"/>
      </c>
      <c r="G93" s="74">
        <f t="shared" si="5"/>
      </c>
    </row>
    <row r="94" spans="6:7" ht="12.75">
      <c r="F94" s="53">
        <f t="shared" si="4"/>
      </c>
      <c r="G94" s="74">
        <f t="shared" si="5"/>
      </c>
    </row>
    <row r="95" spans="6:7" ht="12.75">
      <c r="F95" s="53">
        <f t="shared" si="4"/>
      </c>
      <c r="G95" s="74">
        <f t="shared" si="5"/>
      </c>
    </row>
    <row r="96" spans="6:7" ht="12.75">
      <c r="F96" s="53">
        <f t="shared" si="4"/>
      </c>
      <c r="G96" s="74">
        <f t="shared" si="5"/>
      </c>
    </row>
    <row r="97" spans="6:7" ht="12.75">
      <c r="F97" s="53">
        <f t="shared" si="4"/>
      </c>
      <c r="G97" s="74">
        <f t="shared" si="5"/>
      </c>
    </row>
    <row r="98" spans="6:7" ht="12.75">
      <c r="F98" s="53">
        <f t="shared" si="4"/>
      </c>
      <c r="G98" s="74">
        <f t="shared" si="5"/>
      </c>
    </row>
    <row r="99" spans="6:7" ht="12.75">
      <c r="F99" s="53">
        <f t="shared" si="4"/>
      </c>
      <c r="G99" s="74">
        <f t="shared" si="5"/>
      </c>
    </row>
  </sheetData>
  <dataValidations count="3">
    <dataValidation operator="greaterThanOrEqual" allowBlank="1" showInputMessage="1" showErrorMessage="1" sqref="C1"/>
    <dataValidation type="whole" operator="greaterThan" allowBlank="1" showInputMessage="1" showErrorMessage="1" sqref="C2">
      <formula1>1</formula1>
    </dataValidation>
    <dataValidation type="list" allowBlank="1" showInputMessage="1" showErrorMessage="1" sqref="D1:E65536">
      <formula1>acheat</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O1561"/>
  <sheetViews>
    <sheetView workbookViewId="0" topLeftCell="A1">
      <selection activeCell="A2" sqref="A2"/>
    </sheetView>
  </sheetViews>
  <sheetFormatPr defaultColWidth="9.140625" defaultRowHeight="12.75"/>
  <cols>
    <col min="1" max="1" width="33.28125" style="5" customWidth="1"/>
    <col min="2" max="2" width="20.421875" style="5" customWidth="1"/>
    <col min="3" max="3" width="19.28125" style="5" customWidth="1"/>
    <col min="4" max="4" width="12.140625" style="5" customWidth="1"/>
    <col min="5" max="5" width="13.7109375" style="7" customWidth="1"/>
    <col min="6" max="6" width="10.28125" style="7" customWidth="1"/>
    <col min="7" max="7" width="15.140625" style="54" customWidth="1"/>
    <col min="8" max="8" width="12.140625" style="54" customWidth="1"/>
    <col min="9" max="9" width="10.140625" style="1" bestFit="1" customWidth="1"/>
    <col min="10" max="10" width="24.140625" style="1" customWidth="1"/>
    <col min="11" max="11" width="9.140625" style="1" customWidth="1"/>
    <col min="12" max="12" width="16.421875" style="1" customWidth="1"/>
    <col min="13" max="16384" width="9.140625" style="1" customWidth="1"/>
  </cols>
  <sheetData>
    <row r="1" spans="1:8" s="2" customFormat="1" ht="25.5">
      <c r="A1" s="6" t="s">
        <v>127</v>
      </c>
      <c r="B1" s="10" t="s">
        <v>3</v>
      </c>
      <c r="C1" s="10" t="s">
        <v>6</v>
      </c>
      <c r="D1" s="10" t="s">
        <v>7</v>
      </c>
      <c r="E1" s="11" t="s">
        <v>4</v>
      </c>
      <c r="F1" s="11" t="s">
        <v>8</v>
      </c>
      <c r="G1" s="56" t="s">
        <v>9</v>
      </c>
      <c r="H1" s="89" t="s">
        <v>5</v>
      </c>
    </row>
    <row r="2" spans="1:13" ht="12.75">
      <c r="A2" s="66" t="s">
        <v>109</v>
      </c>
      <c r="B2" s="68" t="s">
        <v>91</v>
      </c>
      <c r="C2" s="68" t="s">
        <v>87</v>
      </c>
      <c r="D2" s="69" t="s">
        <v>88</v>
      </c>
      <c r="E2" s="70">
        <v>36923</v>
      </c>
      <c r="F2" s="70">
        <v>36950</v>
      </c>
      <c r="G2" s="71">
        <v>83489</v>
      </c>
      <c r="H2" s="71">
        <v>3520</v>
      </c>
      <c r="K2" s="5"/>
      <c r="L2" s="7"/>
      <c r="M2" s="7"/>
    </row>
    <row r="3" spans="1:15" ht="12.75">
      <c r="A3" s="66" t="s">
        <v>109</v>
      </c>
      <c r="B3" s="68" t="s">
        <v>91</v>
      </c>
      <c r="C3" s="68" t="s">
        <v>87</v>
      </c>
      <c r="D3" s="69" t="s">
        <v>88</v>
      </c>
      <c r="E3" s="70">
        <v>36892</v>
      </c>
      <c r="F3" s="70">
        <v>36922</v>
      </c>
      <c r="G3" s="71">
        <v>83826</v>
      </c>
      <c r="H3" s="71">
        <v>3580</v>
      </c>
      <c r="O3" s="7"/>
    </row>
    <row r="4" spans="1:15" ht="12.75">
      <c r="A4" s="66" t="s">
        <v>109</v>
      </c>
      <c r="B4" s="68" t="s">
        <v>91</v>
      </c>
      <c r="C4" s="68" t="s">
        <v>87</v>
      </c>
      <c r="D4" s="69" t="s">
        <v>88</v>
      </c>
      <c r="E4" s="70">
        <v>36861</v>
      </c>
      <c r="F4" s="70">
        <v>36891</v>
      </c>
      <c r="G4" s="71">
        <v>83456</v>
      </c>
      <c r="H4" s="71">
        <v>3485</v>
      </c>
      <c r="J4" s="5"/>
      <c r="K4" s="7"/>
      <c r="O4" s="7"/>
    </row>
    <row r="5" spans="1:15" ht="12.75">
      <c r="A5" s="66" t="s">
        <v>109</v>
      </c>
      <c r="B5" s="68" t="s">
        <v>91</v>
      </c>
      <c r="C5" s="68" t="s">
        <v>87</v>
      </c>
      <c r="D5" s="69" t="s">
        <v>88</v>
      </c>
      <c r="E5" s="70">
        <v>36831</v>
      </c>
      <c r="F5" s="70">
        <v>36860</v>
      </c>
      <c r="G5" s="71">
        <v>83623</v>
      </c>
      <c r="H5" s="71">
        <v>3259</v>
      </c>
      <c r="J5" s="5"/>
      <c r="K5" s="7"/>
      <c r="O5" s="7"/>
    </row>
    <row r="6" spans="1:15" ht="12.75">
      <c r="A6" s="66" t="s">
        <v>109</v>
      </c>
      <c r="B6" s="68" t="s">
        <v>91</v>
      </c>
      <c r="C6" s="68" t="s">
        <v>87</v>
      </c>
      <c r="D6" s="69" t="s">
        <v>88</v>
      </c>
      <c r="E6" s="70">
        <v>36800</v>
      </c>
      <c r="F6" s="70">
        <v>36830</v>
      </c>
      <c r="G6" s="71">
        <v>83518</v>
      </c>
      <c r="H6" s="71">
        <v>3325</v>
      </c>
      <c r="J6" s="5"/>
      <c r="K6" s="7"/>
      <c r="O6" s="7"/>
    </row>
    <row r="7" spans="1:15" ht="12.75">
      <c r="A7" s="66" t="s">
        <v>109</v>
      </c>
      <c r="B7" s="68" t="s">
        <v>91</v>
      </c>
      <c r="C7" s="68" t="s">
        <v>87</v>
      </c>
      <c r="D7" s="69" t="s">
        <v>88</v>
      </c>
      <c r="E7" s="70">
        <v>36770</v>
      </c>
      <c r="F7" s="70">
        <v>36799</v>
      </c>
      <c r="G7" s="71">
        <v>83794</v>
      </c>
      <c r="H7" s="71">
        <v>3450</v>
      </c>
      <c r="J7" s="5"/>
      <c r="K7" s="7"/>
      <c r="O7" s="7"/>
    </row>
    <row r="8" spans="1:15" ht="12.75">
      <c r="A8" s="66" t="s">
        <v>109</v>
      </c>
      <c r="B8" s="68" t="s">
        <v>91</v>
      </c>
      <c r="C8" s="68" t="s">
        <v>87</v>
      </c>
      <c r="D8" s="69" t="s">
        <v>88</v>
      </c>
      <c r="E8" s="70">
        <v>36739</v>
      </c>
      <c r="F8" s="70">
        <v>36769</v>
      </c>
      <c r="G8" s="71">
        <v>83725</v>
      </c>
      <c r="H8" s="71">
        <v>3440</v>
      </c>
      <c r="J8" s="5"/>
      <c r="K8" s="7"/>
      <c r="O8" s="7"/>
    </row>
    <row r="9" spans="1:15" ht="12.75">
      <c r="A9" s="66" t="s">
        <v>109</v>
      </c>
      <c r="B9" s="68" t="s">
        <v>91</v>
      </c>
      <c r="C9" s="68" t="s">
        <v>87</v>
      </c>
      <c r="D9" s="69" t="s">
        <v>88</v>
      </c>
      <c r="E9" s="70">
        <v>36708</v>
      </c>
      <c r="F9" s="70">
        <v>36738</v>
      </c>
      <c r="G9" s="71">
        <v>83676</v>
      </c>
      <c r="H9" s="71">
        <v>3250</v>
      </c>
      <c r="J9" s="5"/>
      <c r="K9" s="7"/>
      <c r="O9" s="7"/>
    </row>
    <row r="10" spans="1:15" ht="12.75">
      <c r="A10" s="66" t="s">
        <v>109</v>
      </c>
      <c r="B10" s="68" t="s">
        <v>91</v>
      </c>
      <c r="C10" s="68" t="s">
        <v>87</v>
      </c>
      <c r="D10" s="69" t="s">
        <v>88</v>
      </c>
      <c r="E10" s="70">
        <v>36678</v>
      </c>
      <c r="F10" s="70">
        <v>36707</v>
      </c>
      <c r="G10" s="71">
        <v>80942</v>
      </c>
      <c r="H10" s="71">
        <v>3350</v>
      </c>
      <c r="J10" s="5"/>
      <c r="K10" s="7"/>
      <c r="O10" s="7"/>
    </row>
    <row r="11" spans="1:15" ht="12.75">
      <c r="A11" s="66" t="s">
        <v>109</v>
      </c>
      <c r="B11" s="68" t="s">
        <v>91</v>
      </c>
      <c r="C11" s="68" t="s">
        <v>87</v>
      </c>
      <c r="D11" s="69" t="s">
        <v>88</v>
      </c>
      <c r="E11" s="70">
        <v>36647</v>
      </c>
      <c r="F11" s="70">
        <v>36677</v>
      </c>
      <c r="G11" s="71">
        <v>80832</v>
      </c>
      <c r="H11" s="71">
        <v>3458</v>
      </c>
      <c r="J11" s="5"/>
      <c r="K11" s="7"/>
      <c r="O11" s="7"/>
    </row>
    <row r="12" spans="1:15" ht="12.75">
      <c r="A12" s="66" t="s">
        <v>109</v>
      </c>
      <c r="B12" s="68" t="s">
        <v>91</v>
      </c>
      <c r="C12" s="68" t="s">
        <v>87</v>
      </c>
      <c r="D12" s="69" t="s">
        <v>88</v>
      </c>
      <c r="E12" s="70">
        <v>36617</v>
      </c>
      <c r="F12" s="70">
        <v>36646</v>
      </c>
      <c r="G12" s="71">
        <v>83519</v>
      </c>
      <c r="H12" s="71">
        <v>3352</v>
      </c>
      <c r="J12" s="5"/>
      <c r="K12" s="7"/>
      <c r="O12" s="7"/>
    </row>
    <row r="13" spans="1:15" ht="12.75">
      <c r="A13" s="66" t="s">
        <v>109</v>
      </c>
      <c r="B13" s="68" t="s">
        <v>91</v>
      </c>
      <c r="C13" s="68" t="s">
        <v>87</v>
      </c>
      <c r="D13" s="69" t="s">
        <v>88</v>
      </c>
      <c r="E13" s="70">
        <v>36586</v>
      </c>
      <c r="F13" s="70">
        <v>36616</v>
      </c>
      <c r="G13" s="71">
        <v>83811</v>
      </c>
      <c r="H13" s="71">
        <v>3348</v>
      </c>
      <c r="J13" s="5"/>
      <c r="K13" s="7"/>
      <c r="O13" s="7"/>
    </row>
    <row r="14" spans="1:15" ht="12.75">
      <c r="A14" s="66" t="s">
        <v>109</v>
      </c>
      <c r="B14" s="68" t="s">
        <v>92</v>
      </c>
      <c r="C14" s="68" t="s">
        <v>89</v>
      </c>
      <c r="D14" s="69" t="s">
        <v>90</v>
      </c>
      <c r="E14" s="70">
        <v>36923</v>
      </c>
      <c r="F14" s="70">
        <v>36950</v>
      </c>
      <c r="G14" s="71">
        <v>4478</v>
      </c>
      <c r="H14" s="71">
        <v>1565</v>
      </c>
      <c r="J14" s="5"/>
      <c r="K14" s="7"/>
      <c r="O14" s="7"/>
    </row>
    <row r="15" spans="1:11" ht="12.75">
      <c r="A15" s="66" t="s">
        <v>109</v>
      </c>
      <c r="B15" s="68" t="s">
        <v>92</v>
      </c>
      <c r="C15" s="68" t="s">
        <v>89</v>
      </c>
      <c r="D15" s="69" t="s">
        <v>90</v>
      </c>
      <c r="E15" s="70">
        <v>36892</v>
      </c>
      <c r="F15" s="70">
        <v>36922</v>
      </c>
      <c r="G15" s="71">
        <v>4158</v>
      </c>
      <c r="H15" s="71">
        <v>1050</v>
      </c>
      <c r="J15" s="5"/>
      <c r="K15" s="7"/>
    </row>
    <row r="16" spans="1:15" ht="12.75">
      <c r="A16" s="66" t="s">
        <v>109</v>
      </c>
      <c r="B16" s="68" t="s">
        <v>92</v>
      </c>
      <c r="C16" s="68" t="s">
        <v>89</v>
      </c>
      <c r="D16" s="69" t="s">
        <v>90</v>
      </c>
      <c r="E16" s="70">
        <v>36861</v>
      </c>
      <c r="F16" s="70">
        <v>36891</v>
      </c>
      <c r="G16" s="71">
        <v>4156</v>
      </c>
      <c r="H16" s="71">
        <v>1050</v>
      </c>
      <c r="J16" s="5"/>
      <c r="K16" s="7"/>
      <c r="O16" s="7"/>
    </row>
    <row r="17" spans="1:15" ht="12.75">
      <c r="A17" s="66" t="s">
        <v>109</v>
      </c>
      <c r="B17" s="68" t="s">
        <v>92</v>
      </c>
      <c r="C17" s="68" t="s">
        <v>89</v>
      </c>
      <c r="D17" s="69" t="s">
        <v>90</v>
      </c>
      <c r="E17" s="70">
        <v>36831</v>
      </c>
      <c r="F17" s="70">
        <v>36860</v>
      </c>
      <c r="G17" s="71">
        <v>3802</v>
      </c>
      <c r="H17" s="71">
        <v>850</v>
      </c>
      <c r="J17" s="5"/>
      <c r="K17" s="7"/>
      <c r="O17" s="7"/>
    </row>
    <row r="18" spans="1:15" ht="12.75">
      <c r="A18" s="57"/>
      <c r="J18" s="5"/>
      <c r="K18" s="7"/>
      <c r="O18" s="7"/>
    </row>
    <row r="19" spans="1:15" ht="12.75">
      <c r="A19" s="57"/>
      <c r="J19" s="5"/>
      <c r="K19" s="7"/>
      <c r="O19" s="7"/>
    </row>
    <row r="20" spans="1:15" ht="12.75">
      <c r="A20" s="57"/>
      <c r="J20" s="5"/>
      <c r="K20" s="7"/>
      <c r="O20" s="7"/>
    </row>
    <row r="21" spans="1:4" ht="12.75">
      <c r="A21" s="57"/>
      <c r="D21" s="9"/>
    </row>
    <row r="22" spans="1:4" ht="12.75">
      <c r="A22" s="57"/>
      <c r="D22" s="9"/>
    </row>
    <row r="23" ht="12.75">
      <c r="D23" s="9"/>
    </row>
    <row r="24" ht="12.75">
      <c r="D24" s="9"/>
    </row>
    <row r="25" ht="12.75">
      <c r="D25" s="9"/>
    </row>
    <row r="26" ht="12.75">
      <c r="D26" s="9"/>
    </row>
    <row r="27" ht="12.75">
      <c r="D27" s="9"/>
    </row>
    <row r="28" ht="12.75">
      <c r="D28" s="9"/>
    </row>
    <row r="29" ht="12.75">
      <c r="D29" s="9"/>
    </row>
    <row r="43" ht="12.75">
      <c r="D43" s="9"/>
    </row>
    <row r="44" ht="12.75">
      <c r="D44" s="9"/>
    </row>
    <row r="45" ht="12.75">
      <c r="D45" s="9"/>
    </row>
    <row r="46" ht="12.75">
      <c r="D46" s="9"/>
    </row>
    <row r="47" ht="12.75">
      <c r="D47" s="9"/>
    </row>
    <row r="48" ht="12.75">
      <c r="D48" s="9"/>
    </row>
    <row r="49" ht="12.75">
      <c r="D49" s="9"/>
    </row>
    <row r="50" ht="12.75">
      <c r="D50" s="9"/>
    </row>
    <row r="51" ht="12.75">
      <c r="D51" s="9"/>
    </row>
    <row r="52" ht="12.75">
      <c r="D52" s="9"/>
    </row>
    <row r="53" ht="12.75">
      <c r="D53" s="9"/>
    </row>
    <row r="54" ht="12.75">
      <c r="D54" s="9"/>
    </row>
    <row r="55" ht="12.75">
      <c r="D55" s="9"/>
    </row>
    <row r="56" ht="12.75">
      <c r="D56" s="9"/>
    </row>
    <row r="57" ht="12.75">
      <c r="D57" s="9"/>
    </row>
    <row r="58" ht="12.75">
      <c r="D58" s="9"/>
    </row>
    <row r="59" ht="12.75">
      <c r="D59" s="9"/>
    </row>
    <row r="60" ht="12.75">
      <c r="D60" s="9"/>
    </row>
    <row r="61" ht="12.75">
      <c r="D61" s="9"/>
    </row>
    <row r="62" ht="12.75">
      <c r="D62" s="9"/>
    </row>
    <row r="63" ht="12.75">
      <c r="D63" s="9"/>
    </row>
    <row r="64" ht="12.75">
      <c r="D64" s="9"/>
    </row>
    <row r="65" ht="12.75">
      <c r="D65" s="9"/>
    </row>
    <row r="66" ht="12.75">
      <c r="D66" s="9"/>
    </row>
    <row r="67" ht="12.75">
      <c r="D67" s="9"/>
    </row>
    <row r="68" ht="12.75">
      <c r="D68" s="9"/>
    </row>
    <row r="69" ht="12.75">
      <c r="D69" s="9"/>
    </row>
    <row r="70" ht="12.75">
      <c r="D70" s="9"/>
    </row>
    <row r="71" ht="12.75">
      <c r="D71" s="9"/>
    </row>
    <row r="72" ht="12.75">
      <c r="D72" s="9"/>
    </row>
    <row r="73" ht="12.75">
      <c r="D73" s="9"/>
    </row>
    <row r="74" ht="12.75">
      <c r="D74" s="9"/>
    </row>
    <row r="75" ht="12.75">
      <c r="D75" s="9"/>
    </row>
    <row r="129" ht="12.75">
      <c r="D129" s="9"/>
    </row>
    <row r="130" ht="12.75">
      <c r="D130" s="9"/>
    </row>
    <row r="131" ht="12.75">
      <c r="D131" s="9"/>
    </row>
    <row r="132" ht="12.75">
      <c r="D132" s="9"/>
    </row>
    <row r="133" ht="12.75">
      <c r="D133" s="9"/>
    </row>
    <row r="134" ht="12.75">
      <c r="D134" s="9"/>
    </row>
    <row r="135" ht="12.75">
      <c r="D135" s="9"/>
    </row>
    <row r="136" ht="12.75">
      <c r="D136" s="9"/>
    </row>
    <row r="137" ht="12.75">
      <c r="D137" s="9"/>
    </row>
    <row r="138" ht="12.75">
      <c r="D138" s="9"/>
    </row>
    <row r="139" ht="12.75">
      <c r="D139" s="9"/>
    </row>
    <row r="140" ht="12.75">
      <c r="D140" s="9"/>
    </row>
    <row r="141" ht="12.75">
      <c r="D141" s="9"/>
    </row>
    <row r="142" ht="12.75">
      <c r="D142" s="9"/>
    </row>
    <row r="143" ht="12.75">
      <c r="D143" s="9"/>
    </row>
    <row r="144" ht="12.75">
      <c r="D144" s="9"/>
    </row>
    <row r="145" ht="12.75">
      <c r="D145" s="9"/>
    </row>
    <row r="146" ht="12.75">
      <c r="D146" s="9"/>
    </row>
    <row r="147" ht="12.75">
      <c r="D147" s="9"/>
    </row>
    <row r="148" ht="12.75">
      <c r="D148" s="9"/>
    </row>
    <row r="149" ht="12.75">
      <c r="D149" s="9"/>
    </row>
    <row r="150" ht="12.75">
      <c r="D150" s="9"/>
    </row>
    <row r="151" ht="12.75">
      <c r="D151" s="9"/>
    </row>
    <row r="152" ht="12.75">
      <c r="D152" s="9"/>
    </row>
    <row r="153" ht="12.75">
      <c r="D153" s="9"/>
    </row>
    <row r="154" ht="12.75">
      <c r="D154" s="9"/>
    </row>
    <row r="168" ht="12.75">
      <c r="D168" s="9"/>
    </row>
    <row r="169" ht="12.75">
      <c r="D169" s="9"/>
    </row>
    <row r="170" ht="12.75">
      <c r="D170" s="9"/>
    </row>
    <row r="171" ht="12.75">
      <c r="D171" s="9"/>
    </row>
    <row r="172" ht="12.75">
      <c r="D172" s="9"/>
    </row>
    <row r="173" ht="12.75">
      <c r="D173" s="9"/>
    </row>
    <row r="174" ht="12.75">
      <c r="D174" s="9"/>
    </row>
    <row r="175" ht="12.75">
      <c r="D175" s="9"/>
    </row>
    <row r="176" ht="12.75">
      <c r="D176" s="9"/>
    </row>
    <row r="177" ht="12.75">
      <c r="D177" s="9"/>
    </row>
    <row r="178" ht="12.75">
      <c r="D178" s="9"/>
    </row>
    <row r="179" ht="12.75">
      <c r="D179" s="9"/>
    </row>
    <row r="180" ht="12.75">
      <c r="D180" s="9"/>
    </row>
    <row r="181" ht="12.75">
      <c r="D181" s="9"/>
    </row>
    <row r="182" ht="12.75">
      <c r="I182" s="3"/>
    </row>
    <row r="183" ht="12.75">
      <c r="I183" s="3"/>
    </row>
    <row r="184" ht="12.75">
      <c r="I184" s="3"/>
    </row>
    <row r="185" ht="12.75">
      <c r="I185" s="3"/>
    </row>
    <row r="186" ht="12.75">
      <c r="I186" s="4"/>
    </row>
    <row r="187" ht="12.75">
      <c r="I187" s="4"/>
    </row>
    <row r="188" spans="9:11" ht="12.75">
      <c r="I188" s="7"/>
      <c r="J188" s="8"/>
      <c r="K188" s="8"/>
    </row>
    <row r="189" spans="9:11" ht="12.75">
      <c r="I189" s="7"/>
      <c r="J189" s="8"/>
      <c r="K189" s="8"/>
    </row>
    <row r="190" spans="9:11" ht="12.75">
      <c r="I190" s="7"/>
      <c r="J190" s="8"/>
      <c r="K190" s="8"/>
    </row>
    <row r="191" spans="9:11" ht="12.75">
      <c r="I191" s="7"/>
      <c r="J191" s="8"/>
      <c r="K191" s="8"/>
    </row>
    <row r="192" spans="9:11" ht="12.75">
      <c r="I192" s="7"/>
      <c r="J192" s="8"/>
      <c r="K192" s="8"/>
    </row>
    <row r="193" spans="9:11" ht="12.75">
      <c r="I193" s="7"/>
      <c r="J193" s="8"/>
      <c r="K193" s="8"/>
    </row>
    <row r="194" spans="9:11" ht="12.75">
      <c r="I194" s="7"/>
      <c r="J194" s="8"/>
      <c r="K194" s="8"/>
    </row>
    <row r="195" spans="9:11" ht="12.75">
      <c r="I195" s="7"/>
      <c r="J195" s="8"/>
      <c r="K195" s="8"/>
    </row>
    <row r="196" ht="12.75">
      <c r="I196" s="4"/>
    </row>
    <row r="197" ht="12.75">
      <c r="I197" s="4"/>
    </row>
    <row r="198" ht="12.75">
      <c r="I198" s="4"/>
    </row>
    <row r="199" ht="12.75">
      <c r="I199" s="4"/>
    </row>
    <row r="200" ht="12.75">
      <c r="I200" s="4"/>
    </row>
    <row r="201" ht="12.75">
      <c r="I201" s="4"/>
    </row>
    <row r="202" ht="12.75">
      <c r="I202" s="4"/>
    </row>
    <row r="203" ht="12.75">
      <c r="I203" s="3"/>
    </row>
    <row r="204" ht="12.75">
      <c r="I204" s="4"/>
    </row>
    <row r="205" ht="12.75">
      <c r="I205" s="4"/>
    </row>
    <row r="206" ht="12.75">
      <c r="I206" s="4"/>
    </row>
    <row r="207" ht="12.75">
      <c r="I207" s="4"/>
    </row>
    <row r="208" ht="12.75">
      <c r="I208" s="4"/>
    </row>
    <row r="209" ht="12.75">
      <c r="I209" s="4"/>
    </row>
    <row r="210" spans="1:8" ht="12.75">
      <c r="A210" s="12"/>
      <c r="B210" s="12"/>
      <c r="E210" s="13"/>
      <c r="G210" s="55"/>
      <c r="H210" s="55"/>
    </row>
    <row r="211" spans="1:8" ht="12.75">
      <c r="A211" s="12"/>
      <c r="B211" s="12"/>
      <c r="E211" s="13"/>
      <c r="G211" s="55"/>
      <c r="H211" s="55"/>
    </row>
    <row r="212" spans="1:8" ht="12.75">
      <c r="A212" s="12"/>
      <c r="B212" s="12"/>
      <c r="E212" s="13"/>
      <c r="G212" s="55"/>
      <c r="H212" s="55"/>
    </row>
    <row r="213" spans="1:8" ht="12.75">
      <c r="A213" s="12"/>
      <c r="B213" s="12"/>
      <c r="E213" s="13"/>
      <c r="G213" s="55"/>
      <c r="H213" s="55"/>
    </row>
    <row r="214" spans="1:8" ht="12.75">
      <c r="A214" s="12"/>
      <c r="B214" s="12"/>
      <c r="E214" s="13"/>
      <c r="G214" s="55"/>
      <c r="H214" s="55"/>
    </row>
    <row r="215" spans="1:8" ht="12.75">
      <c r="A215" s="12"/>
      <c r="B215" s="12"/>
      <c r="E215" s="13"/>
      <c r="G215" s="55"/>
      <c r="H215" s="55"/>
    </row>
    <row r="216" spans="1:8" ht="12.75">
      <c r="A216" s="12"/>
      <c r="B216" s="12"/>
      <c r="E216" s="13"/>
      <c r="G216" s="55"/>
      <c r="H216" s="55"/>
    </row>
    <row r="217" spans="1:8" ht="12.75">
      <c r="A217" s="12"/>
      <c r="B217" s="12"/>
      <c r="E217" s="13"/>
      <c r="G217" s="55"/>
      <c r="H217" s="55"/>
    </row>
    <row r="218" spans="1:8" ht="12.75">
      <c r="A218" s="12"/>
      <c r="B218" s="12"/>
      <c r="E218" s="13"/>
      <c r="G218" s="55"/>
      <c r="H218" s="55"/>
    </row>
    <row r="219" spans="1:8" ht="12.75">
      <c r="A219" s="12"/>
      <c r="B219" s="12"/>
      <c r="E219" s="13"/>
      <c r="G219" s="55"/>
      <c r="H219" s="55"/>
    </row>
    <row r="220" spans="1:8" ht="12.75">
      <c r="A220" s="12"/>
      <c r="B220" s="12"/>
      <c r="E220" s="13"/>
      <c r="G220" s="55"/>
      <c r="H220" s="55"/>
    </row>
    <row r="221" spans="1:8" ht="12.75">
      <c r="A221" s="12"/>
      <c r="B221" s="12"/>
      <c r="E221" s="13"/>
      <c r="G221" s="55"/>
      <c r="H221" s="55"/>
    </row>
    <row r="222" spans="1:8" ht="12.75">
      <c r="A222" s="12"/>
      <c r="B222" s="12"/>
      <c r="E222" s="13"/>
      <c r="G222" s="55"/>
      <c r="H222" s="55"/>
    </row>
    <row r="223" spans="1:8" ht="12.75">
      <c r="A223" s="12"/>
      <c r="B223" s="12"/>
      <c r="E223" s="13"/>
      <c r="G223" s="55"/>
      <c r="H223" s="55"/>
    </row>
    <row r="238" ht="12.75">
      <c r="D238" s="9"/>
    </row>
    <row r="239" ht="12.75">
      <c r="D239" s="9"/>
    </row>
    <row r="240" ht="12.75">
      <c r="D240" s="9"/>
    </row>
    <row r="241" ht="12.75">
      <c r="D241" s="9"/>
    </row>
    <row r="242" ht="12.75">
      <c r="D242" s="9"/>
    </row>
    <row r="243" ht="12.75">
      <c r="D243" s="9"/>
    </row>
    <row r="244" ht="12.75">
      <c r="D244" s="9"/>
    </row>
    <row r="245" ht="12.75">
      <c r="D245" s="9"/>
    </row>
    <row r="246" ht="12.75">
      <c r="D246" s="9"/>
    </row>
    <row r="247" ht="12.75">
      <c r="D247" s="9"/>
    </row>
    <row r="248" ht="12.75">
      <c r="D248" s="9"/>
    </row>
    <row r="249" ht="12.75">
      <c r="D249" s="9"/>
    </row>
    <row r="250" ht="12.75">
      <c r="D250" s="9"/>
    </row>
    <row r="251" ht="12.75">
      <c r="D251"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21" spans="1:8" s="3" customFormat="1" ht="12.75">
      <c r="A421" s="5"/>
      <c r="B421" s="12"/>
      <c r="C421" s="12"/>
      <c r="D421" s="12"/>
      <c r="E421" s="13"/>
      <c r="F421" s="7"/>
      <c r="G421" s="55"/>
      <c r="H421" s="55"/>
    </row>
    <row r="422" spans="1:8" s="3" customFormat="1" ht="12.75">
      <c r="A422" s="5"/>
      <c r="B422" s="12"/>
      <c r="C422" s="12"/>
      <c r="D422" s="12"/>
      <c r="E422" s="13"/>
      <c r="F422" s="7"/>
      <c r="G422" s="55"/>
      <c r="H422" s="55"/>
    </row>
    <row r="423" spans="1:8" s="3" customFormat="1" ht="12.75">
      <c r="A423" s="5"/>
      <c r="B423" s="12"/>
      <c r="C423" s="12"/>
      <c r="D423" s="12"/>
      <c r="E423" s="13"/>
      <c r="F423" s="7"/>
      <c r="G423" s="55"/>
      <c r="H423" s="55"/>
    </row>
    <row r="424" spans="1:8" s="3" customFormat="1" ht="12.75">
      <c r="A424" s="5"/>
      <c r="B424" s="12"/>
      <c r="C424" s="12"/>
      <c r="D424" s="12"/>
      <c r="E424" s="13"/>
      <c r="F424" s="7"/>
      <c r="G424" s="55"/>
      <c r="H424" s="55"/>
    </row>
    <row r="425" spans="1:8" s="3" customFormat="1" ht="12.75">
      <c r="A425" s="5"/>
      <c r="B425" s="12"/>
      <c r="C425" s="12"/>
      <c r="D425" s="12"/>
      <c r="E425" s="13"/>
      <c r="F425" s="7"/>
      <c r="G425" s="55"/>
      <c r="H425" s="55"/>
    </row>
    <row r="426" spans="1:8" s="3" customFormat="1" ht="12.75">
      <c r="A426" s="5"/>
      <c r="B426" s="12"/>
      <c r="C426" s="12"/>
      <c r="D426" s="12"/>
      <c r="E426" s="13"/>
      <c r="F426" s="7"/>
      <c r="G426" s="55"/>
      <c r="H426" s="55"/>
    </row>
    <row r="427" spans="1:8" s="3" customFormat="1" ht="12.75">
      <c r="A427" s="5"/>
      <c r="B427" s="12"/>
      <c r="C427" s="12"/>
      <c r="D427" s="12"/>
      <c r="E427" s="13"/>
      <c r="F427" s="7"/>
      <c r="G427" s="55"/>
      <c r="H427" s="55"/>
    </row>
    <row r="428" spans="1:8" s="3" customFormat="1" ht="12.75">
      <c r="A428" s="5"/>
      <c r="B428" s="12"/>
      <c r="C428" s="12"/>
      <c r="D428" s="12"/>
      <c r="E428" s="13"/>
      <c r="F428" s="7"/>
      <c r="G428" s="55"/>
      <c r="H428" s="55"/>
    </row>
    <row r="429" spans="1:8" s="3" customFormat="1" ht="12.75">
      <c r="A429" s="5"/>
      <c r="B429" s="12"/>
      <c r="C429" s="12"/>
      <c r="D429" s="12"/>
      <c r="E429" s="13"/>
      <c r="F429" s="7"/>
      <c r="G429" s="55"/>
      <c r="H429" s="55"/>
    </row>
    <row r="430" spans="1:8" s="3" customFormat="1" ht="12.75">
      <c r="A430" s="5"/>
      <c r="B430" s="12"/>
      <c r="C430" s="12"/>
      <c r="D430" s="12"/>
      <c r="E430" s="13"/>
      <c r="F430" s="7"/>
      <c r="G430" s="55"/>
      <c r="H430" s="55"/>
    </row>
    <row r="431" spans="1:8" s="3" customFormat="1" ht="12.75">
      <c r="A431" s="5"/>
      <c r="B431" s="12"/>
      <c r="C431" s="12"/>
      <c r="D431" s="12"/>
      <c r="E431" s="13"/>
      <c r="F431" s="7"/>
      <c r="G431" s="55"/>
      <c r="H431" s="55"/>
    </row>
    <row r="432" spans="1:8" s="3" customFormat="1" ht="12.75">
      <c r="A432" s="5"/>
      <c r="B432" s="12"/>
      <c r="C432" s="12"/>
      <c r="D432" s="12"/>
      <c r="E432" s="13"/>
      <c r="F432" s="7"/>
      <c r="G432" s="55"/>
      <c r="H432" s="55"/>
    </row>
    <row r="433" spans="1:8" s="3" customFormat="1" ht="12.75">
      <c r="A433" s="5"/>
      <c r="B433" s="12"/>
      <c r="C433" s="12"/>
      <c r="D433" s="12"/>
      <c r="E433" s="13"/>
      <c r="F433" s="7"/>
      <c r="G433" s="55"/>
      <c r="H433" s="55"/>
    </row>
    <row r="434" spans="1:8" s="3" customFormat="1" ht="12.75">
      <c r="A434" s="5"/>
      <c r="B434" s="12"/>
      <c r="C434" s="12"/>
      <c r="D434" s="12"/>
      <c r="E434" s="13"/>
      <c r="F434" s="7"/>
      <c r="G434" s="55"/>
      <c r="H434" s="55"/>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98" ht="12.75">
      <c r="D498" s="9"/>
    </row>
    <row r="499" ht="12.75">
      <c r="D499" s="9"/>
    </row>
    <row r="500" ht="12.75">
      <c r="D500" s="9"/>
    </row>
    <row r="501" ht="12.75">
      <c r="D501" s="9"/>
    </row>
    <row r="502" ht="12.75">
      <c r="D502" s="9"/>
    </row>
    <row r="503" ht="12.75">
      <c r="D503" s="9"/>
    </row>
    <row r="504" ht="12.75">
      <c r="D504" s="9"/>
    </row>
    <row r="505" ht="12.75">
      <c r="D505" s="9"/>
    </row>
    <row r="506" ht="12.75">
      <c r="D506" s="9"/>
    </row>
    <row r="507" ht="12.75">
      <c r="D507" s="9"/>
    </row>
    <row r="508" ht="12.75">
      <c r="D508" s="9"/>
    </row>
    <row r="509" ht="12.75">
      <c r="D509" s="9"/>
    </row>
    <row r="510" ht="12.75">
      <c r="D510" s="9"/>
    </row>
    <row r="525" ht="12.75">
      <c r="D525" s="9"/>
    </row>
    <row r="526" ht="12.75">
      <c r="D526" s="9"/>
    </row>
    <row r="527" ht="12.75">
      <c r="D527" s="9"/>
    </row>
    <row r="528" ht="12.75">
      <c r="D528" s="9"/>
    </row>
    <row r="529" spans="1:8" s="12" customFormat="1" ht="12.75">
      <c r="A529" s="5"/>
      <c r="C529" s="5"/>
      <c r="D529" s="5"/>
      <c r="E529" s="13"/>
      <c r="F529" s="7"/>
      <c r="G529" s="55"/>
      <c r="H529" s="55"/>
    </row>
    <row r="530" spans="1:8" s="12" customFormat="1" ht="12.75">
      <c r="A530" s="5"/>
      <c r="C530" s="5"/>
      <c r="D530" s="5"/>
      <c r="E530" s="13"/>
      <c r="F530" s="7"/>
      <c r="G530" s="55"/>
      <c r="H530" s="55"/>
    </row>
    <row r="531" spans="1:8" s="12" customFormat="1" ht="12.75">
      <c r="A531" s="5"/>
      <c r="C531" s="5"/>
      <c r="D531" s="5"/>
      <c r="E531" s="13"/>
      <c r="F531" s="7"/>
      <c r="G531" s="55"/>
      <c r="H531" s="55"/>
    </row>
    <row r="532" spans="1:8" s="12" customFormat="1" ht="12.75">
      <c r="A532" s="5"/>
      <c r="C532" s="5"/>
      <c r="D532" s="5"/>
      <c r="E532" s="13"/>
      <c r="F532" s="7"/>
      <c r="G532" s="55"/>
      <c r="H532" s="55"/>
    </row>
    <row r="533" spans="1:8" s="12" customFormat="1" ht="12.75">
      <c r="A533" s="5"/>
      <c r="C533" s="5"/>
      <c r="D533" s="5"/>
      <c r="E533" s="13"/>
      <c r="F533" s="7"/>
      <c r="G533" s="55"/>
      <c r="H533" s="55"/>
    </row>
    <row r="534" spans="1:8" s="12" customFormat="1" ht="12.75">
      <c r="A534" s="5"/>
      <c r="C534" s="5"/>
      <c r="D534" s="5"/>
      <c r="E534" s="13"/>
      <c r="F534" s="7"/>
      <c r="G534" s="55"/>
      <c r="H534" s="55"/>
    </row>
    <row r="535" spans="1:8" s="12" customFormat="1" ht="12.75">
      <c r="A535" s="5"/>
      <c r="C535" s="5"/>
      <c r="D535" s="5"/>
      <c r="E535" s="13"/>
      <c r="F535" s="7"/>
      <c r="G535" s="55"/>
      <c r="H535" s="55"/>
    </row>
    <row r="536" spans="1:8" s="12" customFormat="1" ht="12.75">
      <c r="A536" s="5"/>
      <c r="C536" s="5"/>
      <c r="D536" s="5"/>
      <c r="E536" s="13"/>
      <c r="F536" s="7"/>
      <c r="G536" s="55"/>
      <c r="H536" s="55"/>
    </row>
    <row r="537" spans="1:8" s="12" customFormat="1" ht="12.75">
      <c r="A537" s="5"/>
      <c r="C537" s="5"/>
      <c r="D537" s="5"/>
      <c r="E537" s="13"/>
      <c r="F537" s="7"/>
      <c r="G537" s="55"/>
      <c r="H537" s="55"/>
    </row>
    <row r="538" spans="1:8" s="12" customFormat="1" ht="12.75">
      <c r="A538" s="5"/>
      <c r="C538" s="5"/>
      <c r="D538" s="5"/>
      <c r="E538" s="13"/>
      <c r="F538" s="7"/>
      <c r="G538" s="55"/>
      <c r="H538" s="55"/>
    </row>
    <row r="539" spans="1:8" s="12" customFormat="1" ht="12.75">
      <c r="A539" s="5"/>
      <c r="C539" s="5"/>
      <c r="D539" s="5"/>
      <c r="E539" s="13"/>
      <c r="F539" s="7"/>
      <c r="G539" s="55"/>
      <c r="H539" s="55"/>
    </row>
    <row r="540" spans="1:8" s="12" customFormat="1" ht="12.75">
      <c r="A540" s="5"/>
      <c r="C540" s="5"/>
      <c r="D540" s="5"/>
      <c r="E540" s="13"/>
      <c r="F540" s="7"/>
      <c r="G540" s="55"/>
      <c r="H540" s="55"/>
    </row>
    <row r="541" spans="1:8" s="12" customFormat="1" ht="12.75">
      <c r="A541" s="5"/>
      <c r="C541" s="5"/>
      <c r="D541" s="5"/>
      <c r="E541" s="13"/>
      <c r="F541" s="7"/>
      <c r="G541" s="55"/>
      <c r="H541" s="55"/>
    </row>
    <row r="542" ht="12.75">
      <c r="D542" s="9"/>
    </row>
    <row r="543" ht="12.75">
      <c r="D543" s="9"/>
    </row>
    <row r="544" ht="12.75">
      <c r="D544" s="9"/>
    </row>
    <row r="545" ht="12.75">
      <c r="D545" s="9"/>
    </row>
    <row r="546" ht="12.75">
      <c r="D546" s="9"/>
    </row>
    <row r="547" ht="12.75">
      <c r="D547" s="9"/>
    </row>
    <row r="548" ht="12.75">
      <c r="D548" s="9"/>
    </row>
    <row r="549" ht="12.75">
      <c r="D549" s="9"/>
    </row>
    <row r="550" ht="12.75">
      <c r="D550" s="9"/>
    </row>
    <row r="551" ht="12.75">
      <c r="D551" s="9"/>
    </row>
    <row r="552" ht="12.75">
      <c r="D552" s="9"/>
    </row>
    <row r="553" ht="12.75">
      <c r="D553" s="9"/>
    </row>
    <row r="554" ht="12.75">
      <c r="D554" s="9"/>
    </row>
    <row r="555" ht="12.75">
      <c r="D555" s="9"/>
    </row>
    <row r="556" spans="6:9" ht="12.75">
      <c r="F556" s="14"/>
      <c r="I556" s="7"/>
    </row>
    <row r="557" spans="6:9" ht="12.75">
      <c r="F557" s="14"/>
      <c r="I557" s="7"/>
    </row>
    <row r="558" spans="6:9" ht="12.75">
      <c r="F558" s="14"/>
      <c r="I558" s="7"/>
    </row>
    <row r="559" spans="6:9" ht="12.75">
      <c r="F559" s="14"/>
      <c r="I559" s="7"/>
    </row>
    <row r="560" spans="6:9" ht="12.75">
      <c r="F560" s="14"/>
      <c r="I560" s="7"/>
    </row>
    <row r="561" spans="6:9" ht="12.75">
      <c r="F561" s="14"/>
      <c r="I561" s="7"/>
    </row>
    <row r="562" spans="6:9" ht="12.75">
      <c r="F562" s="14"/>
      <c r="I562" s="7"/>
    </row>
    <row r="563" spans="6:9" ht="12.75">
      <c r="F563" s="14"/>
      <c r="I563" s="7"/>
    </row>
    <row r="564" spans="6:9" ht="12.75">
      <c r="F564" s="14"/>
      <c r="I564" s="7"/>
    </row>
    <row r="565" spans="6:9" ht="12.75">
      <c r="F565" s="14"/>
      <c r="I565" s="7"/>
    </row>
    <row r="566" spans="6:9" ht="12.75">
      <c r="F566" s="14"/>
      <c r="I566" s="7"/>
    </row>
    <row r="567" spans="6:9" ht="12.75">
      <c r="F567" s="14"/>
      <c r="I567" s="7"/>
    </row>
    <row r="568" spans="6:9" ht="12.75">
      <c r="F568" s="14"/>
      <c r="I568" s="7"/>
    </row>
    <row r="570" ht="12.75">
      <c r="D570" s="9"/>
    </row>
    <row r="571" ht="12.75">
      <c r="D571" s="9"/>
    </row>
    <row r="572" ht="12.75">
      <c r="D572" s="9"/>
    </row>
    <row r="573" ht="12.75">
      <c r="D573" s="9"/>
    </row>
    <row r="574" ht="12.75">
      <c r="D574" s="9"/>
    </row>
    <row r="575" ht="12.75">
      <c r="D575" s="9"/>
    </row>
    <row r="576" ht="12.75">
      <c r="D576" s="9"/>
    </row>
    <row r="577" ht="12.75">
      <c r="D577" s="9"/>
    </row>
    <row r="578" ht="12.75">
      <c r="D578" s="9"/>
    </row>
    <row r="579" ht="12.75">
      <c r="D579" s="9"/>
    </row>
    <row r="580" ht="12.75">
      <c r="D580" s="9"/>
    </row>
    <row r="581" ht="12.75">
      <c r="D581" s="9"/>
    </row>
    <row r="582" ht="12.75">
      <c r="D582" s="9"/>
    </row>
    <row r="583" ht="12.75">
      <c r="D583" s="9"/>
    </row>
    <row r="597" ht="12.75">
      <c r="D597" s="9"/>
    </row>
    <row r="598" ht="12.75">
      <c r="D598" s="9"/>
    </row>
    <row r="599" ht="12.75">
      <c r="D599" s="9"/>
    </row>
    <row r="600" ht="12.75">
      <c r="D600" s="9"/>
    </row>
    <row r="601" ht="12.75">
      <c r="D601" s="9"/>
    </row>
    <row r="602" ht="12.75">
      <c r="D602" s="9"/>
    </row>
    <row r="603" ht="12.75">
      <c r="D603" s="9"/>
    </row>
    <row r="604" ht="12.75">
      <c r="D604" s="9"/>
    </row>
    <row r="605" ht="12.75">
      <c r="D605" s="9"/>
    </row>
    <row r="606" ht="12.75">
      <c r="D606" s="9"/>
    </row>
    <row r="607" ht="12.75">
      <c r="D607" s="9"/>
    </row>
    <row r="608" ht="12.75">
      <c r="D608" s="9"/>
    </row>
    <row r="609" ht="12.75">
      <c r="D609" s="9"/>
    </row>
    <row r="623" ht="12.75">
      <c r="D623" s="9"/>
    </row>
    <row r="624" ht="12.75">
      <c r="D624" s="9"/>
    </row>
    <row r="625" ht="12.75">
      <c r="D625" s="9"/>
    </row>
    <row r="626" ht="12.75">
      <c r="D626" s="9"/>
    </row>
    <row r="627" ht="12.75">
      <c r="D627" s="9"/>
    </row>
    <row r="628" ht="12.75">
      <c r="D628" s="9"/>
    </row>
    <row r="629" ht="12.75">
      <c r="D629" s="9"/>
    </row>
    <row r="630" ht="12.75">
      <c r="D630" s="9"/>
    </row>
    <row r="631" ht="12.75">
      <c r="D631" s="9"/>
    </row>
    <row r="632" ht="12.75">
      <c r="D632" s="9"/>
    </row>
    <row r="633" ht="12.75">
      <c r="D633" s="9"/>
    </row>
    <row r="634" ht="12.75">
      <c r="D634" s="9"/>
    </row>
    <row r="635" ht="12.75">
      <c r="D635" s="9"/>
    </row>
    <row r="636" spans="3:8" s="12" customFormat="1" ht="12.75">
      <c r="C636" s="5"/>
      <c r="D636" s="9"/>
      <c r="E636" s="13"/>
      <c r="F636" s="13"/>
      <c r="G636" s="55"/>
      <c r="H636" s="55"/>
    </row>
    <row r="637" spans="3:8" s="12" customFormat="1" ht="12.75">
      <c r="C637" s="5"/>
      <c r="D637" s="9"/>
      <c r="E637" s="13"/>
      <c r="F637" s="13"/>
      <c r="G637" s="55"/>
      <c r="H637" s="55"/>
    </row>
    <row r="638" spans="3:8" s="12" customFormat="1" ht="12.75">
      <c r="C638" s="5"/>
      <c r="D638" s="9"/>
      <c r="E638" s="13"/>
      <c r="F638" s="13"/>
      <c r="G638" s="55"/>
      <c r="H638" s="55"/>
    </row>
    <row r="639" spans="3:8" s="12" customFormat="1" ht="12.75">
      <c r="C639" s="5"/>
      <c r="D639" s="9"/>
      <c r="E639" s="13"/>
      <c r="F639" s="13"/>
      <c r="G639" s="55"/>
      <c r="H639" s="55"/>
    </row>
    <row r="640" spans="3:8" s="12" customFormat="1" ht="12.75">
      <c r="C640" s="5"/>
      <c r="D640" s="9"/>
      <c r="E640" s="13"/>
      <c r="F640" s="13"/>
      <c r="G640" s="55"/>
      <c r="H640" s="55"/>
    </row>
    <row r="641" spans="3:8" s="12" customFormat="1" ht="12.75">
      <c r="C641" s="5"/>
      <c r="D641" s="9"/>
      <c r="E641" s="13"/>
      <c r="F641" s="13"/>
      <c r="G641" s="55"/>
      <c r="H641" s="55"/>
    </row>
    <row r="642" spans="3:8" s="12" customFormat="1" ht="12.75">
      <c r="C642" s="5"/>
      <c r="D642" s="9"/>
      <c r="E642" s="13"/>
      <c r="F642" s="13"/>
      <c r="G642" s="55"/>
      <c r="H642" s="55"/>
    </row>
    <row r="643" spans="3:8" s="12" customFormat="1" ht="12.75">
      <c r="C643" s="5"/>
      <c r="D643" s="9"/>
      <c r="E643" s="13"/>
      <c r="F643" s="13"/>
      <c r="G643" s="55"/>
      <c r="H643" s="55"/>
    </row>
    <row r="644" spans="3:8" s="12" customFormat="1" ht="12.75">
      <c r="C644" s="5"/>
      <c r="D644" s="9"/>
      <c r="E644" s="13"/>
      <c r="F644" s="13"/>
      <c r="G644" s="55"/>
      <c r="H644" s="55"/>
    </row>
    <row r="645" spans="3:8" s="12" customFormat="1" ht="12.75">
      <c r="C645" s="5"/>
      <c r="D645" s="9"/>
      <c r="E645" s="13"/>
      <c r="F645" s="13"/>
      <c r="G645" s="55"/>
      <c r="H645" s="55"/>
    </row>
    <row r="646" spans="3:8" s="12" customFormat="1" ht="12.75">
      <c r="C646" s="5"/>
      <c r="D646" s="9"/>
      <c r="E646" s="13"/>
      <c r="F646" s="13"/>
      <c r="G646" s="55"/>
      <c r="H646" s="55"/>
    </row>
    <row r="647" spans="3:8" s="12" customFormat="1" ht="12.75">
      <c r="C647" s="5"/>
      <c r="D647" s="9"/>
      <c r="E647" s="13"/>
      <c r="F647" s="13"/>
      <c r="G647" s="55"/>
      <c r="H647" s="55"/>
    </row>
    <row r="648" spans="3:8" s="12" customFormat="1" ht="12.75">
      <c r="C648" s="5"/>
      <c r="D648" s="9"/>
      <c r="E648" s="13"/>
      <c r="F648" s="13"/>
      <c r="G648" s="55"/>
      <c r="H648" s="55"/>
    </row>
    <row r="649" spans="3:8" s="12" customFormat="1" ht="12.75">
      <c r="C649" s="5"/>
      <c r="D649" s="9"/>
      <c r="E649" s="13"/>
      <c r="F649" s="13"/>
      <c r="G649" s="55"/>
      <c r="H649" s="55"/>
    </row>
    <row r="650" ht="12.75">
      <c r="D650" s="9"/>
    </row>
    <row r="651" ht="12.75">
      <c r="D651" s="9"/>
    </row>
    <row r="652" ht="12.75">
      <c r="D652" s="9"/>
    </row>
    <row r="653" ht="12.75">
      <c r="D653" s="9"/>
    </row>
    <row r="654" ht="12.75">
      <c r="D654" s="9"/>
    </row>
    <row r="655" ht="12.75">
      <c r="D655" s="9"/>
    </row>
    <row r="656" ht="12.75">
      <c r="D656" s="9"/>
    </row>
    <row r="657" ht="12.75">
      <c r="D657" s="9"/>
    </row>
    <row r="658" ht="12.75">
      <c r="D658" s="9"/>
    </row>
    <row r="659" ht="12.75">
      <c r="D659" s="9"/>
    </row>
    <row r="660" ht="12.75">
      <c r="D660" s="9"/>
    </row>
    <row r="661" ht="12.75">
      <c r="D661" s="9"/>
    </row>
    <row r="662" ht="12.75">
      <c r="D662" s="9"/>
    </row>
    <row r="676" ht="12.75">
      <c r="D676" s="9"/>
    </row>
    <row r="677" ht="12.75">
      <c r="D677" s="9"/>
    </row>
    <row r="678" ht="12.75">
      <c r="D678" s="9"/>
    </row>
    <row r="679" ht="12.75">
      <c r="D679" s="9"/>
    </row>
    <row r="680" ht="12.75">
      <c r="D680" s="9"/>
    </row>
    <row r="681" ht="12.75">
      <c r="D681" s="9"/>
    </row>
    <row r="682" ht="12.75">
      <c r="D682" s="9"/>
    </row>
    <row r="683" ht="12.75">
      <c r="D683" s="9"/>
    </row>
    <row r="684" ht="12.75">
      <c r="D684" s="9"/>
    </row>
    <row r="685" ht="12.75">
      <c r="D685" s="9"/>
    </row>
    <row r="686" ht="12.75">
      <c r="D686" s="9"/>
    </row>
    <row r="687" ht="12.75">
      <c r="D687" s="9"/>
    </row>
    <row r="688" ht="12.75">
      <c r="D688" s="9"/>
    </row>
    <row r="715" spans="1:8" ht="12.75">
      <c r="A715" s="12"/>
      <c r="B715" s="12"/>
      <c r="E715" s="13"/>
      <c r="G715" s="55"/>
      <c r="H715" s="55"/>
    </row>
    <row r="716" spans="1:8" ht="12.75">
      <c r="A716" s="12"/>
      <c r="B716" s="12"/>
      <c r="E716" s="13"/>
      <c r="G716" s="55"/>
      <c r="H716" s="55"/>
    </row>
    <row r="717" spans="1:8" ht="12.75">
      <c r="A717" s="12"/>
      <c r="B717" s="12"/>
      <c r="E717" s="13"/>
      <c r="G717" s="55"/>
      <c r="H717" s="55"/>
    </row>
    <row r="718" spans="1:8" ht="12.75">
      <c r="A718" s="12"/>
      <c r="B718" s="12"/>
      <c r="E718" s="13"/>
      <c r="G718" s="55"/>
      <c r="H718" s="55"/>
    </row>
    <row r="719" spans="1:8" ht="12.75">
      <c r="A719" s="12"/>
      <c r="B719" s="12"/>
      <c r="E719" s="13"/>
      <c r="G719" s="55"/>
      <c r="H719" s="55"/>
    </row>
    <row r="720" spans="1:8" ht="12.75">
      <c r="A720" s="12"/>
      <c r="B720" s="12"/>
      <c r="E720" s="13"/>
      <c r="G720" s="55"/>
      <c r="H720" s="55"/>
    </row>
    <row r="721" spans="1:8" ht="12.75">
      <c r="A721" s="12"/>
      <c r="B721" s="12"/>
      <c r="E721" s="13"/>
      <c r="G721" s="55"/>
      <c r="H721" s="55"/>
    </row>
    <row r="722" spans="1:8" ht="12.75">
      <c r="A722" s="12"/>
      <c r="B722" s="12"/>
      <c r="E722" s="13"/>
      <c r="G722" s="55"/>
      <c r="H722" s="55"/>
    </row>
    <row r="723" spans="1:8" ht="12.75">
      <c r="A723" s="12"/>
      <c r="B723" s="12"/>
      <c r="E723" s="13"/>
      <c r="G723" s="55"/>
      <c r="H723" s="55"/>
    </row>
    <row r="724" spans="1:8" ht="12.75">
      <c r="A724" s="12"/>
      <c r="B724" s="12"/>
      <c r="E724" s="13"/>
      <c r="G724" s="55"/>
      <c r="H724" s="55"/>
    </row>
    <row r="725" spans="1:8" ht="12.75">
      <c r="A725" s="12"/>
      <c r="B725" s="12"/>
      <c r="E725" s="13"/>
      <c r="G725" s="55"/>
      <c r="H725" s="55"/>
    </row>
    <row r="726" spans="1:8" ht="12.75">
      <c r="A726" s="12"/>
      <c r="B726" s="12"/>
      <c r="E726" s="13"/>
      <c r="G726" s="55"/>
      <c r="H726" s="55"/>
    </row>
    <row r="727" spans="1:8" ht="12.75">
      <c r="A727" s="12"/>
      <c r="B727" s="12"/>
      <c r="E727" s="13"/>
      <c r="G727" s="55"/>
      <c r="H727" s="55"/>
    </row>
    <row r="728" ht="12.75">
      <c r="D728" s="9"/>
    </row>
    <row r="729" ht="12.75">
      <c r="D729" s="9"/>
    </row>
    <row r="730" ht="12.75">
      <c r="D730" s="9"/>
    </row>
    <row r="731" ht="12.75">
      <c r="D731" s="9"/>
    </row>
    <row r="732" ht="12.75">
      <c r="D732" s="9"/>
    </row>
    <row r="733" ht="12.75">
      <c r="D733" s="9"/>
    </row>
    <row r="734" ht="12.75">
      <c r="D734" s="9"/>
    </row>
    <row r="735" ht="12.75">
      <c r="D735" s="9"/>
    </row>
    <row r="736" ht="12.75">
      <c r="D736" s="9"/>
    </row>
    <row r="737" ht="12.75">
      <c r="D737" s="9"/>
    </row>
    <row r="738" ht="12.75">
      <c r="D738" s="9"/>
    </row>
    <row r="739" ht="12.75">
      <c r="D739" s="9"/>
    </row>
    <row r="740" ht="12.75">
      <c r="D740" s="9"/>
    </row>
    <row r="741" ht="12.75">
      <c r="D741" s="9"/>
    </row>
    <row r="742" ht="12.75">
      <c r="D742" s="9"/>
    </row>
    <row r="743" ht="12.75">
      <c r="D743" s="9"/>
    </row>
    <row r="744" ht="12.75">
      <c r="D744" s="9"/>
    </row>
    <row r="745" ht="12.75">
      <c r="D745" s="9"/>
    </row>
    <row r="746" ht="12.75">
      <c r="D746" s="9"/>
    </row>
    <row r="747" ht="12.75">
      <c r="D747" s="9"/>
    </row>
    <row r="748" ht="12.75">
      <c r="D748" s="9"/>
    </row>
    <row r="749" ht="12.75">
      <c r="D749" s="9"/>
    </row>
    <row r="750" ht="12.75">
      <c r="D750" s="9"/>
    </row>
    <row r="751" ht="12.75">
      <c r="D751" s="9"/>
    </row>
    <row r="752" ht="12.75">
      <c r="D752" s="9"/>
    </row>
    <row r="753" ht="12.75">
      <c r="D753" s="9"/>
    </row>
    <row r="754" spans="1:8" ht="12.75">
      <c r="A754" s="12"/>
      <c r="B754" s="12"/>
      <c r="E754" s="13"/>
      <c r="G754" s="55"/>
      <c r="H754" s="55"/>
    </row>
    <row r="755" spans="1:8" ht="12.75">
      <c r="A755" s="12"/>
      <c r="B755" s="12"/>
      <c r="E755" s="13"/>
      <c r="G755" s="55"/>
      <c r="H755" s="55"/>
    </row>
    <row r="756" spans="1:8" ht="12.75">
      <c r="A756" s="12"/>
      <c r="B756" s="12"/>
      <c r="E756" s="13"/>
      <c r="G756" s="55"/>
      <c r="H756" s="55"/>
    </row>
    <row r="757" spans="1:8" ht="12.75">
      <c r="A757" s="12"/>
      <c r="B757" s="12"/>
      <c r="E757" s="13"/>
      <c r="G757" s="55"/>
      <c r="H757" s="55"/>
    </row>
    <row r="758" spans="1:8" ht="12.75">
      <c r="A758" s="12"/>
      <c r="B758" s="12"/>
      <c r="E758" s="13"/>
      <c r="G758" s="55"/>
      <c r="H758" s="55"/>
    </row>
    <row r="759" spans="1:8" ht="12.75">
      <c r="A759" s="12"/>
      <c r="B759" s="12"/>
      <c r="E759" s="13"/>
      <c r="G759" s="55"/>
      <c r="H759" s="55"/>
    </row>
    <row r="760" spans="1:8" ht="12.75">
      <c r="A760" s="12"/>
      <c r="B760" s="12"/>
      <c r="E760" s="13"/>
      <c r="G760" s="55"/>
      <c r="H760" s="55"/>
    </row>
    <row r="761" spans="1:8" ht="12.75">
      <c r="A761" s="12"/>
      <c r="B761" s="12"/>
      <c r="E761" s="13"/>
      <c r="G761" s="55"/>
      <c r="H761" s="55"/>
    </row>
    <row r="762" spans="1:8" ht="12.75">
      <c r="A762" s="12"/>
      <c r="B762" s="12"/>
      <c r="E762" s="13"/>
      <c r="G762" s="55"/>
      <c r="H762" s="55"/>
    </row>
    <row r="763" spans="1:8" ht="12.75">
      <c r="A763" s="12"/>
      <c r="B763" s="12"/>
      <c r="E763" s="13"/>
      <c r="G763" s="55"/>
      <c r="H763" s="55"/>
    </row>
    <row r="764" spans="1:8" ht="12.75">
      <c r="A764" s="12"/>
      <c r="B764" s="12"/>
      <c r="E764" s="13"/>
      <c r="G764" s="55"/>
      <c r="H764" s="55"/>
    </row>
    <row r="765" spans="1:8" ht="12.75">
      <c r="A765" s="12"/>
      <c r="B765" s="12"/>
      <c r="E765" s="13"/>
      <c r="G765" s="55"/>
      <c r="H765" s="55"/>
    </row>
    <row r="766" spans="1:8" ht="12.75">
      <c r="A766" s="12"/>
      <c r="B766" s="12"/>
      <c r="E766" s="13"/>
      <c r="G766" s="55"/>
      <c r="H766" s="55"/>
    </row>
    <row r="767" spans="1:9" ht="12.75">
      <c r="A767" s="12"/>
      <c r="B767" s="12"/>
      <c r="E767" s="13"/>
      <c r="G767" s="55"/>
      <c r="H767" s="55"/>
      <c r="I767" s="3"/>
    </row>
    <row r="768" spans="1:9" ht="12.75">
      <c r="A768" s="12"/>
      <c r="B768" s="12"/>
      <c r="E768" s="13"/>
      <c r="G768" s="55"/>
      <c r="H768" s="55"/>
      <c r="I768" s="3"/>
    </row>
    <row r="769" spans="1:9" ht="12.75">
      <c r="A769" s="12"/>
      <c r="B769" s="12"/>
      <c r="E769" s="13"/>
      <c r="G769" s="55"/>
      <c r="H769" s="55"/>
      <c r="I769" s="3"/>
    </row>
    <row r="770" spans="1:9" ht="12.75">
      <c r="A770" s="12"/>
      <c r="B770" s="12"/>
      <c r="E770" s="13"/>
      <c r="G770" s="55"/>
      <c r="H770" s="55"/>
      <c r="I770" s="3"/>
    </row>
    <row r="771" spans="1:9" ht="12.75">
      <c r="A771" s="12"/>
      <c r="B771" s="12"/>
      <c r="E771" s="13"/>
      <c r="G771" s="55"/>
      <c r="H771" s="55"/>
      <c r="I771" s="3"/>
    </row>
    <row r="772" spans="1:9" ht="12.75">
      <c r="A772" s="12"/>
      <c r="B772" s="12"/>
      <c r="E772" s="13"/>
      <c r="G772" s="55"/>
      <c r="H772" s="55"/>
      <c r="I772" s="3"/>
    </row>
    <row r="773" spans="1:9" ht="12.75">
      <c r="A773" s="12"/>
      <c r="B773" s="12"/>
      <c r="E773" s="13"/>
      <c r="G773" s="55"/>
      <c r="H773" s="55"/>
      <c r="I773" s="3"/>
    </row>
    <row r="774" spans="1:9" ht="12.75">
      <c r="A774" s="12"/>
      <c r="B774" s="12"/>
      <c r="E774" s="13"/>
      <c r="G774" s="55"/>
      <c r="H774" s="55"/>
      <c r="I774" s="3"/>
    </row>
    <row r="775" spans="1:9" ht="12.75">
      <c r="A775" s="12"/>
      <c r="B775" s="12"/>
      <c r="E775" s="13"/>
      <c r="G775" s="55"/>
      <c r="H775" s="55"/>
      <c r="I775" s="3"/>
    </row>
    <row r="776" spans="1:9" ht="12.75">
      <c r="A776" s="12"/>
      <c r="B776" s="12"/>
      <c r="E776" s="13"/>
      <c r="G776" s="55"/>
      <c r="H776" s="55"/>
      <c r="I776" s="3"/>
    </row>
    <row r="777" spans="1:9" ht="12.75">
      <c r="A777" s="12"/>
      <c r="B777" s="12"/>
      <c r="E777" s="13"/>
      <c r="G777" s="55"/>
      <c r="H777" s="55"/>
      <c r="I777" s="3"/>
    </row>
    <row r="778" spans="1:9" ht="12.75">
      <c r="A778" s="12"/>
      <c r="B778" s="12"/>
      <c r="E778" s="13"/>
      <c r="G778" s="55"/>
      <c r="H778" s="55"/>
      <c r="I778" s="3"/>
    </row>
    <row r="779" spans="1:9" ht="12.75">
      <c r="A779" s="12"/>
      <c r="B779" s="12"/>
      <c r="E779" s="13"/>
      <c r="G779" s="55"/>
      <c r="H779" s="55"/>
      <c r="I779" s="3"/>
    </row>
    <row r="780" ht="12.75">
      <c r="I780" s="3"/>
    </row>
    <row r="781" ht="12.75">
      <c r="I781" s="3"/>
    </row>
    <row r="782" ht="12.75">
      <c r="I782" s="3"/>
    </row>
    <row r="783" ht="12.75">
      <c r="I783" s="3"/>
    </row>
    <row r="784" ht="12.75">
      <c r="I784" s="3"/>
    </row>
    <row r="785" ht="12.75">
      <c r="I785" s="3"/>
    </row>
    <row r="786" ht="12.75">
      <c r="I786" s="3"/>
    </row>
    <row r="787" ht="12.75">
      <c r="I787" s="3"/>
    </row>
    <row r="788" ht="12.75">
      <c r="I788" s="3"/>
    </row>
    <row r="789" ht="12.75">
      <c r="I789" s="3"/>
    </row>
    <row r="790" ht="12.75">
      <c r="I790" s="3"/>
    </row>
    <row r="791" ht="12.75">
      <c r="I791" s="3"/>
    </row>
    <row r="792" ht="12.75">
      <c r="I792" s="3"/>
    </row>
    <row r="806" ht="12.75">
      <c r="D806" s="9"/>
    </row>
    <row r="807" ht="12.75">
      <c r="D807" s="9"/>
    </row>
    <row r="808" ht="12.75">
      <c r="D808" s="9"/>
    </row>
    <row r="809" ht="12.75">
      <c r="D809" s="9"/>
    </row>
    <row r="810" ht="12.75">
      <c r="D810" s="9"/>
    </row>
    <row r="811" ht="12.75">
      <c r="D811" s="9"/>
    </row>
    <row r="812" ht="12.75">
      <c r="D812" s="9"/>
    </row>
    <row r="813" ht="12.75">
      <c r="D813" s="9"/>
    </row>
    <row r="814" ht="12.75">
      <c r="D814" s="9"/>
    </row>
    <row r="815" ht="12.75">
      <c r="D815" s="9"/>
    </row>
    <row r="816" ht="12.75">
      <c r="D816" s="9"/>
    </row>
    <row r="817" ht="12.75">
      <c r="D817" s="9"/>
    </row>
    <row r="818" ht="12.75">
      <c r="D818" s="9"/>
    </row>
    <row r="832" ht="12.75">
      <c r="D832" s="9"/>
    </row>
    <row r="833" ht="12.75">
      <c r="D833" s="9"/>
    </row>
    <row r="834" ht="12.75">
      <c r="D834" s="9"/>
    </row>
    <row r="835" ht="12.75">
      <c r="D835" s="9"/>
    </row>
    <row r="836" ht="12.75">
      <c r="D836" s="9"/>
    </row>
    <row r="837" ht="12.75">
      <c r="D837" s="9"/>
    </row>
    <row r="838" ht="12.75">
      <c r="D838" s="9"/>
    </row>
    <row r="839" ht="12.75">
      <c r="D839" s="9"/>
    </row>
    <row r="840" ht="12.75">
      <c r="D840" s="9"/>
    </row>
    <row r="841" ht="12.75">
      <c r="D841" s="9"/>
    </row>
    <row r="842" ht="12.75">
      <c r="D842" s="9"/>
    </row>
    <row r="843" ht="12.75">
      <c r="D843" s="9"/>
    </row>
    <row r="844" ht="12.75">
      <c r="D844" s="9"/>
    </row>
    <row r="845" spans="1:8" s="3" customFormat="1" ht="12.75">
      <c r="A845" s="12"/>
      <c r="B845" s="12"/>
      <c r="C845" s="5"/>
      <c r="D845" s="9"/>
      <c r="E845" s="13"/>
      <c r="F845" s="13"/>
      <c r="G845" s="55"/>
      <c r="H845" s="55"/>
    </row>
    <row r="846" spans="1:8" s="3" customFormat="1" ht="12.75">
      <c r="A846" s="12"/>
      <c r="B846" s="12"/>
      <c r="C846" s="5"/>
      <c r="D846" s="9"/>
      <c r="E846" s="13"/>
      <c r="F846" s="13"/>
      <c r="G846" s="55"/>
      <c r="H846" s="55"/>
    </row>
    <row r="847" spans="1:8" s="3" customFormat="1" ht="12.75">
      <c r="A847" s="12"/>
      <c r="B847" s="12"/>
      <c r="C847" s="5"/>
      <c r="D847" s="9"/>
      <c r="E847" s="13"/>
      <c r="F847" s="13"/>
      <c r="G847" s="55"/>
      <c r="H847" s="55"/>
    </row>
    <row r="848" spans="1:8" s="3" customFormat="1" ht="12.75">
      <c r="A848" s="12"/>
      <c r="B848" s="12"/>
      <c r="C848" s="5"/>
      <c r="D848" s="9"/>
      <c r="E848" s="13"/>
      <c r="F848" s="13"/>
      <c r="G848" s="55"/>
      <c r="H848" s="55"/>
    </row>
    <row r="849" spans="1:8" s="3" customFormat="1" ht="12.75">
      <c r="A849" s="12"/>
      <c r="B849" s="12"/>
      <c r="C849" s="5"/>
      <c r="D849" s="9"/>
      <c r="E849" s="13"/>
      <c r="F849" s="13"/>
      <c r="G849" s="55"/>
      <c r="H849" s="55"/>
    </row>
    <row r="850" spans="1:8" s="3" customFormat="1" ht="12.75">
      <c r="A850" s="12"/>
      <c r="B850" s="12"/>
      <c r="C850" s="5"/>
      <c r="D850" s="9"/>
      <c r="E850" s="13"/>
      <c r="F850" s="13"/>
      <c r="G850" s="55"/>
      <c r="H850" s="55"/>
    </row>
    <row r="851" spans="1:8" s="3" customFormat="1" ht="12.75">
      <c r="A851" s="12"/>
      <c r="B851" s="12"/>
      <c r="C851" s="5"/>
      <c r="D851" s="9"/>
      <c r="E851" s="13"/>
      <c r="F851" s="13"/>
      <c r="G851" s="55"/>
      <c r="H851" s="55"/>
    </row>
    <row r="852" spans="1:8" s="3" customFormat="1" ht="12.75">
      <c r="A852" s="12"/>
      <c r="B852" s="12"/>
      <c r="C852" s="5"/>
      <c r="D852" s="9"/>
      <c r="E852" s="13"/>
      <c r="F852" s="13"/>
      <c r="G852" s="55"/>
      <c r="H852" s="55"/>
    </row>
    <row r="853" spans="1:8" s="3" customFormat="1" ht="12.75">
      <c r="A853" s="12"/>
      <c r="B853" s="12"/>
      <c r="C853" s="5"/>
      <c r="D853" s="9"/>
      <c r="E853" s="13"/>
      <c r="F853" s="13"/>
      <c r="G853" s="55"/>
      <c r="H853" s="55"/>
    </row>
    <row r="854" spans="1:8" s="3" customFormat="1" ht="12.75">
      <c r="A854" s="12"/>
      <c r="B854" s="12"/>
      <c r="C854" s="5"/>
      <c r="D854" s="9"/>
      <c r="E854" s="13"/>
      <c r="F854" s="13"/>
      <c r="G854" s="55"/>
      <c r="H854" s="55"/>
    </row>
    <row r="855" spans="1:8" s="3" customFormat="1" ht="12.75">
      <c r="A855" s="12"/>
      <c r="B855" s="12"/>
      <c r="C855" s="5"/>
      <c r="D855" s="9"/>
      <c r="E855" s="13"/>
      <c r="F855" s="13"/>
      <c r="G855" s="55"/>
      <c r="H855" s="55"/>
    </row>
    <row r="856" spans="1:8" s="3" customFormat="1" ht="12.75">
      <c r="A856" s="12"/>
      <c r="B856" s="12"/>
      <c r="C856" s="5"/>
      <c r="D856" s="9"/>
      <c r="E856" s="13"/>
      <c r="F856" s="13"/>
      <c r="G856" s="55"/>
      <c r="H856" s="55"/>
    </row>
    <row r="857" spans="1:8" s="3" customFormat="1" ht="12.75">
      <c r="A857" s="12"/>
      <c r="B857" s="12"/>
      <c r="C857" s="5"/>
      <c r="D857" s="9"/>
      <c r="E857" s="13"/>
      <c r="F857" s="13"/>
      <c r="G857" s="55"/>
      <c r="H857" s="55"/>
    </row>
    <row r="858" spans="1:8" s="3" customFormat="1" ht="12.75">
      <c r="A858" s="12"/>
      <c r="B858" s="12"/>
      <c r="C858" s="12"/>
      <c r="D858" s="12"/>
      <c r="E858" s="13"/>
      <c r="F858" s="13"/>
      <c r="G858" s="55"/>
      <c r="H858" s="55"/>
    </row>
    <row r="859" spans="1:8" s="3" customFormat="1" ht="12.75">
      <c r="A859" s="12"/>
      <c r="B859" s="12"/>
      <c r="C859" s="12"/>
      <c r="D859" s="12"/>
      <c r="E859" s="13"/>
      <c r="F859" s="13"/>
      <c r="G859" s="55"/>
      <c r="H859" s="55"/>
    </row>
    <row r="860" spans="1:8" s="3" customFormat="1" ht="12.75">
      <c r="A860" s="12"/>
      <c r="B860" s="12"/>
      <c r="C860" s="12"/>
      <c r="D860" s="12"/>
      <c r="E860" s="13"/>
      <c r="F860" s="13"/>
      <c r="G860" s="55"/>
      <c r="H860" s="55"/>
    </row>
    <row r="861" spans="1:8" s="3" customFormat="1" ht="12.75">
      <c r="A861" s="12"/>
      <c r="B861" s="12"/>
      <c r="C861" s="12"/>
      <c r="D861" s="12"/>
      <c r="E861" s="13"/>
      <c r="F861" s="13"/>
      <c r="G861" s="55"/>
      <c r="H861" s="55"/>
    </row>
    <row r="862" spans="1:8" s="3" customFormat="1" ht="12.75">
      <c r="A862" s="12"/>
      <c r="B862" s="12"/>
      <c r="C862" s="12"/>
      <c r="D862" s="12"/>
      <c r="E862" s="13"/>
      <c r="F862" s="13"/>
      <c r="G862" s="55"/>
      <c r="H862" s="55"/>
    </row>
    <row r="863" spans="1:8" s="3" customFormat="1" ht="12.75">
      <c r="A863" s="12"/>
      <c r="B863" s="12"/>
      <c r="C863" s="12"/>
      <c r="D863" s="12"/>
      <c r="E863" s="13"/>
      <c r="F863" s="13"/>
      <c r="G863" s="55"/>
      <c r="H863" s="55"/>
    </row>
    <row r="864" spans="1:8" s="3" customFormat="1" ht="12.75">
      <c r="A864" s="12"/>
      <c r="B864" s="12"/>
      <c r="C864" s="12"/>
      <c r="D864" s="12"/>
      <c r="E864" s="13"/>
      <c r="F864" s="13"/>
      <c r="G864" s="55"/>
      <c r="H864" s="55"/>
    </row>
    <row r="865" spans="1:8" s="3" customFormat="1" ht="12.75">
      <c r="A865" s="12"/>
      <c r="B865" s="12"/>
      <c r="C865" s="12"/>
      <c r="D865" s="12"/>
      <c r="E865" s="13"/>
      <c r="F865" s="13"/>
      <c r="G865" s="55"/>
      <c r="H865" s="55"/>
    </row>
    <row r="866" spans="1:8" s="3" customFormat="1" ht="12.75">
      <c r="A866" s="12"/>
      <c r="B866" s="12"/>
      <c r="C866" s="12"/>
      <c r="D866" s="12"/>
      <c r="E866" s="13"/>
      <c r="F866" s="13"/>
      <c r="G866" s="55"/>
      <c r="H866" s="55"/>
    </row>
    <row r="867" spans="1:8" s="3" customFormat="1" ht="12.75">
      <c r="A867" s="12"/>
      <c r="B867" s="12"/>
      <c r="C867" s="12"/>
      <c r="D867" s="12"/>
      <c r="E867" s="13"/>
      <c r="F867" s="13"/>
      <c r="G867" s="55"/>
      <c r="H867" s="55"/>
    </row>
    <row r="868" spans="1:8" s="3" customFormat="1" ht="12.75">
      <c r="A868" s="12"/>
      <c r="B868" s="12"/>
      <c r="C868" s="12"/>
      <c r="D868" s="12"/>
      <c r="E868" s="13"/>
      <c r="F868" s="13"/>
      <c r="G868" s="55"/>
      <c r="H868" s="55"/>
    </row>
    <row r="869" spans="1:8" s="3" customFormat="1" ht="12.75">
      <c r="A869" s="12"/>
      <c r="B869" s="12"/>
      <c r="C869" s="12"/>
      <c r="D869" s="12"/>
      <c r="E869" s="13"/>
      <c r="F869" s="13"/>
      <c r="G869" s="55"/>
      <c r="H869" s="55"/>
    </row>
    <row r="870" spans="1:8" s="3" customFormat="1" ht="12.75">
      <c r="A870" s="12"/>
      <c r="B870" s="12"/>
      <c r="C870" s="12"/>
      <c r="D870" s="12"/>
      <c r="E870" s="13"/>
      <c r="F870" s="13"/>
      <c r="G870" s="55"/>
      <c r="H870" s="55"/>
    </row>
    <row r="871" ht="12.75">
      <c r="D871" s="9"/>
    </row>
    <row r="872" ht="12.75">
      <c r="D872" s="9"/>
    </row>
    <row r="873" ht="12.75">
      <c r="D873" s="9"/>
    </row>
    <row r="874" ht="12.75">
      <c r="D874" s="9"/>
    </row>
    <row r="875" ht="12.75">
      <c r="D875" s="9"/>
    </row>
    <row r="876" ht="12.75">
      <c r="D876" s="9"/>
    </row>
    <row r="877" ht="12.75">
      <c r="D877" s="9"/>
    </row>
    <row r="878" ht="12.75">
      <c r="D878" s="9"/>
    </row>
    <row r="879" ht="12.75">
      <c r="D879" s="9"/>
    </row>
    <row r="880" ht="12.75">
      <c r="D880" s="9"/>
    </row>
    <row r="881" ht="12.75">
      <c r="D881" s="9"/>
    </row>
    <row r="882" ht="12.75">
      <c r="D882" s="9"/>
    </row>
    <row r="883" ht="12.75">
      <c r="D883" s="9"/>
    </row>
    <row r="884" ht="12.75">
      <c r="D884" s="9"/>
    </row>
    <row r="885" ht="12.75">
      <c r="D885" s="9"/>
    </row>
    <row r="886" ht="12.75">
      <c r="D886" s="9"/>
    </row>
    <row r="887" ht="12.75">
      <c r="D887" s="9"/>
    </row>
    <row r="888" ht="12.75">
      <c r="D888" s="9"/>
    </row>
    <row r="889" ht="12.75">
      <c r="D889" s="9"/>
    </row>
    <row r="890" ht="12.75">
      <c r="D890" s="9"/>
    </row>
    <row r="891" ht="12.75">
      <c r="D891" s="9"/>
    </row>
    <row r="892" ht="12.75">
      <c r="D892" s="9"/>
    </row>
    <row r="893" ht="12.75">
      <c r="D893" s="9"/>
    </row>
    <row r="894" ht="12.75">
      <c r="D894" s="9"/>
    </row>
    <row r="895" ht="12.75">
      <c r="D895" s="9"/>
    </row>
    <row r="896" ht="12.75">
      <c r="D896" s="9"/>
    </row>
    <row r="897" ht="12.75">
      <c r="D897" s="9"/>
    </row>
    <row r="898" ht="12.75">
      <c r="D898" s="9"/>
    </row>
    <row r="927" ht="12.75">
      <c r="D927" s="9"/>
    </row>
    <row r="928" ht="12.75">
      <c r="D928" s="9"/>
    </row>
    <row r="929" ht="12.75">
      <c r="D929" s="9"/>
    </row>
    <row r="930" ht="12.75">
      <c r="D930" s="9"/>
    </row>
    <row r="931" ht="12.75">
      <c r="D931" s="9"/>
    </row>
    <row r="932" ht="12.75">
      <c r="D932" s="9"/>
    </row>
    <row r="933" ht="12.75">
      <c r="D933" s="9"/>
    </row>
    <row r="934" ht="12.75">
      <c r="D934" s="9"/>
    </row>
    <row r="935" ht="12.75">
      <c r="D935" s="9"/>
    </row>
    <row r="936" ht="12.75">
      <c r="D936" s="9"/>
    </row>
    <row r="937" ht="12.75">
      <c r="D937" s="9"/>
    </row>
    <row r="938" ht="12.75">
      <c r="D938" s="9"/>
    </row>
    <row r="939" ht="12.75">
      <c r="D939" s="9"/>
    </row>
    <row r="940" ht="12.75">
      <c r="D940" s="9"/>
    </row>
    <row r="941" ht="12.75">
      <c r="D941" s="9"/>
    </row>
    <row r="942" ht="12.75">
      <c r="D942" s="9"/>
    </row>
    <row r="943" ht="12.75">
      <c r="D943" s="9"/>
    </row>
    <row r="944" ht="12.75">
      <c r="D944" s="9"/>
    </row>
    <row r="945" ht="12.75">
      <c r="D945" s="9"/>
    </row>
    <row r="946" ht="12.75">
      <c r="D946" s="9"/>
    </row>
    <row r="947" ht="12.75">
      <c r="D947" s="9"/>
    </row>
    <row r="948" ht="12.75">
      <c r="D948" s="9"/>
    </row>
    <row r="949" ht="12.75">
      <c r="D949" s="9"/>
    </row>
    <row r="950" ht="12.75">
      <c r="D950" s="9"/>
    </row>
    <row r="951" ht="12.75">
      <c r="D951" s="9"/>
    </row>
    <row r="952" ht="12.75">
      <c r="D952" s="9"/>
    </row>
    <row r="953" ht="12.75">
      <c r="D953" s="9"/>
    </row>
    <row r="954" ht="12.75">
      <c r="D954" s="9"/>
    </row>
    <row r="969" ht="12.75">
      <c r="D969" s="9"/>
    </row>
    <row r="970" ht="12.75">
      <c r="D970" s="9"/>
    </row>
    <row r="971" ht="12.75">
      <c r="D971" s="9"/>
    </row>
    <row r="972" ht="12.75">
      <c r="D972" s="9"/>
    </row>
    <row r="973" ht="12.75">
      <c r="D973" s="9"/>
    </row>
    <row r="974" ht="12.75">
      <c r="D974" s="9"/>
    </row>
    <row r="975" ht="12.75">
      <c r="D975" s="9"/>
    </row>
    <row r="976" ht="12.75">
      <c r="D976" s="9"/>
    </row>
    <row r="977" ht="12.75">
      <c r="D977" s="9"/>
    </row>
    <row r="978" ht="12.75">
      <c r="D978" s="9"/>
    </row>
    <row r="979" ht="12.75">
      <c r="D979" s="9"/>
    </row>
    <row r="980" ht="12.75">
      <c r="D980" s="9"/>
    </row>
    <row r="981" ht="12.75">
      <c r="D981" s="9"/>
    </row>
    <row r="982" ht="12.75">
      <c r="D982" s="9"/>
    </row>
    <row r="983" ht="12.75">
      <c r="D983" s="9"/>
    </row>
    <row r="984" ht="12.75">
      <c r="D984" s="9"/>
    </row>
    <row r="985" ht="12.75">
      <c r="D985" s="9"/>
    </row>
    <row r="986" ht="12.75">
      <c r="D986" s="9"/>
    </row>
    <row r="987" ht="12.75">
      <c r="D987" s="9"/>
    </row>
    <row r="988" ht="12.75">
      <c r="D988" s="9"/>
    </row>
    <row r="989" ht="12.75">
      <c r="D989" s="9"/>
    </row>
    <row r="990" ht="12.75">
      <c r="D990" s="9"/>
    </row>
    <row r="991" ht="12.75">
      <c r="D991" s="9"/>
    </row>
    <row r="992" ht="12.75">
      <c r="D992" s="9"/>
    </row>
    <row r="993" ht="12.75">
      <c r="D993" s="9"/>
    </row>
    <row r="994" ht="12.75">
      <c r="D994" s="9"/>
    </row>
    <row r="995" ht="12.75">
      <c r="D995" s="9"/>
    </row>
    <row r="996" ht="12.75">
      <c r="D996" s="9"/>
    </row>
    <row r="1011" ht="12.75">
      <c r="D1011" s="9"/>
    </row>
    <row r="1012" ht="12.75">
      <c r="D1012" s="9"/>
    </row>
    <row r="1013" ht="12.75">
      <c r="D1013" s="9"/>
    </row>
    <row r="1014" ht="12.75">
      <c r="D1014" s="9"/>
    </row>
    <row r="1015" ht="12.75">
      <c r="D1015" s="9"/>
    </row>
    <row r="1016" ht="12.75">
      <c r="D1016" s="9"/>
    </row>
    <row r="1017" ht="12.75">
      <c r="D1017" s="9"/>
    </row>
    <row r="1018" ht="12.75">
      <c r="D1018" s="9"/>
    </row>
    <row r="1019" ht="12.75">
      <c r="D1019" s="9"/>
    </row>
    <row r="1020" ht="12.75">
      <c r="D1020" s="9"/>
    </row>
    <row r="1021" ht="12.75">
      <c r="D1021" s="9"/>
    </row>
    <row r="1022" ht="12.75">
      <c r="D1022" s="9"/>
    </row>
    <row r="1023" ht="12.75">
      <c r="D1023" s="9"/>
    </row>
    <row r="1024" ht="12.75">
      <c r="D1024" s="9"/>
    </row>
    <row r="1053" ht="12.75">
      <c r="D1053" s="9"/>
    </row>
    <row r="1054" ht="12.75">
      <c r="D1054" s="9"/>
    </row>
    <row r="1055" ht="12.75">
      <c r="D1055" s="9"/>
    </row>
    <row r="1056" ht="12.75">
      <c r="D1056" s="9"/>
    </row>
    <row r="1057" ht="12.75">
      <c r="D1057" s="9"/>
    </row>
    <row r="1058" ht="12.75">
      <c r="D1058" s="9"/>
    </row>
    <row r="1059" ht="12.75">
      <c r="D1059" s="9"/>
    </row>
    <row r="1060" ht="12.75">
      <c r="D1060" s="9"/>
    </row>
    <row r="1061" ht="12.75">
      <c r="D1061" s="9"/>
    </row>
    <row r="1062" ht="12.75">
      <c r="D1062" s="9"/>
    </row>
    <row r="1063" ht="12.75">
      <c r="D1063" s="9"/>
    </row>
    <row r="1064" ht="12.75">
      <c r="D1064" s="9"/>
    </row>
    <row r="1065" ht="12.75">
      <c r="D1065" s="9"/>
    </row>
    <row r="1066" ht="12.75">
      <c r="D1066" s="9"/>
    </row>
    <row r="1081" ht="12.75">
      <c r="D1081" s="9"/>
    </row>
    <row r="1082" ht="12.75">
      <c r="D1082" s="9"/>
    </row>
    <row r="1083" ht="12.75">
      <c r="D1083" s="9"/>
    </row>
    <row r="1084" ht="12.75">
      <c r="D1084" s="9"/>
    </row>
    <row r="1085" ht="12.75">
      <c r="D1085" s="9"/>
    </row>
    <row r="1086" ht="12.75">
      <c r="D1086" s="9"/>
    </row>
    <row r="1087" ht="12.75">
      <c r="D1087" s="9"/>
    </row>
    <row r="1088" ht="12.75">
      <c r="D1088" s="9"/>
    </row>
    <row r="1089" ht="12.75">
      <c r="D1089" s="9"/>
    </row>
    <row r="1090" ht="12.75">
      <c r="D1090" s="9"/>
    </row>
    <row r="1091" ht="12.75">
      <c r="D1091" s="9"/>
    </row>
    <row r="1092" ht="12.75">
      <c r="D1092" s="9"/>
    </row>
    <row r="1093" ht="12.75">
      <c r="D1093" s="9"/>
    </row>
    <row r="1094" ht="12.75">
      <c r="D1094" s="9"/>
    </row>
    <row r="1095" ht="12.75">
      <c r="D1095" s="9"/>
    </row>
    <row r="1096" ht="12.75">
      <c r="D1096" s="9"/>
    </row>
    <row r="1097" ht="12.75">
      <c r="D1097" s="9"/>
    </row>
    <row r="1098" ht="12.75">
      <c r="D1098" s="9"/>
    </row>
    <row r="1099" ht="12.75">
      <c r="D1099" s="9"/>
    </row>
    <row r="1100" ht="12.75">
      <c r="D1100" s="9"/>
    </row>
    <row r="1101" ht="12.75">
      <c r="D1101" s="9"/>
    </row>
    <row r="1102" ht="12.75">
      <c r="D1102" s="9"/>
    </row>
    <row r="1103" ht="12.75">
      <c r="D1103" s="9"/>
    </row>
    <row r="1104" ht="12.75">
      <c r="D1104" s="9"/>
    </row>
    <row r="1105" ht="12.75">
      <c r="D1105" s="9"/>
    </row>
    <row r="1106" ht="12.75">
      <c r="D1106" s="9"/>
    </row>
    <row r="1107" ht="12.75">
      <c r="D1107" s="9"/>
    </row>
    <row r="1108" ht="12.75">
      <c r="D1108" s="9"/>
    </row>
    <row r="1123" ht="12.75">
      <c r="D1123" s="9"/>
    </row>
    <row r="1124" ht="12.75">
      <c r="D1124" s="9"/>
    </row>
    <row r="1125" ht="12.75">
      <c r="D1125" s="9"/>
    </row>
    <row r="1126" ht="12.75">
      <c r="D1126" s="9"/>
    </row>
    <row r="1127" ht="12.75">
      <c r="D1127" s="9"/>
    </row>
    <row r="1128" ht="12.75">
      <c r="D1128" s="9"/>
    </row>
    <row r="1129" ht="12.75">
      <c r="D1129" s="9"/>
    </row>
    <row r="1130" ht="12.75">
      <c r="D1130" s="9"/>
    </row>
    <row r="1131" ht="12.75">
      <c r="D1131" s="9"/>
    </row>
    <row r="1132" ht="12.75">
      <c r="D1132" s="9"/>
    </row>
    <row r="1133" ht="12.75">
      <c r="D1133" s="9"/>
    </row>
    <row r="1134" ht="12.75">
      <c r="D1134" s="9"/>
    </row>
    <row r="1135" ht="12.75">
      <c r="D1135" s="9"/>
    </row>
    <row r="1136" ht="12.75">
      <c r="D1136" s="9"/>
    </row>
    <row r="1137" ht="12.75">
      <c r="D1137" s="9"/>
    </row>
    <row r="1138" ht="12.75">
      <c r="D1138" s="9"/>
    </row>
    <row r="1139" ht="12.75">
      <c r="D1139" s="9"/>
    </row>
    <row r="1140" ht="12.75">
      <c r="D1140" s="9"/>
    </row>
    <row r="1141" ht="12.75">
      <c r="D1141" s="9"/>
    </row>
    <row r="1142" ht="12.75">
      <c r="D1142" s="9"/>
    </row>
    <row r="1143" ht="12.75">
      <c r="D1143" s="9"/>
    </row>
    <row r="1144" ht="12.75">
      <c r="D1144" s="9"/>
    </row>
    <row r="1145" ht="12.75">
      <c r="D1145" s="9"/>
    </row>
    <row r="1154" spans="1:8" s="3" customFormat="1" ht="12.75">
      <c r="A1154" s="12"/>
      <c r="B1154" s="12"/>
      <c r="C1154" s="5"/>
      <c r="D1154" s="5"/>
      <c r="E1154" s="13"/>
      <c r="F1154" s="13"/>
      <c r="G1154" s="55"/>
      <c r="H1154" s="55"/>
    </row>
    <row r="1155" spans="1:8" s="3" customFormat="1" ht="12.75">
      <c r="A1155" s="12"/>
      <c r="B1155" s="12"/>
      <c r="C1155" s="5"/>
      <c r="D1155" s="5"/>
      <c r="E1155" s="13"/>
      <c r="F1155" s="13"/>
      <c r="G1155" s="55"/>
      <c r="H1155" s="55"/>
    </row>
    <row r="1156" spans="1:8" s="3" customFormat="1" ht="12.75">
      <c r="A1156" s="12"/>
      <c r="B1156" s="12"/>
      <c r="C1156" s="5"/>
      <c r="D1156" s="5"/>
      <c r="E1156" s="13"/>
      <c r="F1156" s="13"/>
      <c r="G1156" s="55"/>
      <c r="H1156" s="55"/>
    </row>
    <row r="1157" spans="1:8" s="3" customFormat="1" ht="12.75">
      <c r="A1157" s="12"/>
      <c r="B1157" s="12"/>
      <c r="C1157" s="5"/>
      <c r="D1157" s="5"/>
      <c r="E1157" s="13"/>
      <c r="F1157" s="13"/>
      <c r="G1157" s="55"/>
      <c r="H1157" s="55"/>
    </row>
    <row r="1158" spans="1:8" s="3" customFormat="1" ht="12.75">
      <c r="A1158" s="12"/>
      <c r="B1158" s="12"/>
      <c r="C1158" s="5"/>
      <c r="D1158" s="5"/>
      <c r="E1158" s="13"/>
      <c r="F1158" s="13"/>
      <c r="G1158" s="55"/>
      <c r="H1158" s="55"/>
    </row>
    <row r="1159" spans="1:8" s="3" customFormat="1" ht="12.75">
      <c r="A1159" s="12"/>
      <c r="B1159" s="12"/>
      <c r="C1159" s="5"/>
      <c r="D1159" s="5"/>
      <c r="E1159" s="13"/>
      <c r="F1159" s="13"/>
      <c r="G1159" s="55"/>
      <c r="H1159" s="55"/>
    </row>
    <row r="1160" spans="1:8" s="3" customFormat="1" ht="12.75">
      <c r="A1160" s="12"/>
      <c r="B1160" s="12"/>
      <c r="C1160" s="5"/>
      <c r="D1160" s="5"/>
      <c r="E1160" s="13"/>
      <c r="F1160" s="13"/>
      <c r="G1160" s="55"/>
      <c r="H1160" s="55"/>
    </row>
    <row r="1161" spans="1:8" s="3" customFormat="1" ht="12.75">
      <c r="A1161" s="12"/>
      <c r="B1161" s="12"/>
      <c r="C1161" s="5"/>
      <c r="D1161" s="5"/>
      <c r="E1161" s="13"/>
      <c r="F1161" s="13"/>
      <c r="G1161" s="55"/>
      <c r="H1161" s="55"/>
    </row>
    <row r="1162" spans="1:8" s="3" customFormat="1" ht="12.75">
      <c r="A1162" s="12"/>
      <c r="B1162" s="12"/>
      <c r="C1162" s="5"/>
      <c r="D1162" s="5"/>
      <c r="E1162" s="13"/>
      <c r="F1162" s="13"/>
      <c r="G1162" s="55"/>
      <c r="H1162" s="55"/>
    </row>
    <row r="1163" spans="1:8" s="3" customFormat="1" ht="12.75">
      <c r="A1163" s="12"/>
      <c r="B1163" s="12"/>
      <c r="C1163" s="5"/>
      <c r="D1163" s="5"/>
      <c r="E1163" s="13"/>
      <c r="F1163" s="13"/>
      <c r="G1163" s="55"/>
      <c r="H1163" s="55"/>
    </row>
    <row r="1164" spans="1:8" s="3" customFormat="1" ht="12.75">
      <c r="A1164" s="12"/>
      <c r="B1164" s="12"/>
      <c r="C1164" s="5"/>
      <c r="D1164" s="5"/>
      <c r="E1164" s="13"/>
      <c r="F1164" s="13"/>
      <c r="G1164" s="55"/>
      <c r="H1164" s="55"/>
    </row>
    <row r="1165" spans="1:8" s="3" customFormat="1" ht="12.75">
      <c r="A1165" s="12"/>
      <c r="B1165" s="12"/>
      <c r="C1165" s="5"/>
      <c r="D1165" s="5"/>
      <c r="E1165" s="13"/>
      <c r="F1165" s="13"/>
      <c r="G1165" s="55"/>
      <c r="H1165" s="55"/>
    </row>
    <row r="1166" spans="1:8" s="3" customFormat="1" ht="12.75">
      <c r="A1166" s="12"/>
      <c r="B1166" s="12"/>
      <c r="C1166" s="5"/>
      <c r="D1166" s="5"/>
      <c r="E1166" s="13"/>
      <c r="F1166" s="13"/>
      <c r="G1166" s="55"/>
      <c r="H1166" s="55"/>
    </row>
    <row r="1167" spans="1:8" s="3" customFormat="1" ht="12.75">
      <c r="A1167" s="12"/>
      <c r="B1167" s="12"/>
      <c r="C1167" s="5"/>
      <c r="D1167" s="5"/>
      <c r="E1167" s="13"/>
      <c r="F1167" s="13"/>
      <c r="G1167" s="55"/>
      <c r="H1167" s="55"/>
    </row>
    <row r="1168" spans="1:8" s="3" customFormat="1" ht="12.75">
      <c r="A1168" s="12"/>
      <c r="B1168" s="12"/>
      <c r="C1168" s="12"/>
      <c r="D1168" s="12"/>
      <c r="E1168" s="13"/>
      <c r="F1168" s="13"/>
      <c r="G1168" s="55"/>
      <c r="H1168" s="55"/>
    </row>
    <row r="1169" spans="1:8" s="3" customFormat="1" ht="12.75">
      <c r="A1169" s="12"/>
      <c r="B1169" s="12"/>
      <c r="C1169" s="12"/>
      <c r="D1169" s="12"/>
      <c r="E1169" s="13"/>
      <c r="F1169" s="13"/>
      <c r="G1169" s="55"/>
      <c r="H1169" s="55"/>
    </row>
    <row r="1170" spans="1:8" s="3" customFormat="1" ht="12.75">
      <c r="A1170" s="12"/>
      <c r="B1170" s="12"/>
      <c r="C1170" s="12"/>
      <c r="D1170" s="12"/>
      <c r="E1170" s="13"/>
      <c r="F1170" s="13"/>
      <c r="G1170" s="55"/>
      <c r="H1170" s="55"/>
    </row>
    <row r="1171" spans="1:8" s="3" customFormat="1" ht="12.75">
      <c r="A1171" s="12"/>
      <c r="B1171" s="12"/>
      <c r="C1171" s="12"/>
      <c r="D1171" s="12"/>
      <c r="E1171" s="13"/>
      <c r="F1171" s="13"/>
      <c r="G1171" s="55"/>
      <c r="H1171" s="55"/>
    </row>
    <row r="1172" spans="1:8" s="3" customFormat="1" ht="12.75">
      <c r="A1172" s="12"/>
      <c r="B1172" s="12"/>
      <c r="C1172" s="12"/>
      <c r="D1172" s="12"/>
      <c r="E1172" s="13"/>
      <c r="F1172" s="13"/>
      <c r="G1172" s="55"/>
      <c r="H1172" s="55"/>
    </row>
    <row r="1173" spans="1:8" s="3" customFormat="1" ht="12.75">
      <c r="A1173" s="12"/>
      <c r="B1173" s="12"/>
      <c r="C1173" s="12"/>
      <c r="D1173" s="12"/>
      <c r="E1173" s="13"/>
      <c r="F1173" s="13"/>
      <c r="G1173" s="55"/>
      <c r="H1173" s="55"/>
    </row>
    <row r="1174" spans="1:8" s="3" customFormat="1" ht="12.75">
      <c r="A1174" s="12"/>
      <c r="B1174" s="12"/>
      <c r="C1174" s="12"/>
      <c r="D1174" s="12"/>
      <c r="E1174" s="13"/>
      <c r="F1174" s="13"/>
      <c r="G1174" s="55"/>
      <c r="H1174" s="55"/>
    </row>
    <row r="1175" spans="1:8" s="3" customFormat="1" ht="12.75">
      <c r="A1175" s="12"/>
      <c r="B1175" s="12"/>
      <c r="C1175" s="12"/>
      <c r="D1175" s="12"/>
      <c r="E1175" s="13"/>
      <c r="F1175" s="13"/>
      <c r="G1175" s="55"/>
      <c r="H1175" s="55"/>
    </row>
    <row r="1176" spans="1:8" s="3" customFormat="1" ht="12.75">
      <c r="A1176" s="12"/>
      <c r="B1176" s="12"/>
      <c r="C1176" s="12"/>
      <c r="D1176" s="12"/>
      <c r="E1176" s="13"/>
      <c r="F1176" s="13"/>
      <c r="G1176" s="55"/>
      <c r="H1176" s="55"/>
    </row>
    <row r="1177" spans="1:8" s="3" customFormat="1" ht="12.75">
      <c r="A1177" s="12"/>
      <c r="B1177" s="12"/>
      <c r="C1177" s="12"/>
      <c r="D1177" s="12"/>
      <c r="E1177" s="13"/>
      <c r="F1177" s="13"/>
      <c r="G1177" s="55"/>
      <c r="H1177" s="55"/>
    </row>
    <row r="1178" spans="1:8" s="3" customFormat="1" ht="12.75">
      <c r="A1178" s="12"/>
      <c r="B1178" s="12"/>
      <c r="C1178" s="12"/>
      <c r="D1178" s="12"/>
      <c r="E1178" s="13"/>
      <c r="F1178" s="13"/>
      <c r="G1178" s="55"/>
      <c r="H1178" s="55"/>
    </row>
    <row r="1179" spans="1:8" s="3" customFormat="1" ht="12.75">
      <c r="A1179" s="12"/>
      <c r="B1179" s="12"/>
      <c r="C1179" s="12"/>
      <c r="D1179" s="12"/>
      <c r="E1179" s="13"/>
      <c r="F1179" s="13"/>
      <c r="G1179" s="55"/>
      <c r="H1179" s="55"/>
    </row>
    <row r="1180" spans="1:8" s="3" customFormat="1" ht="12.75">
      <c r="A1180" s="12"/>
      <c r="B1180" s="12"/>
      <c r="C1180" s="12"/>
      <c r="D1180" s="12"/>
      <c r="E1180" s="13"/>
      <c r="F1180" s="13"/>
      <c r="G1180" s="55"/>
      <c r="H1180" s="55"/>
    </row>
    <row r="1181" spans="1:8" s="3" customFormat="1" ht="12.75">
      <c r="A1181" s="12"/>
      <c r="B1181" s="12"/>
      <c r="C1181" s="12"/>
      <c r="D1181" s="12"/>
      <c r="E1181" s="13"/>
      <c r="F1181" s="13"/>
      <c r="G1181" s="55"/>
      <c r="H1181" s="55"/>
    </row>
    <row r="1182" spans="1:8" s="3" customFormat="1" ht="12.75">
      <c r="A1182" s="12"/>
      <c r="B1182" s="12"/>
      <c r="C1182" s="12"/>
      <c r="D1182" s="12"/>
      <c r="E1182" s="13"/>
      <c r="F1182" s="13"/>
      <c r="G1182" s="55"/>
      <c r="H1182" s="55"/>
    </row>
    <row r="1183" spans="1:8" s="3" customFormat="1" ht="12.75">
      <c r="A1183" s="12"/>
      <c r="B1183" s="12"/>
      <c r="C1183" s="12"/>
      <c r="D1183" s="12"/>
      <c r="E1183" s="13"/>
      <c r="F1183" s="13"/>
      <c r="G1183" s="55"/>
      <c r="H1183" s="55"/>
    </row>
    <row r="1184" spans="1:8" s="3" customFormat="1" ht="12.75">
      <c r="A1184" s="12"/>
      <c r="B1184" s="12"/>
      <c r="C1184" s="12"/>
      <c r="D1184" s="12"/>
      <c r="E1184" s="13"/>
      <c r="F1184" s="13"/>
      <c r="G1184" s="55"/>
      <c r="H1184" s="55"/>
    </row>
    <row r="1185" spans="1:8" s="3" customFormat="1" ht="12.75">
      <c r="A1185" s="12"/>
      <c r="B1185" s="12"/>
      <c r="C1185" s="12"/>
      <c r="D1185" s="12"/>
      <c r="E1185" s="13"/>
      <c r="F1185" s="13"/>
      <c r="G1185" s="55"/>
      <c r="H1185" s="55"/>
    </row>
    <row r="1186" spans="1:8" s="3" customFormat="1" ht="12.75">
      <c r="A1186" s="12"/>
      <c r="B1186" s="12"/>
      <c r="C1186" s="12"/>
      <c r="D1186" s="12"/>
      <c r="E1186" s="13"/>
      <c r="F1186" s="13"/>
      <c r="G1186" s="55"/>
      <c r="H1186" s="55"/>
    </row>
    <row r="1187" spans="1:8" s="3" customFormat="1" ht="12.75">
      <c r="A1187" s="12"/>
      <c r="B1187" s="12"/>
      <c r="C1187" s="12"/>
      <c r="D1187" s="12"/>
      <c r="E1187" s="13"/>
      <c r="F1187" s="13"/>
      <c r="G1187" s="55"/>
      <c r="H1187" s="55"/>
    </row>
    <row r="1188" spans="1:8" s="3" customFormat="1" ht="12.75">
      <c r="A1188" s="12"/>
      <c r="B1188" s="12"/>
      <c r="C1188" s="12"/>
      <c r="D1188" s="12"/>
      <c r="E1188" s="13"/>
      <c r="F1188" s="13"/>
      <c r="G1188" s="55"/>
      <c r="H1188" s="55"/>
    </row>
    <row r="1189" spans="1:8" s="3" customFormat="1" ht="12.75">
      <c r="A1189" s="12"/>
      <c r="B1189" s="12"/>
      <c r="C1189" s="12"/>
      <c r="D1189" s="12"/>
      <c r="E1189" s="13"/>
      <c r="F1189" s="13"/>
      <c r="G1189" s="55"/>
      <c r="H1189" s="55"/>
    </row>
    <row r="1190" spans="1:8" s="3" customFormat="1" ht="12.75">
      <c r="A1190" s="12"/>
      <c r="B1190" s="12"/>
      <c r="C1190" s="12"/>
      <c r="D1190" s="12"/>
      <c r="E1190" s="13"/>
      <c r="F1190" s="13"/>
      <c r="G1190" s="55"/>
      <c r="H1190" s="55"/>
    </row>
    <row r="1191" spans="1:8" s="3" customFormat="1" ht="12.75">
      <c r="A1191" s="12"/>
      <c r="B1191" s="12"/>
      <c r="C1191" s="12"/>
      <c r="D1191" s="12"/>
      <c r="E1191" s="13"/>
      <c r="F1191" s="13"/>
      <c r="G1191" s="55"/>
      <c r="H1191" s="55"/>
    </row>
    <row r="1192" spans="1:8" s="3" customFormat="1" ht="12.75">
      <c r="A1192" s="12"/>
      <c r="B1192" s="12"/>
      <c r="C1192" s="12"/>
      <c r="D1192" s="12"/>
      <c r="E1192" s="13"/>
      <c r="F1192" s="13"/>
      <c r="G1192" s="55"/>
      <c r="H1192" s="55"/>
    </row>
    <row r="1193" spans="1:8" s="3" customFormat="1" ht="12.75">
      <c r="A1193" s="12"/>
      <c r="B1193" s="12"/>
      <c r="C1193" s="12"/>
      <c r="D1193" s="12"/>
      <c r="E1193" s="13"/>
      <c r="F1193" s="13"/>
      <c r="G1193" s="55"/>
      <c r="H1193" s="55"/>
    </row>
    <row r="1194" spans="1:8" s="3" customFormat="1" ht="12.75">
      <c r="A1194" s="12"/>
      <c r="B1194" s="12"/>
      <c r="C1194" s="12"/>
      <c r="D1194" s="12"/>
      <c r="E1194" s="13"/>
      <c r="F1194" s="13"/>
      <c r="G1194" s="55"/>
      <c r="H1194" s="55"/>
    </row>
    <row r="1195" spans="1:8" s="3" customFormat="1" ht="12.75">
      <c r="A1195" s="12"/>
      <c r="B1195" s="12"/>
      <c r="C1195" s="12"/>
      <c r="D1195" s="12"/>
      <c r="E1195" s="13"/>
      <c r="F1195" s="13"/>
      <c r="G1195" s="55"/>
      <c r="H1195" s="55"/>
    </row>
    <row r="1196" spans="4:6" ht="12.75">
      <c r="D1196" s="9"/>
      <c r="F1196" s="14"/>
    </row>
    <row r="1197" spans="4:6" ht="12.75">
      <c r="D1197" s="9"/>
      <c r="F1197" s="14"/>
    </row>
    <row r="1198" spans="4:6" ht="12.75">
      <c r="D1198" s="9"/>
      <c r="F1198" s="14"/>
    </row>
    <row r="1199" spans="4:6" ht="12.75">
      <c r="D1199" s="9"/>
      <c r="F1199" s="14"/>
    </row>
    <row r="1200" spans="4:6" ht="12.75">
      <c r="D1200" s="9"/>
      <c r="F1200" s="14"/>
    </row>
    <row r="1201" spans="4:6" ht="12.75">
      <c r="D1201" s="9"/>
      <c r="F1201" s="14"/>
    </row>
    <row r="1202" spans="4:6" ht="12.75">
      <c r="D1202" s="9"/>
      <c r="F1202" s="14"/>
    </row>
    <row r="1203" spans="4:6" ht="12.75">
      <c r="D1203" s="9"/>
      <c r="F1203" s="14"/>
    </row>
    <row r="1204" spans="4:6" ht="12.75">
      <c r="D1204" s="9"/>
      <c r="F1204" s="14"/>
    </row>
    <row r="1205" spans="4:6" ht="12.75">
      <c r="D1205" s="9"/>
      <c r="F1205" s="14"/>
    </row>
    <row r="1206" spans="4:6" ht="12.75">
      <c r="D1206" s="9"/>
      <c r="F1206" s="14"/>
    </row>
    <row r="1207" ht="12.75">
      <c r="F1207" s="14"/>
    </row>
    <row r="1208" ht="12.75">
      <c r="F1208" s="14"/>
    </row>
    <row r="1209" ht="12.75">
      <c r="F1209" s="14"/>
    </row>
    <row r="1210" ht="12.75">
      <c r="F1210" s="14"/>
    </row>
    <row r="1211" ht="12.75">
      <c r="F1211" s="14"/>
    </row>
    <row r="1212" ht="12.75">
      <c r="F1212" s="14"/>
    </row>
    <row r="1213" ht="12.75">
      <c r="F1213" s="14"/>
    </row>
    <row r="1214" ht="12.75">
      <c r="F1214" s="14"/>
    </row>
    <row r="1215" ht="12.75">
      <c r="F1215" s="14"/>
    </row>
    <row r="1216" ht="12.75">
      <c r="F1216" s="14"/>
    </row>
    <row r="1217" ht="12.75">
      <c r="F1217" s="14"/>
    </row>
    <row r="1218" ht="12.75">
      <c r="F1218" s="14"/>
    </row>
    <row r="1219" ht="12.75">
      <c r="F1219" s="14"/>
    </row>
    <row r="1220" ht="12.75">
      <c r="F1220" s="14"/>
    </row>
    <row r="1221" ht="12.75">
      <c r="F1221" s="14"/>
    </row>
    <row r="1222" ht="12.75">
      <c r="F1222" s="14"/>
    </row>
    <row r="1223" ht="12.75">
      <c r="F1223" s="14"/>
    </row>
    <row r="1224" ht="12.75">
      <c r="F1224" s="14"/>
    </row>
    <row r="1225" ht="12.75">
      <c r="F1225" s="14"/>
    </row>
    <row r="1226" ht="12.75">
      <c r="F1226" s="14"/>
    </row>
    <row r="1227" ht="12.75">
      <c r="F1227" s="14"/>
    </row>
    <row r="1228" ht="12.75">
      <c r="F1228" s="14"/>
    </row>
    <row r="1229" ht="12.75">
      <c r="F1229" s="14"/>
    </row>
    <row r="1230" ht="12.75">
      <c r="F1230" s="14"/>
    </row>
    <row r="1231" ht="12.75">
      <c r="F1231" s="14"/>
    </row>
    <row r="1232" ht="12.75">
      <c r="F1232" s="14"/>
    </row>
    <row r="1233" ht="12.75">
      <c r="F1233" s="14"/>
    </row>
    <row r="1234" spans="4:6" ht="12.75">
      <c r="D1234" s="9"/>
      <c r="F1234" s="14"/>
    </row>
    <row r="1235" spans="4:6" ht="12.75">
      <c r="D1235" s="9"/>
      <c r="F1235" s="14"/>
    </row>
    <row r="1236" spans="4:6" ht="12.75">
      <c r="D1236" s="9"/>
      <c r="F1236" s="14"/>
    </row>
    <row r="1237" spans="4:6" ht="12.75">
      <c r="D1237" s="9"/>
      <c r="F1237" s="14"/>
    </row>
    <row r="1238" spans="4:6" ht="12.75">
      <c r="D1238" s="9"/>
      <c r="F1238" s="14"/>
    </row>
    <row r="1239" spans="4:6" ht="12.75">
      <c r="D1239" s="9"/>
      <c r="F1239" s="14"/>
    </row>
    <row r="1240" spans="4:6" ht="12.75">
      <c r="D1240" s="9"/>
      <c r="F1240" s="14"/>
    </row>
    <row r="1241" spans="4:6" ht="12.75">
      <c r="D1241" s="9"/>
      <c r="F1241" s="14"/>
    </row>
    <row r="1242" spans="4:6" ht="12.75">
      <c r="D1242" s="9"/>
      <c r="F1242" s="14"/>
    </row>
    <row r="1243" spans="4:6" ht="12.75">
      <c r="D1243" s="9"/>
      <c r="F1243" s="14"/>
    </row>
    <row r="1244" spans="4:6" ht="12.75">
      <c r="D1244" s="9"/>
      <c r="F1244" s="14"/>
    </row>
    <row r="1245" spans="4:6" ht="12.75">
      <c r="D1245" s="9"/>
      <c r="F1245" s="14"/>
    </row>
    <row r="1246" spans="4:6" ht="12.75">
      <c r="D1246" s="9"/>
      <c r="F1246" s="14"/>
    </row>
    <row r="1247" spans="4:6" ht="12.75">
      <c r="D1247" s="9"/>
      <c r="F1247" s="14"/>
    </row>
    <row r="1248" spans="4:6" ht="12.75">
      <c r="D1248" s="9"/>
      <c r="F1248" s="14"/>
    </row>
    <row r="1249" spans="4:6" ht="12.75">
      <c r="D1249" s="9"/>
      <c r="F1249" s="14"/>
    </row>
    <row r="1250" spans="4:6" ht="12.75">
      <c r="D1250" s="9"/>
      <c r="F1250" s="14"/>
    </row>
    <row r="1251" spans="4:6" ht="12.75">
      <c r="D1251" s="9"/>
      <c r="F1251" s="14"/>
    </row>
    <row r="1252" spans="4:6" ht="12.75">
      <c r="D1252" s="9"/>
      <c r="F1252" s="14"/>
    </row>
    <row r="1253" spans="4:6" ht="12.75">
      <c r="D1253" s="9"/>
      <c r="F1253" s="14"/>
    </row>
    <row r="1254" spans="4:6" ht="12.75">
      <c r="D1254" s="9"/>
      <c r="F1254" s="14"/>
    </row>
    <row r="1255" spans="4:6" ht="12.75">
      <c r="D1255" s="9"/>
      <c r="F1255" s="14"/>
    </row>
    <row r="1256" spans="4:6" ht="12.75">
      <c r="D1256" s="9"/>
      <c r="F1256" s="14"/>
    </row>
    <row r="1257" spans="4:6" ht="12.75">
      <c r="D1257" s="9"/>
      <c r="F1257" s="14"/>
    </row>
    <row r="1258" spans="4:6" ht="12.75">
      <c r="D1258" s="9"/>
      <c r="F1258" s="14"/>
    </row>
    <row r="1259" spans="4:6" ht="12.75">
      <c r="D1259" s="9"/>
      <c r="F1259" s="14"/>
    </row>
    <row r="1260" ht="12.75">
      <c r="F1260" s="14"/>
    </row>
    <row r="1261" ht="12.75">
      <c r="F1261" s="14"/>
    </row>
    <row r="1262" ht="12.75">
      <c r="F1262" s="14"/>
    </row>
    <row r="1263" ht="12.75">
      <c r="F1263" s="14"/>
    </row>
    <row r="1264" ht="12.75">
      <c r="F1264" s="14"/>
    </row>
    <row r="1265" ht="12.75">
      <c r="F1265" s="14"/>
    </row>
    <row r="1266" ht="12.75">
      <c r="F1266" s="14"/>
    </row>
    <row r="1267" ht="12.75">
      <c r="F1267" s="14"/>
    </row>
    <row r="1268" ht="12.75">
      <c r="F1268" s="14"/>
    </row>
    <row r="1269" ht="12.75">
      <c r="F1269" s="14"/>
    </row>
    <row r="1270" ht="12.75">
      <c r="F1270" s="14"/>
    </row>
    <row r="1271" ht="12.75">
      <c r="F1271" s="14"/>
    </row>
    <row r="1272" ht="12.75">
      <c r="F1272" s="14"/>
    </row>
    <row r="1273" ht="12.75">
      <c r="F1273" s="14"/>
    </row>
    <row r="1274" spans="4:6" ht="12.75">
      <c r="D1274" s="9"/>
      <c r="F1274" s="14"/>
    </row>
    <row r="1275" spans="4:6" ht="12.75">
      <c r="D1275" s="9"/>
      <c r="F1275" s="14"/>
    </row>
    <row r="1276" spans="4:6" ht="12.75">
      <c r="D1276" s="9"/>
      <c r="F1276" s="14"/>
    </row>
    <row r="1277" spans="4:6" ht="12.75">
      <c r="D1277" s="9"/>
      <c r="F1277" s="14"/>
    </row>
    <row r="1278" spans="4:6" ht="12.75">
      <c r="D1278" s="9"/>
      <c r="F1278" s="14"/>
    </row>
    <row r="1279" spans="4:6" ht="12.75">
      <c r="D1279" s="9"/>
      <c r="F1279" s="14"/>
    </row>
    <row r="1280" spans="4:6" ht="12.75">
      <c r="D1280" s="9"/>
      <c r="F1280" s="14"/>
    </row>
    <row r="1281" spans="4:6" ht="12.75">
      <c r="D1281" s="9"/>
      <c r="F1281" s="14"/>
    </row>
    <row r="1282" spans="4:6" ht="12.75">
      <c r="D1282" s="9"/>
      <c r="F1282" s="14"/>
    </row>
    <row r="1283" spans="4:6" ht="12.75">
      <c r="D1283" s="9"/>
      <c r="F1283" s="14"/>
    </row>
    <row r="1284" spans="4:6" ht="12.75">
      <c r="D1284" s="9"/>
      <c r="F1284" s="14"/>
    </row>
    <row r="1285" spans="4:6" ht="12.75">
      <c r="D1285" s="9"/>
      <c r="F1285" s="14"/>
    </row>
    <row r="1286" spans="4:6" ht="12.75">
      <c r="D1286" s="9"/>
      <c r="F1286" s="14"/>
    </row>
    <row r="1287" ht="12.75">
      <c r="F1287" s="14"/>
    </row>
    <row r="1288" ht="12.75">
      <c r="F1288" s="14"/>
    </row>
    <row r="1289" ht="12.75">
      <c r="F1289" s="14"/>
    </row>
    <row r="1290" ht="12.75">
      <c r="F1290" s="14"/>
    </row>
    <row r="1291" ht="12.75">
      <c r="F1291" s="14"/>
    </row>
    <row r="1292" ht="12.75">
      <c r="F1292" s="14"/>
    </row>
    <row r="1293" ht="12.75">
      <c r="F1293" s="14"/>
    </row>
    <row r="1294" ht="12.75">
      <c r="F1294" s="14"/>
    </row>
    <row r="1295" ht="12.75">
      <c r="F1295" s="14"/>
    </row>
    <row r="1296" ht="12.75">
      <c r="F1296" s="14"/>
    </row>
    <row r="1297" ht="12.75">
      <c r="F1297" s="14"/>
    </row>
    <row r="1298" ht="12.75">
      <c r="F1298" s="14"/>
    </row>
    <row r="1299" ht="12.75">
      <c r="F1299" s="14"/>
    </row>
    <row r="1300" spans="4:6" ht="12.75">
      <c r="D1300" s="9"/>
      <c r="F1300" s="14"/>
    </row>
    <row r="1301" spans="4:6" ht="12.75">
      <c r="D1301" s="9"/>
      <c r="F1301" s="14"/>
    </row>
    <row r="1302" spans="4:6" ht="12.75">
      <c r="D1302" s="9"/>
      <c r="F1302" s="14"/>
    </row>
    <row r="1303" spans="4:6" ht="12.75">
      <c r="D1303" s="9"/>
      <c r="F1303" s="14"/>
    </row>
    <row r="1304" spans="4:6" ht="12.75">
      <c r="D1304" s="9"/>
      <c r="F1304" s="14"/>
    </row>
    <row r="1305" spans="4:6" ht="12.75">
      <c r="D1305" s="9"/>
      <c r="F1305" s="14"/>
    </row>
    <row r="1306" spans="4:6" ht="12.75">
      <c r="D1306" s="9"/>
      <c r="F1306" s="14"/>
    </row>
    <row r="1307" spans="4:6" ht="12.75">
      <c r="D1307" s="9"/>
      <c r="F1307" s="14"/>
    </row>
    <row r="1308" spans="4:6" ht="12.75">
      <c r="D1308" s="9"/>
      <c r="F1308" s="14"/>
    </row>
    <row r="1309" spans="4:6" ht="12.75">
      <c r="D1309" s="9"/>
      <c r="F1309" s="14"/>
    </row>
    <row r="1310" spans="4:6" ht="12.75">
      <c r="D1310" s="9"/>
      <c r="F1310" s="14"/>
    </row>
    <row r="1311" spans="4:6" ht="12.75">
      <c r="D1311" s="9"/>
      <c r="F1311" s="14"/>
    </row>
    <row r="1312" spans="4:6" ht="12.75">
      <c r="D1312" s="9"/>
      <c r="F1312" s="14"/>
    </row>
    <row r="1313" spans="4:6" ht="12.75">
      <c r="D1313" s="9"/>
      <c r="F1313" s="14"/>
    </row>
    <row r="1314" spans="4:6" ht="12.75">
      <c r="D1314" s="9"/>
      <c r="F1314" s="14"/>
    </row>
    <row r="1315" spans="4:6" ht="12.75">
      <c r="D1315" s="9"/>
      <c r="F1315" s="14"/>
    </row>
    <row r="1316" spans="4:6" ht="12.75">
      <c r="D1316" s="9"/>
      <c r="F1316" s="14"/>
    </row>
    <row r="1317" spans="4:6" ht="12.75">
      <c r="D1317" s="9"/>
      <c r="F1317" s="14"/>
    </row>
    <row r="1318" spans="4:6" ht="12.75">
      <c r="D1318" s="9"/>
      <c r="F1318" s="14"/>
    </row>
    <row r="1319" spans="4:6" ht="12.75">
      <c r="D1319" s="9"/>
      <c r="F1319" s="14"/>
    </row>
    <row r="1320" spans="4:6" ht="12.75">
      <c r="D1320" s="9"/>
      <c r="F1320" s="14"/>
    </row>
    <row r="1321" spans="4:6" ht="12.75">
      <c r="D1321" s="9"/>
      <c r="F1321" s="14"/>
    </row>
    <row r="1322" spans="4:6" ht="12.75">
      <c r="D1322" s="9"/>
      <c r="F1322" s="14"/>
    </row>
    <row r="1323" spans="4:6" ht="12.75">
      <c r="D1323" s="9"/>
      <c r="F1323" s="14"/>
    </row>
    <row r="1324" spans="4:6" ht="12.75">
      <c r="D1324" s="9"/>
      <c r="F1324" s="14"/>
    </row>
    <row r="1325" spans="4:6" ht="12.75">
      <c r="D1325" s="9"/>
      <c r="F1325" s="14"/>
    </row>
    <row r="1326" spans="4:6" ht="12.75">
      <c r="D1326" s="9"/>
      <c r="F1326" s="14"/>
    </row>
    <row r="1327" spans="4:6" ht="12.75">
      <c r="D1327" s="9"/>
      <c r="F1327" s="14"/>
    </row>
    <row r="1328" spans="4:6" ht="12.75">
      <c r="D1328" s="9"/>
      <c r="F1328" s="14"/>
    </row>
    <row r="1329" spans="4:6" ht="12.75">
      <c r="D1329" s="9"/>
      <c r="F1329" s="14"/>
    </row>
    <row r="1330" spans="4:6" ht="12.75">
      <c r="D1330" s="9"/>
      <c r="F1330" s="14"/>
    </row>
    <row r="1331" spans="4:6" ht="12.75">
      <c r="D1331" s="9"/>
      <c r="F1331" s="14"/>
    </row>
    <row r="1332" spans="4:6" ht="12.75">
      <c r="D1332" s="9"/>
      <c r="F1332" s="14"/>
    </row>
    <row r="1333" spans="4:6" ht="12.75">
      <c r="D1333" s="9"/>
      <c r="F1333" s="14"/>
    </row>
    <row r="1334" spans="4:6" ht="12.75">
      <c r="D1334" s="9"/>
      <c r="F1334" s="14"/>
    </row>
    <row r="1335" spans="4:6" ht="12.75">
      <c r="D1335" s="9"/>
      <c r="F1335" s="14"/>
    </row>
    <row r="1336" spans="4:6" ht="12.75">
      <c r="D1336" s="9"/>
      <c r="F1336" s="14"/>
    </row>
    <row r="1337" spans="4:6" ht="12.75">
      <c r="D1337" s="9"/>
      <c r="F1337" s="14"/>
    </row>
    <row r="1338" spans="4:6" ht="12.75">
      <c r="D1338" s="9"/>
      <c r="F1338" s="14"/>
    </row>
    <row r="1339" spans="4:6" ht="12.75">
      <c r="D1339" s="9"/>
      <c r="F1339" s="14"/>
    </row>
    <row r="1340" ht="12.75">
      <c r="F1340" s="14"/>
    </row>
    <row r="1341" ht="12.75">
      <c r="F1341" s="14"/>
    </row>
    <row r="1342" ht="12.75">
      <c r="F1342" s="14"/>
    </row>
    <row r="1343" ht="12.75">
      <c r="F1343" s="14"/>
    </row>
    <row r="1344" ht="12.75">
      <c r="F1344" s="14"/>
    </row>
    <row r="1345" ht="12.75">
      <c r="F1345" s="14"/>
    </row>
    <row r="1346" ht="12.75">
      <c r="F1346" s="14"/>
    </row>
    <row r="1347" ht="12.75">
      <c r="F1347" s="14"/>
    </row>
    <row r="1348" ht="12.75">
      <c r="F1348" s="14"/>
    </row>
    <row r="1349" ht="12.75">
      <c r="F1349" s="14"/>
    </row>
    <row r="1350" ht="12.75">
      <c r="F1350" s="14"/>
    </row>
    <row r="1351" ht="12.75">
      <c r="F1351" s="14"/>
    </row>
    <row r="1352" ht="12.75">
      <c r="F1352" s="14"/>
    </row>
    <row r="1353" spans="4:6" ht="12.75">
      <c r="D1353" s="9"/>
      <c r="F1353" s="14"/>
    </row>
    <row r="1354" spans="4:6" ht="12.75">
      <c r="D1354" s="9"/>
      <c r="F1354" s="14"/>
    </row>
    <row r="1355" spans="4:6" ht="12.75">
      <c r="D1355" s="9"/>
      <c r="F1355" s="14"/>
    </row>
    <row r="1356" spans="4:6" ht="12.75">
      <c r="D1356" s="9"/>
      <c r="F1356" s="14"/>
    </row>
    <row r="1357" spans="4:6" ht="12.75">
      <c r="D1357" s="9"/>
      <c r="F1357" s="14"/>
    </row>
    <row r="1358" spans="4:6" ht="12.75">
      <c r="D1358" s="9"/>
      <c r="F1358" s="14"/>
    </row>
    <row r="1359" spans="4:6" ht="12.75">
      <c r="D1359" s="9"/>
      <c r="F1359" s="14"/>
    </row>
    <row r="1360" spans="4:6" ht="12.75">
      <c r="D1360" s="9"/>
      <c r="F1360" s="14"/>
    </row>
    <row r="1361" spans="4:6" ht="12.75">
      <c r="D1361" s="9"/>
      <c r="F1361" s="14"/>
    </row>
    <row r="1362" spans="4:6" ht="12.75">
      <c r="D1362" s="9"/>
      <c r="F1362" s="14"/>
    </row>
    <row r="1363" spans="4:6" ht="12.75">
      <c r="D1363" s="9"/>
      <c r="F1363" s="14"/>
    </row>
    <row r="1364" spans="4:6" ht="12.75">
      <c r="D1364" s="9"/>
      <c r="F1364" s="14"/>
    </row>
    <row r="1365" spans="4:6" ht="12.75">
      <c r="D1365" s="9"/>
      <c r="F1365" s="14"/>
    </row>
    <row r="1366" spans="4:6" ht="12.75">
      <c r="D1366" s="9"/>
      <c r="F1366" s="14"/>
    </row>
    <row r="1367" ht="12.75">
      <c r="F1367" s="14"/>
    </row>
    <row r="1368" ht="12.75">
      <c r="F1368" s="14"/>
    </row>
    <row r="1369" ht="12.75">
      <c r="F1369" s="14"/>
    </row>
    <row r="1370" ht="12.75">
      <c r="F1370" s="14"/>
    </row>
    <row r="1371" ht="12.75">
      <c r="F1371" s="14"/>
    </row>
    <row r="1372" ht="12.75">
      <c r="F1372" s="14"/>
    </row>
    <row r="1373" ht="12.75">
      <c r="F1373" s="14"/>
    </row>
    <row r="1374" ht="12.75">
      <c r="F1374" s="14"/>
    </row>
    <row r="1375" ht="12.75">
      <c r="F1375" s="14"/>
    </row>
    <row r="1376" ht="12.75">
      <c r="F1376" s="14"/>
    </row>
    <row r="1377" ht="12.75">
      <c r="F1377" s="14"/>
    </row>
    <row r="1378" ht="12.75">
      <c r="F1378" s="14"/>
    </row>
    <row r="1379" ht="12.75">
      <c r="F1379" s="14"/>
    </row>
    <row r="1380" spans="4:6" ht="12.75">
      <c r="D1380" s="9"/>
      <c r="F1380" s="14"/>
    </row>
    <row r="1381" spans="4:6" ht="12.75">
      <c r="D1381" s="9"/>
      <c r="F1381" s="14"/>
    </row>
    <row r="1382" spans="4:6" ht="12.75">
      <c r="D1382" s="9"/>
      <c r="F1382" s="14"/>
    </row>
    <row r="1383" spans="4:6" ht="12.75">
      <c r="D1383" s="9"/>
      <c r="F1383" s="14"/>
    </row>
    <row r="1384" spans="4:6" ht="12.75">
      <c r="D1384" s="9"/>
      <c r="F1384" s="14"/>
    </row>
    <row r="1385" spans="4:6" ht="12.75">
      <c r="D1385" s="9"/>
      <c r="F1385" s="14"/>
    </row>
    <row r="1386" spans="4:6" ht="12.75">
      <c r="D1386" s="9"/>
      <c r="F1386" s="14"/>
    </row>
    <row r="1387" spans="4:6" ht="12.75">
      <c r="D1387" s="9"/>
      <c r="F1387" s="14"/>
    </row>
    <row r="1388" spans="4:6" ht="12.75">
      <c r="D1388" s="9"/>
      <c r="F1388" s="14"/>
    </row>
    <row r="1389" spans="4:6" ht="12.75">
      <c r="D1389" s="9"/>
      <c r="F1389" s="14"/>
    </row>
    <row r="1390" spans="4:6" ht="12.75">
      <c r="D1390" s="9"/>
      <c r="F1390" s="14"/>
    </row>
    <row r="1391" spans="4:6" ht="12.75">
      <c r="D1391" s="9"/>
      <c r="F1391" s="14"/>
    </row>
    <row r="1392" spans="4:6" ht="12.75">
      <c r="D1392" s="9"/>
      <c r="F1392" s="14"/>
    </row>
    <row r="1393" spans="4:6" ht="12.75">
      <c r="D1393" s="9"/>
      <c r="F1393" s="14"/>
    </row>
    <row r="1394" spans="4:6" ht="12.75">
      <c r="D1394" s="9"/>
      <c r="F1394" s="14"/>
    </row>
    <row r="1395" spans="4:6" ht="12.75">
      <c r="D1395" s="9"/>
      <c r="F1395" s="14"/>
    </row>
    <row r="1396" spans="4:6" ht="12.75">
      <c r="D1396" s="9"/>
      <c r="F1396" s="14"/>
    </row>
    <row r="1397" spans="4:6" ht="12.75">
      <c r="D1397" s="9"/>
      <c r="F1397" s="14"/>
    </row>
    <row r="1398" spans="4:6" ht="12.75">
      <c r="D1398" s="9"/>
      <c r="F1398" s="14"/>
    </row>
    <row r="1399" spans="4:6" ht="12.75">
      <c r="D1399" s="9"/>
      <c r="F1399" s="14"/>
    </row>
    <row r="1400" spans="4:6" ht="12.75">
      <c r="D1400" s="9"/>
      <c r="F1400" s="14"/>
    </row>
    <row r="1401" spans="4:6" ht="12.75">
      <c r="D1401" s="9"/>
      <c r="F1401" s="14"/>
    </row>
    <row r="1402" spans="4:6" ht="12.75">
      <c r="D1402" s="9"/>
      <c r="F1402" s="14"/>
    </row>
    <row r="1403" spans="4:6" ht="12.75">
      <c r="D1403" s="9"/>
      <c r="F1403" s="14"/>
    </row>
    <row r="1404" spans="4:6" ht="12.75">
      <c r="D1404" s="9"/>
      <c r="F1404" s="14"/>
    </row>
    <row r="1405" spans="4:6" ht="12.75">
      <c r="D1405" s="9"/>
      <c r="F1405" s="14"/>
    </row>
    <row r="1406" ht="12.75">
      <c r="F1406" s="14"/>
    </row>
    <row r="1407" ht="12.75">
      <c r="F1407" s="14"/>
    </row>
    <row r="1408" ht="12.75">
      <c r="F1408" s="14"/>
    </row>
    <row r="1409" ht="12.75">
      <c r="F1409" s="14"/>
    </row>
    <row r="1410" ht="12.75">
      <c r="F1410" s="14"/>
    </row>
    <row r="1411" ht="12.75">
      <c r="F1411" s="14"/>
    </row>
    <row r="1412" ht="12.75">
      <c r="F1412" s="14"/>
    </row>
    <row r="1413" ht="12.75">
      <c r="F1413" s="14"/>
    </row>
    <row r="1414" ht="12.75">
      <c r="F1414" s="14"/>
    </row>
    <row r="1415" ht="12.75">
      <c r="F1415" s="14"/>
    </row>
    <row r="1416" ht="12.75">
      <c r="F1416" s="14"/>
    </row>
    <row r="1417" ht="12.75">
      <c r="F1417" s="14"/>
    </row>
    <row r="1418" ht="12.75">
      <c r="F1418" s="14"/>
    </row>
    <row r="1419" spans="4:6" ht="12.75">
      <c r="D1419" s="9"/>
      <c r="F1419" s="14"/>
    </row>
    <row r="1420" spans="4:6" ht="12.75">
      <c r="D1420" s="9"/>
      <c r="F1420" s="14"/>
    </row>
    <row r="1421" spans="4:6" ht="12.75">
      <c r="D1421" s="9"/>
      <c r="F1421" s="14"/>
    </row>
    <row r="1422" spans="4:6" ht="12.75">
      <c r="D1422" s="9"/>
      <c r="F1422" s="14"/>
    </row>
    <row r="1423" spans="4:6" ht="12.75">
      <c r="D1423" s="9"/>
      <c r="F1423" s="14"/>
    </row>
    <row r="1424" spans="4:6" ht="12.75">
      <c r="D1424" s="9"/>
      <c r="F1424" s="14"/>
    </row>
    <row r="1425" spans="4:6" ht="12.75">
      <c r="D1425" s="9"/>
      <c r="F1425" s="14"/>
    </row>
    <row r="1426" spans="4:6" ht="12.75">
      <c r="D1426" s="9"/>
      <c r="F1426" s="14"/>
    </row>
    <row r="1427" spans="4:6" ht="12.75">
      <c r="D1427" s="9"/>
      <c r="F1427" s="14"/>
    </row>
    <row r="1428" spans="4:6" ht="12.75">
      <c r="D1428" s="9"/>
      <c r="F1428" s="14"/>
    </row>
    <row r="1429" spans="4:6" ht="12.75">
      <c r="D1429" s="9"/>
      <c r="F1429" s="14"/>
    </row>
    <row r="1430" spans="4:6" ht="12.75">
      <c r="D1430" s="9"/>
      <c r="F1430" s="14"/>
    </row>
    <row r="1431" spans="4:6" ht="12.75">
      <c r="D1431" s="9"/>
      <c r="F1431" s="14"/>
    </row>
    <row r="1432" ht="12.75">
      <c r="F1432" s="14"/>
    </row>
    <row r="1433" ht="12.75">
      <c r="F1433" s="14"/>
    </row>
    <row r="1434" ht="12.75">
      <c r="F1434" s="14"/>
    </row>
    <row r="1435" ht="12.75">
      <c r="F1435" s="14"/>
    </row>
    <row r="1436" ht="12.75">
      <c r="F1436" s="14"/>
    </row>
    <row r="1437" ht="12.75">
      <c r="F1437" s="14"/>
    </row>
    <row r="1438" ht="12.75">
      <c r="F1438" s="14"/>
    </row>
    <row r="1439" ht="12.75">
      <c r="F1439" s="14"/>
    </row>
    <row r="1440" ht="12.75">
      <c r="F1440" s="14"/>
    </row>
    <row r="1441" ht="12.75">
      <c r="F1441" s="14"/>
    </row>
    <row r="1442" ht="12.75">
      <c r="F1442" s="14"/>
    </row>
    <row r="1443" ht="12.75">
      <c r="F1443" s="14"/>
    </row>
    <row r="1444" ht="12.75">
      <c r="F1444" s="14"/>
    </row>
    <row r="1445" ht="12.75">
      <c r="F1445" s="14"/>
    </row>
    <row r="1446" ht="12.75">
      <c r="F1446" s="14"/>
    </row>
    <row r="1447" ht="12.75">
      <c r="F1447" s="14"/>
    </row>
    <row r="1448" ht="12.75">
      <c r="F1448" s="14"/>
    </row>
    <row r="1449" ht="12.75">
      <c r="F1449" s="14"/>
    </row>
    <row r="1450" ht="12.75">
      <c r="F1450" s="14"/>
    </row>
    <row r="1451" ht="12.75">
      <c r="F1451" s="14"/>
    </row>
    <row r="1452" ht="12.75">
      <c r="F1452" s="14"/>
    </row>
    <row r="1453" ht="12.75">
      <c r="F1453" s="14"/>
    </row>
    <row r="1454" ht="12.75">
      <c r="F1454" s="14"/>
    </row>
    <row r="1455" ht="12.75">
      <c r="F1455" s="14"/>
    </row>
    <row r="1456" ht="12.75">
      <c r="F1456" s="14"/>
    </row>
    <row r="1457" ht="12.75">
      <c r="F1457" s="14"/>
    </row>
    <row r="1458" spans="4:6" ht="12.75">
      <c r="D1458" s="9"/>
      <c r="F1458" s="14"/>
    </row>
    <row r="1459" spans="4:6" ht="12.75">
      <c r="D1459" s="9"/>
      <c r="F1459" s="14"/>
    </row>
    <row r="1460" spans="4:6" ht="12.75">
      <c r="D1460" s="9"/>
      <c r="F1460" s="14"/>
    </row>
    <row r="1461" spans="4:6" ht="12.75">
      <c r="D1461" s="9"/>
      <c r="F1461" s="14"/>
    </row>
    <row r="1462" spans="4:6" ht="12.75">
      <c r="D1462" s="9"/>
      <c r="F1462" s="14"/>
    </row>
    <row r="1463" spans="4:6" ht="12.75">
      <c r="D1463" s="9"/>
      <c r="F1463" s="14"/>
    </row>
    <row r="1464" spans="4:6" ht="12.75">
      <c r="D1464" s="9"/>
      <c r="F1464" s="14"/>
    </row>
    <row r="1465" spans="4:6" ht="12.75">
      <c r="D1465" s="9"/>
      <c r="F1465" s="14"/>
    </row>
    <row r="1466" spans="4:6" ht="12.75">
      <c r="D1466" s="9"/>
      <c r="F1466" s="14"/>
    </row>
    <row r="1467" spans="4:6" ht="12.75">
      <c r="D1467" s="9"/>
      <c r="F1467" s="14"/>
    </row>
    <row r="1468" spans="4:6" ht="12.75">
      <c r="D1468" s="9"/>
      <c r="F1468" s="14"/>
    </row>
    <row r="1469" spans="4:6" ht="12.75">
      <c r="D1469" s="9"/>
      <c r="F1469" s="14"/>
    </row>
    <row r="1470" spans="4:6" ht="12.75">
      <c r="D1470" s="9"/>
      <c r="F1470" s="14"/>
    </row>
    <row r="1471" spans="1:8" s="3" customFormat="1" ht="12.75">
      <c r="A1471" s="12"/>
      <c r="B1471" s="12"/>
      <c r="C1471" s="5"/>
      <c r="D1471" s="9"/>
      <c r="E1471" s="13"/>
      <c r="F1471" s="13"/>
      <c r="G1471" s="55"/>
      <c r="H1471" s="55"/>
    </row>
    <row r="1472" spans="1:8" s="3" customFormat="1" ht="12.75">
      <c r="A1472" s="12"/>
      <c r="B1472" s="12"/>
      <c r="C1472" s="5"/>
      <c r="D1472" s="9"/>
      <c r="E1472" s="13"/>
      <c r="F1472" s="13"/>
      <c r="G1472" s="55"/>
      <c r="H1472" s="55"/>
    </row>
    <row r="1473" spans="1:8" s="3" customFormat="1" ht="12.75">
      <c r="A1473" s="12"/>
      <c r="B1473" s="12"/>
      <c r="C1473" s="5"/>
      <c r="D1473" s="9"/>
      <c r="E1473" s="13"/>
      <c r="F1473" s="13"/>
      <c r="G1473" s="55"/>
      <c r="H1473" s="55"/>
    </row>
    <row r="1474" spans="1:8" s="3" customFormat="1" ht="12.75">
      <c r="A1474" s="12"/>
      <c r="B1474" s="12"/>
      <c r="C1474" s="5"/>
      <c r="D1474" s="9"/>
      <c r="E1474" s="13"/>
      <c r="F1474" s="13"/>
      <c r="G1474" s="55"/>
      <c r="H1474" s="55"/>
    </row>
    <row r="1475" spans="1:8" s="3" customFormat="1" ht="12.75">
      <c r="A1475" s="12"/>
      <c r="B1475" s="12"/>
      <c r="C1475" s="5"/>
      <c r="D1475" s="9"/>
      <c r="E1475" s="13"/>
      <c r="F1475" s="13"/>
      <c r="G1475" s="55"/>
      <c r="H1475" s="55"/>
    </row>
    <row r="1476" spans="1:8" s="3" customFormat="1" ht="12.75">
      <c r="A1476" s="12"/>
      <c r="B1476" s="12"/>
      <c r="C1476" s="5"/>
      <c r="D1476" s="9"/>
      <c r="E1476" s="13"/>
      <c r="F1476" s="13"/>
      <c r="G1476" s="55"/>
      <c r="H1476" s="55"/>
    </row>
    <row r="1477" spans="1:8" s="3" customFormat="1" ht="12.75">
      <c r="A1477" s="12"/>
      <c r="B1477" s="12"/>
      <c r="C1477" s="5"/>
      <c r="D1477" s="9"/>
      <c r="E1477" s="13"/>
      <c r="F1477" s="13"/>
      <c r="G1477" s="55"/>
      <c r="H1477" s="55"/>
    </row>
    <row r="1478" spans="1:8" s="3" customFormat="1" ht="12.75">
      <c r="A1478" s="12"/>
      <c r="B1478" s="12"/>
      <c r="C1478" s="5"/>
      <c r="D1478" s="9"/>
      <c r="E1478" s="13"/>
      <c r="F1478" s="13"/>
      <c r="G1478" s="55"/>
      <c r="H1478" s="55"/>
    </row>
    <row r="1479" spans="1:8" s="3" customFormat="1" ht="12.75">
      <c r="A1479" s="12"/>
      <c r="B1479" s="12"/>
      <c r="C1479" s="5"/>
      <c r="D1479" s="9"/>
      <c r="E1479" s="13"/>
      <c r="F1479" s="13"/>
      <c r="G1479" s="55"/>
      <c r="H1479" s="55"/>
    </row>
    <row r="1480" spans="1:8" s="3" customFormat="1" ht="12.75">
      <c r="A1480" s="12"/>
      <c r="B1480" s="12"/>
      <c r="C1480" s="5"/>
      <c r="D1480" s="9"/>
      <c r="E1480" s="13"/>
      <c r="F1480" s="13"/>
      <c r="G1480" s="55"/>
      <c r="H1480" s="55"/>
    </row>
    <row r="1481" spans="1:8" s="3" customFormat="1" ht="12.75">
      <c r="A1481" s="12"/>
      <c r="B1481" s="12"/>
      <c r="C1481" s="5"/>
      <c r="D1481" s="9"/>
      <c r="E1481" s="13"/>
      <c r="F1481" s="13"/>
      <c r="G1481" s="55"/>
      <c r="H1481" s="55"/>
    </row>
    <row r="1482" spans="1:8" s="3" customFormat="1" ht="12.75">
      <c r="A1482" s="12"/>
      <c r="B1482" s="12"/>
      <c r="C1482" s="5"/>
      <c r="D1482" s="9"/>
      <c r="E1482" s="13"/>
      <c r="F1482" s="13"/>
      <c r="G1482" s="55"/>
      <c r="H1482" s="55"/>
    </row>
    <row r="1483" spans="1:8" s="3" customFormat="1" ht="12.75">
      <c r="A1483" s="12"/>
      <c r="B1483" s="12"/>
      <c r="C1483" s="5"/>
      <c r="D1483" s="9"/>
      <c r="E1483" s="13"/>
      <c r="F1483" s="13"/>
      <c r="G1483" s="55"/>
      <c r="H1483" s="55"/>
    </row>
    <row r="1484" spans="1:8" s="3" customFormat="1" ht="12.75">
      <c r="A1484" s="12"/>
      <c r="B1484" s="12"/>
      <c r="C1484" s="5"/>
      <c r="D1484" s="9"/>
      <c r="E1484" s="13"/>
      <c r="F1484" s="13"/>
      <c r="G1484" s="55"/>
      <c r="H1484" s="55"/>
    </row>
    <row r="1485" spans="1:8" s="3" customFormat="1" ht="12.75">
      <c r="A1485" s="12"/>
      <c r="B1485" s="12"/>
      <c r="C1485" s="5"/>
      <c r="D1485" s="9"/>
      <c r="E1485" s="13"/>
      <c r="F1485" s="13"/>
      <c r="G1485" s="55"/>
      <c r="H1485" s="55"/>
    </row>
    <row r="1486" spans="1:8" s="3" customFormat="1" ht="12.75">
      <c r="A1486" s="12"/>
      <c r="B1486" s="12"/>
      <c r="C1486" s="5"/>
      <c r="D1486" s="9"/>
      <c r="E1486" s="13"/>
      <c r="F1486" s="13"/>
      <c r="G1486" s="55"/>
      <c r="H1486" s="55"/>
    </row>
    <row r="1487" spans="1:8" s="3" customFormat="1" ht="12.75">
      <c r="A1487" s="12"/>
      <c r="B1487" s="12"/>
      <c r="C1487" s="5"/>
      <c r="D1487" s="9"/>
      <c r="E1487" s="13"/>
      <c r="F1487" s="13"/>
      <c r="G1487" s="55"/>
      <c r="H1487" s="55"/>
    </row>
    <row r="1488" spans="1:8" s="3" customFormat="1" ht="12.75">
      <c r="A1488" s="12"/>
      <c r="B1488" s="12"/>
      <c r="C1488" s="5"/>
      <c r="D1488" s="9"/>
      <c r="E1488" s="13"/>
      <c r="F1488" s="13"/>
      <c r="G1488" s="55"/>
      <c r="H1488" s="55"/>
    </row>
    <row r="1489" spans="1:8" s="3" customFormat="1" ht="12.75">
      <c r="A1489" s="12"/>
      <c r="B1489" s="12"/>
      <c r="C1489" s="5"/>
      <c r="D1489" s="9"/>
      <c r="E1489" s="13"/>
      <c r="F1489" s="13"/>
      <c r="G1489" s="55"/>
      <c r="H1489" s="55"/>
    </row>
    <row r="1490" spans="1:8" s="3" customFormat="1" ht="12.75">
      <c r="A1490" s="12"/>
      <c r="B1490" s="12"/>
      <c r="C1490" s="5"/>
      <c r="D1490" s="9"/>
      <c r="E1490" s="13"/>
      <c r="F1490" s="13"/>
      <c r="G1490" s="55"/>
      <c r="H1490" s="55"/>
    </row>
    <row r="1491" spans="1:8" s="3" customFormat="1" ht="12.75">
      <c r="A1491" s="12"/>
      <c r="B1491" s="12"/>
      <c r="C1491" s="5"/>
      <c r="D1491" s="9"/>
      <c r="E1491" s="13"/>
      <c r="F1491" s="13"/>
      <c r="G1491" s="55"/>
      <c r="H1491" s="55"/>
    </row>
    <row r="1492" spans="1:8" s="3" customFormat="1" ht="12.75">
      <c r="A1492" s="12"/>
      <c r="B1492" s="12"/>
      <c r="C1492" s="5"/>
      <c r="D1492" s="9"/>
      <c r="E1492" s="13"/>
      <c r="F1492" s="13"/>
      <c r="G1492" s="55"/>
      <c r="H1492" s="55"/>
    </row>
    <row r="1493" spans="1:8" s="3" customFormat="1" ht="12.75">
      <c r="A1493" s="12"/>
      <c r="B1493" s="12"/>
      <c r="C1493" s="5"/>
      <c r="D1493" s="9"/>
      <c r="E1493" s="13"/>
      <c r="F1493" s="13"/>
      <c r="G1493" s="55"/>
      <c r="H1493" s="55"/>
    </row>
    <row r="1494" spans="1:8" s="3" customFormat="1" ht="12.75">
      <c r="A1494" s="12"/>
      <c r="B1494" s="12"/>
      <c r="C1494" s="5"/>
      <c r="D1494" s="9"/>
      <c r="E1494" s="13"/>
      <c r="F1494" s="13"/>
      <c r="G1494" s="55"/>
      <c r="H1494" s="55"/>
    </row>
    <row r="1495" spans="1:8" s="3" customFormat="1" ht="12.75">
      <c r="A1495" s="12"/>
      <c r="B1495" s="12"/>
      <c r="C1495" s="5"/>
      <c r="D1495" s="9"/>
      <c r="E1495" s="13"/>
      <c r="F1495" s="13"/>
      <c r="G1495" s="55"/>
      <c r="H1495" s="55"/>
    </row>
    <row r="1496" spans="1:8" s="3" customFormat="1" ht="12.75">
      <c r="A1496" s="12"/>
      <c r="B1496" s="12"/>
      <c r="C1496" s="5"/>
      <c r="D1496" s="9"/>
      <c r="E1496" s="13"/>
      <c r="F1496" s="13"/>
      <c r="G1496" s="55"/>
      <c r="H1496" s="55"/>
    </row>
    <row r="1497" spans="1:8" s="3" customFormat="1" ht="12.75">
      <c r="A1497" s="12"/>
      <c r="B1497" s="12"/>
      <c r="C1497" s="5"/>
      <c r="D1497" s="9"/>
      <c r="E1497" s="13"/>
      <c r="F1497" s="13"/>
      <c r="G1497" s="55"/>
      <c r="H1497" s="55"/>
    </row>
    <row r="1498" spans="1:8" s="3" customFormat="1" ht="12.75">
      <c r="A1498" s="12"/>
      <c r="B1498" s="12"/>
      <c r="C1498" s="5"/>
      <c r="D1498" s="9"/>
      <c r="E1498" s="13"/>
      <c r="F1498" s="13"/>
      <c r="G1498" s="55"/>
      <c r="H1498" s="55"/>
    </row>
    <row r="1499" spans="1:8" s="3" customFormat="1" ht="12.75">
      <c r="A1499" s="12"/>
      <c r="B1499" s="12"/>
      <c r="C1499" s="5"/>
      <c r="D1499" s="9"/>
      <c r="E1499" s="13"/>
      <c r="F1499" s="13"/>
      <c r="G1499" s="55"/>
      <c r="H1499" s="55"/>
    </row>
    <row r="1500" spans="1:8" s="3" customFormat="1" ht="12.75">
      <c r="A1500" s="12"/>
      <c r="B1500" s="12"/>
      <c r="C1500" s="5"/>
      <c r="D1500" s="9"/>
      <c r="E1500" s="13"/>
      <c r="F1500" s="13"/>
      <c r="G1500" s="55"/>
      <c r="H1500" s="55"/>
    </row>
    <row r="1501" spans="1:8" s="3" customFormat="1" ht="12.75">
      <c r="A1501" s="12"/>
      <c r="B1501" s="12"/>
      <c r="C1501" s="5"/>
      <c r="D1501" s="9"/>
      <c r="E1501" s="13"/>
      <c r="F1501" s="13"/>
      <c r="G1501" s="55"/>
      <c r="H1501" s="55"/>
    </row>
    <row r="1502" spans="1:8" s="3" customFormat="1" ht="12.75">
      <c r="A1502" s="12"/>
      <c r="B1502" s="12"/>
      <c r="C1502" s="5"/>
      <c r="D1502" s="9"/>
      <c r="E1502" s="13"/>
      <c r="F1502" s="13"/>
      <c r="G1502" s="55"/>
      <c r="H1502" s="55"/>
    </row>
    <row r="1503" spans="1:8" s="3" customFormat="1" ht="12.75">
      <c r="A1503" s="12"/>
      <c r="B1503" s="12"/>
      <c r="C1503" s="5"/>
      <c r="D1503" s="9"/>
      <c r="E1503" s="13"/>
      <c r="F1503" s="13"/>
      <c r="G1503" s="55"/>
      <c r="H1503" s="55"/>
    </row>
    <row r="1504" spans="1:8" s="3" customFormat="1" ht="12.75">
      <c r="A1504" s="12"/>
      <c r="B1504" s="12"/>
      <c r="C1504" s="5"/>
      <c r="D1504" s="9"/>
      <c r="E1504" s="13"/>
      <c r="F1504" s="13"/>
      <c r="G1504" s="55"/>
      <c r="H1504" s="55"/>
    </row>
    <row r="1505" spans="1:8" s="3" customFormat="1" ht="12.75">
      <c r="A1505" s="12"/>
      <c r="B1505" s="12"/>
      <c r="C1505" s="5"/>
      <c r="D1505" s="9"/>
      <c r="E1505" s="13"/>
      <c r="F1505" s="13"/>
      <c r="G1505" s="55"/>
      <c r="H1505" s="55"/>
    </row>
    <row r="1506" spans="1:8" s="3" customFormat="1" ht="12.75">
      <c r="A1506" s="12"/>
      <c r="B1506" s="12"/>
      <c r="C1506" s="5"/>
      <c r="D1506" s="9"/>
      <c r="E1506" s="13"/>
      <c r="F1506" s="13"/>
      <c r="G1506" s="55"/>
      <c r="H1506" s="55"/>
    </row>
    <row r="1507" spans="1:8" s="3" customFormat="1" ht="12.75">
      <c r="A1507" s="12"/>
      <c r="B1507" s="12"/>
      <c r="C1507" s="5"/>
      <c r="D1507" s="9"/>
      <c r="E1507" s="13"/>
      <c r="F1507" s="13"/>
      <c r="G1507" s="55"/>
      <c r="H1507" s="55"/>
    </row>
    <row r="1508" spans="1:8" s="3" customFormat="1" ht="12.75">
      <c r="A1508" s="12"/>
      <c r="B1508" s="12"/>
      <c r="C1508" s="5"/>
      <c r="D1508" s="9"/>
      <c r="E1508" s="13"/>
      <c r="F1508" s="13"/>
      <c r="G1508" s="55"/>
      <c r="H1508" s="55"/>
    </row>
    <row r="1509" spans="1:8" s="3" customFormat="1" ht="12.75">
      <c r="A1509" s="12"/>
      <c r="B1509" s="12"/>
      <c r="C1509" s="5"/>
      <c r="D1509" s="9"/>
      <c r="E1509" s="13"/>
      <c r="F1509" s="13"/>
      <c r="G1509" s="55"/>
      <c r="H1509" s="55"/>
    </row>
    <row r="1510" spans="1:8" s="3" customFormat="1" ht="12.75">
      <c r="A1510" s="12"/>
      <c r="B1510" s="12"/>
      <c r="C1510" s="5"/>
      <c r="D1510" s="9"/>
      <c r="E1510" s="13"/>
      <c r="F1510" s="13"/>
      <c r="G1510" s="55"/>
      <c r="H1510" s="55"/>
    </row>
    <row r="1511" spans="1:8" s="3" customFormat="1" ht="12.75">
      <c r="A1511" s="12"/>
      <c r="B1511" s="12"/>
      <c r="C1511" s="5"/>
      <c r="D1511" s="9"/>
      <c r="E1511" s="13"/>
      <c r="F1511" s="13"/>
      <c r="G1511" s="55"/>
      <c r="H1511" s="55"/>
    </row>
    <row r="1512" spans="1:8" s="3" customFormat="1" ht="12.75">
      <c r="A1512" s="12"/>
      <c r="B1512" s="12"/>
      <c r="C1512" s="5"/>
      <c r="D1512" s="9"/>
      <c r="E1512" s="13"/>
      <c r="F1512" s="13"/>
      <c r="G1512" s="55"/>
      <c r="H1512" s="55"/>
    </row>
    <row r="1513" spans="1:8" s="3" customFormat="1" ht="12.75">
      <c r="A1513" s="12"/>
      <c r="B1513" s="12"/>
      <c r="C1513" s="5"/>
      <c r="D1513" s="9"/>
      <c r="E1513" s="13"/>
      <c r="F1513" s="13"/>
      <c r="G1513" s="55"/>
      <c r="H1513" s="55"/>
    </row>
    <row r="1514" spans="1:8" s="3" customFormat="1" ht="12.75">
      <c r="A1514" s="12"/>
      <c r="B1514" s="12"/>
      <c r="C1514" s="5"/>
      <c r="D1514" s="9"/>
      <c r="E1514" s="13"/>
      <c r="F1514" s="13"/>
      <c r="G1514" s="55"/>
      <c r="H1514" s="55"/>
    </row>
    <row r="1515" spans="1:8" s="3" customFormat="1" ht="12.75">
      <c r="A1515" s="12"/>
      <c r="B1515" s="12"/>
      <c r="C1515" s="5"/>
      <c r="D1515" s="9"/>
      <c r="E1515" s="13"/>
      <c r="F1515" s="13"/>
      <c r="G1515" s="55"/>
      <c r="H1515" s="55"/>
    </row>
    <row r="1516" spans="1:8" s="3" customFormat="1" ht="12.75">
      <c r="A1516" s="12"/>
      <c r="B1516" s="12"/>
      <c r="C1516" s="5"/>
      <c r="D1516" s="9"/>
      <c r="E1516" s="13"/>
      <c r="F1516" s="13"/>
      <c r="G1516" s="55"/>
      <c r="H1516" s="55"/>
    </row>
    <row r="1517" spans="1:8" s="3" customFormat="1" ht="12.75">
      <c r="A1517" s="12"/>
      <c r="B1517" s="12"/>
      <c r="C1517" s="5"/>
      <c r="D1517" s="9"/>
      <c r="E1517" s="13"/>
      <c r="F1517" s="13"/>
      <c r="G1517" s="55"/>
      <c r="H1517" s="55"/>
    </row>
    <row r="1518" spans="1:8" s="3" customFormat="1" ht="12.75">
      <c r="A1518" s="12"/>
      <c r="B1518" s="12"/>
      <c r="C1518" s="5"/>
      <c r="D1518" s="9"/>
      <c r="E1518" s="13"/>
      <c r="F1518" s="13"/>
      <c r="G1518" s="55"/>
      <c r="H1518" s="55"/>
    </row>
    <row r="1519" spans="1:8" s="3" customFormat="1" ht="12.75">
      <c r="A1519" s="12"/>
      <c r="B1519" s="12"/>
      <c r="C1519" s="5"/>
      <c r="D1519" s="9"/>
      <c r="E1519" s="13"/>
      <c r="F1519" s="13"/>
      <c r="G1519" s="55"/>
      <c r="H1519" s="55"/>
    </row>
    <row r="1520" spans="1:8" s="3" customFormat="1" ht="12.75">
      <c r="A1520" s="12"/>
      <c r="B1520" s="12"/>
      <c r="C1520" s="5"/>
      <c r="D1520" s="9"/>
      <c r="E1520" s="13"/>
      <c r="F1520" s="13"/>
      <c r="G1520" s="55"/>
      <c r="H1520" s="55"/>
    </row>
    <row r="1521" spans="1:8" s="3" customFormat="1" ht="12.75">
      <c r="A1521" s="12"/>
      <c r="B1521" s="12"/>
      <c r="C1521" s="5"/>
      <c r="D1521" s="9"/>
      <c r="E1521" s="13"/>
      <c r="F1521" s="13"/>
      <c r="G1521" s="55"/>
      <c r="H1521" s="55"/>
    </row>
    <row r="1522" spans="1:8" s="3" customFormat="1" ht="12.75">
      <c r="A1522" s="12"/>
      <c r="B1522" s="12"/>
      <c r="C1522" s="5"/>
      <c r="D1522" s="12"/>
      <c r="E1522" s="13"/>
      <c r="F1522" s="13"/>
      <c r="G1522" s="55"/>
      <c r="H1522" s="55"/>
    </row>
    <row r="1523" spans="1:8" s="3" customFormat="1" ht="12.75">
      <c r="A1523" s="12"/>
      <c r="B1523" s="12"/>
      <c r="C1523" s="5"/>
      <c r="D1523" s="12"/>
      <c r="E1523" s="13"/>
      <c r="F1523" s="13"/>
      <c r="G1523" s="55"/>
      <c r="H1523" s="55"/>
    </row>
    <row r="1524" spans="1:8" s="3" customFormat="1" ht="12.75">
      <c r="A1524" s="12"/>
      <c r="B1524" s="12"/>
      <c r="C1524" s="5"/>
      <c r="D1524" s="12"/>
      <c r="E1524" s="13"/>
      <c r="F1524" s="13"/>
      <c r="G1524" s="55"/>
      <c r="H1524" s="55"/>
    </row>
    <row r="1525" spans="1:8" s="3" customFormat="1" ht="12.75">
      <c r="A1525" s="12"/>
      <c r="B1525" s="12"/>
      <c r="C1525" s="5"/>
      <c r="D1525" s="12"/>
      <c r="E1525" s="13"/>
      <c r="F1525" s="13"/>
      <c r="G1525" s="55"/>
      <c r="H1525" s="55"/>
    </row>
    <row r="1526" spans="1:8" s="3" customFormat="1" ht="12.75">
      <c r="A1526" s="12"/>
      <c r="B1526" s="12"/>
      <c r="C1526" s="5"/>
      <c r="D1526" s="12"/>
      <c r="E1526" s="13"/>
      <c r="F1526" s="13"/>
      <c r="G1526" s="55"/>
      <c r="H1526" s="55"/>
    </row>
    <row r="1527" spans="1:8" s="3" customFormat="1" ht="12.75">
      <c r="A1527" s="12"/>
      <c r="B1527" s="12"/>
      <c r="C1527" s="5"/>
      <c r="D1527" s="12"/>
      <c r="E1527" s="13"/>
      <c r="F1527" s="13"/>
      <c r="G1527" s="55"/>
      <c r="H1527" s="55"/>
    </row>
    <row r="1528" spans="1:8" s="3" customFormat="1" ht="12.75">
      <c r="A1528" s="12"/>
      <c r="B1528" s="12"/>
      <c r="C1528" s="5"/>
      <c r="D1528" s="12"/>
      <c r="E1528" s="13"/>
      <c r="F1528" s="13"/>
      <c r="G1528" s="55"/>
      <c r="H1528" s="55"/>
    </row>
    <row r="1529" spans="1:8" s="3" customFormat="1" ht="12.75">
      <c r="A1529" s="12"/>
      <c r="B1529" s="12"/>
      <c r="C1529" s="5"/>
      <c r="D1529" s="12"/>
      <c r="E1529" s="13"/>
      <c r="F1529" s="13"/>
      <c r="G1529" s="55"/>
      <c r="H1529" s="55"/>
    </row>
    <row r="1530" spans="1:8" s="3" customFormat="1" ht="12.75">
      <c r="A1530" s="12"/>
      <c r="B1530" s="12"/>
      <c r="C1530" s="5"/>
      <c r="D1530" s="12"/>
      <c r="E1530" s="13"/>
      <c r="F1530" s="13"/>
      <c r="G1530" s="55"/>
      <c r="H1530" s="55"/>
    </row>
    <row r="1531" spans="1:8" s="3" customFormat="1" ht="12.75">
      <c r="A1531" s="12"/>
      <c r="B1531" s="12"/>
      <c r="C1531" s="5"/>
      <c r="D1531" s="12"/>
      <c r="E1531" s="13"/>
      <c r="F1531" s="13"/>
      <c r="G1531" s="55"/>
      <c r="H1531" s="55"/>
    </row>
    <row r="1532" spans="1:8" s="3" customFormat="1" ht="12.75">
      <c r="A1532" s="12"/>
      <c r="B1532" s="12"/>
      <c r="C1532" s="5"/>
      <c r="D1532" s="12"/>
      <c r="E1532" s="13"/>
      <c r="F1532" s="13"/>
      <c r="G1532" s="55"/>
      <c r="H1532" s="55"/>
    </row>
    <row r="1533" spans="1:8" s="3" customFormat="1" ht="12.75">
      <c r="A1533" s="12"/>
      <c r="B1533" s="12"/>
      <c r="C1533" s="5"/>
      <c r="D1533" s="12"/>
      <c r="E1533" s="13"/>
      <c r="F1533" s="13"/>
      <c r="G1533" s="55"/>
      <c r="H1533" s="55"/>
    </row>
    <row r="1534" spans="1:8" s="3" customFormat="1" ht="12.75">
      <c r="A1534" s="12"/>
      <c r="B1534" s="12"/>
      <c r="C1534" s="5"/>
      <c r="D1534" s="12"/>
      <c r="E1534" s="13"/>
      <c r="F1534" s="13"/>
      <c r="G1534" s="55"/>
      <c r="H1534" s="55"/>
    </row>
    <row r="1535" ht="12.75">
      <c r="D1535" s="12"/>
    </row>
    <row r="1536" ht="12.75">
      <c r="D1536" s="12"/>
    </row>
    <row r="1537" ht="12.75">
      <c r="D1537" s="12"/>
    </row>
    <row r="1538" ht="12.75">
      <c r="D1538" s="12"/>
    </row>
    <row r="1539" ht="12.75">
      <c r="D1539" s="12"/>
    </row>
    <row r="1540" ht="12.75">
      <c r="D1540" s="12"/>
    </row>
    <row r="1541" ht="12.75">
      <c r="D1541" s="12"/>
    </row>
    <row r="1542" ht="12.75">
      <c r="D1542" s="12"/>
    </row>
    <row r="1543" ht="12.75">
      <c r="D1543" s="12"/>
    </row>
    <row r="1544" ht="12.75">
      <c r="D1544" s="12"/>
    </row>
    <row r="1545" ht="12.75">
      <c r="D1545" s="12"/>
    </row>
    <row r="1546" ht="12.75">
      <c r="D1546" s="12"/>
    </row>
    <row r="1547" ht="12.75">
      <c r="D1547" s="12"/>
    </row>
    <row r="1549" ht="12.75">
      <c r="D1549" s="7"/>
    </row>
    <row r="1550" ht="12.75">
      <c r="D1550" s="7"/>
    </row>
    <row r="1551" ht="12.75">
      <c r="D1551" s="7"/>
    </row>
    <row r="1552" ht="12.75">
      <c r="D1552" s="7"/>
    </row>
    <row r="1553" ht="12.75">
      <c r="D1553" s="7"/>
    </row>
    <row r="1554" ht="12.75">
      <c r="D1554" s="7"/>
    </row>
    <row r="1555" ht="12.75">
      <c r="D1555" s="7"/>
    </row>
    <row r="1556" ht="12.75">
      <c r="D1556" s="7"/>
    </row>
    <row r="1557" ht="12.75">
      <c r="D1557" s="7"/>
    </row>
    <row r="1558" ht="12.75">
      <c r="D1558" s="7"/>
    </row>
    <row r="1559" ht="12.75">
      <c r="D1559" s="7"/>
    </row>
    <row r="1560" ht="12.75">
      <c r="D1560" s="7"/>
    </row>
    <row r="1561" ht="12.75">
      <c r="D1561" s="7"/>
    </row>
  </sheetData>
  <dataValidations count="5">
    <dataValidation type="date" allowBlank="1" showInputMessage="1" showErrorMessage="1" sqref="E1:F17">
      <formula1>18264</formula1>
      <formula2>40179</formula2>
    </dataValidation>
    <dataValidation operator="greaterThanOrEqual" allowBlank="1" showInputMessage="1" showErrorMessage="1" errorTitle="Incorrect Cost Value" error="Enter a number for cost" sqref="H1:H17"/>
    <dataValidation type="textLength" operator="lessThan" allowBlank="1" showInputMessage="1" showErrorMessage="1" errorTitle="Meter number to long" sqref="B2:B17">
      <formula1>20</formula1>
    </dataValidation>
    <dataValidation type="list" allowBlank="1" showInputMessage="1" showErrorMessage="1" sqref="C1:C65536">
      <formula1>fueltype</formula1>
    </dataValidation>
    <dataValidation type="list" allowBlank="1" showInputMessage="1" showErrorMessage="1" sqref="D1:D65536">
      <formula1>energy</formula1>
    </dataValidation>
  </dataValidation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H5"/>
  <sheetViews>
    <sheetView workbookViewId="0" topLeftCell="A1">
      <selection activeCell="A3" sqref="A3"/>
    </sheetView>
  </sheetViews>
  <sheetFormatPr defaultColWidth="9.140625" defaultRowHeight="12.75"/>
  <cols>
    <col min="1" max="1" width="16.8515625" style="0" customWidth="1"/>
    <col min="2" max="2" width="16.28125" style="0" customWidth="1"/>
    <col min="3" max="3" width="17.28125" style="0" customWidth="1"/>
    <col min="4" max="4" width="14.421875" style="0" customWidth="1"/>
    <col min="5" max="5" width="13.7109375" style="0" customWidth="1"/>
    <col min="6" max="6" width="12.140625" style="0" customWidth="1"/>
    <col min="7" max="7" width="20.140625" style="0" customWidth="1"/>
    <col min="8" max="8" width="14.8515625" style="0" customWidth="1"/>
  </cols>
  <sheetData>
    <row r="1" spans="1:8" ht="21.75" customHeight="1">
      <c r="A1" s="6" t="s">
        <v>127</v>
      </c>
      <c r="B1" s="10" t="s">
        <v>153</v>
      </c>
      <c r="C1" s="10" t="s">
        <v>154</v>
      </c>
      <c r="D1" s="10" t="s">
        <v>155</v>
      </c>
      <c r="E1" s="11" t="s">
        <v>4</v>
      </c>
      <c r="F1" s="11" t="s">
        <v>8</v>
      </c>
      <c r="G1" s="56" t="s">
        <v>156</v>
      </c>
      <c r="H1" s="89" t="s">
        <v>157</v>
      </c>
    </row>
    <row r="2" spans="1:8" ht="12.75">
      <c r="A2" s="66" t="s">
        <v>109</v>
      </c>
      <c r="B2" s="66" t="s">
        <v>158</v>
      </c>
      <c r="C2" s="85" t="s">
        <v>159</v>
      </c>
      <c r="D2" s="66" t="s">
        <v>160</v>
      </c>
      <c r="E2" s="86">
        <v>37854</v>
      </c>
      <c r="F2" s="86">
        <v>37885</v>
      </c>
      <c r="G2" s="66">
        <v>1</v>
      </c>
      <c r="H2" s="66">
        <v>63.21</v>
      </c>
    </row>
    <row r="3" spans="1:8" ht="12.75">
      <c r="A3" s="66"/>
      <c r="B3" s="66"/>
      <c r="C3" s="85"/>
      <c r="D3" s="66"/>
      <c r="E3" s="86"/>
      <c r="F3" s="86"/>
      <c r="G3" s="66"/>
      <c r="H3" s="66"/>
    </row>
    <row r="4" spans="1:8" ht="12.75">
      <c r="A4" s="66"/>
      <c r="B4" s="66"/>
      <c r="C4" s="85"/>
      <c r="D4" s="66"/>
      <c r="E4" s="86"/>
      <c r="F4" s="86"/>
      <c r="G4" s="66"/>
      <c r="H4" s="66"/>
    </row>
    <row r="5" spans="1:8" ht="12.75">
      <c r="A5" s="66"/>
      <c r="B5" s="66"/>
      <c r="C5" s="85"/>
      <c r="D5" s="66"/>
      <c r="E5" s="86"/>
      <c r="F5" s="86"/>
      <c r="G5" s="66"/>
      <c r="H5" s="66"/>
    </row>
  </sheetData>
  <dataValidations count="5">
    <dataValidation type="textLength" operator="lessThan" allowBlank="1" showInputMessage="1" showErrorMessage="1" errorTitle="Meter number to long" sqref="B2:B5">
      <formula1>20</formula1>
    </dataValidation>
    <dataValidation operator="greaterThanOrEqual" allowBlank="1" showInputMessage="1" showErrorMessage="1" errorTitle="Incorrect Cost Value" error="Enter a number for cost" sqref="H1:H5"/>
    <dataValidation type="date" allowBlank="1" showInputMessage="1" showErrorMessage="1" sqref="E1:F5">
      <formula1>18264</formula1>
      <formula2>40179</formula2>
    </dataValidation>
    <dataValidation type="list" allowBlank="1" showInputMessage="1" showErrorMessage="1" sqref="C1:C65536">
      <formula1>watertype</formula1>
    </dataValidation>
    <dataValidation type="list" allowBlank="1" showInputMessage="1" showErrorMessage="1" sqref="D1:D65536">
      <formula1>waterunit</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C2"/>
  <sheetViews>
    <sheetView workbookViewId="0" topLeftCell="A1">
      <selection activeCell="A3" sqref="A3"/>
    </sheetView>
  </sheetViews>
  <sheetFormatPr defaultColWidth="9.140625" defaultRowHeight="12.75"/>
  <cols>
    <col min="1" max="1" width="23.7109375" style="0" customWidth="1"/>
    <col min="2" max="2" width="22.421875" style="0" customWidth="1"/>
    <col min="3" max="3" width="23.7109375" style="0" customWidth="1"/>
  </cols>
  <sheetData>
    <row r="1" spans="1:3" ht="30" customHeight="1">
      <c r="A1" s="84" t="s">
        <v>128</v>
      </c>
      <c r="B1" s="16" t="s">
        <v>114</v>
      </c>
      <c r="C1" s="15" t="s">
        <v>74</v>
      </c>
    </row>
    <row r="2" ht="12.75">
      <c r="A2" s="66" t="s">
        <v>109</v>
      </c>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6"/>
  <dimension ref="A1:G2"/>
  <sheetViews>
    <sheetView workbookViewId="0" topLeftCell="A1">
      <selection activeCell="A2" sqref="A2"/>
    </sheetView>
  </sheetViews>
  <sheetFormatPr defaultColWidth="9.140625" defaultRowHeight="12.75"/>
  <cols>
    <col min="1" max="2" width="20.140625" style="0" customWidth="1"/>
    <col min="3" max="3" width="21.140625" style="53" customWidth="1"/>
    <col min="4" max="4" width="21.00390625" style="53" customWidth="1"/>
    <col min="5" max="5" width="22.00390625" style="53" customWidth="1"/>
    <col min="6" max="6" width="20.57421875" style="53" customWidth="1"/>
    <col min="7" max="7" width="28.421875" style="53" customWidth="1"/>
    <col min="8" max="8" width="17.421875" style="0" customWidth="1"/>
  </cols>
  <sheetData>
    <row r="1" spans="1:7" s="21" customFormat="1" ht="38.25">
      <c r="A1" s="15" t="s">
        <v>127</v>
      </c>
      <c r="B1" s="84" t="s">
        <v>128</v>
      </c>
      <c r="C1" s="90" t="s">
        <v>217</v>
      </c>
      <c r="D1" s="90" t="s">
        <v>218</v>
      </c>
      <c r="E1" s="90" t="s">
        <v>219</v>
      </c>
      <c r="F1" s="15" t="s">
        <v>165</v>
      </c>
      <c r="G1" s="53"/>
    </row>
    <row r="2" spans="1:7" s="20" customFormat="1" ht="12.75">
      <c r="A2" s="66" t="s">
        <v>109</v>
      </c>
      <c r="B2" s="66" t="s">
        <v>130</v>
      </c>
      <c r="C2" s="62"/>
      <c r="D2" s="62"/>
      <c r="E2" s="62"/>
      <c r="F2" s="62"/>
      <c r="G2" s="62"/>
    </row>
    <row r="3" ht="12.75"/>
    <row r="4" ht="12.75"/>
    <row r="5" ht="12.75"/>
    <row r="6" ht="12.75"/>
  </sheetData>
  <printOptions/>
  <pageMargins left="0.75" right="0.75" top="1" bottom="1" header="0.5" footer="0.5"/>
  <pageSetup horizontalDpi="200" verticalDpi="200" orientation="portrait" r:id="rId3"/>
  <legacyDrawing r:id="rId2"/>
</worksheet>
</file>

<file path=xl/worksheets/sheet9.xml><?xml version="1.0" encoding="utf-8"?>
<worksheet xmlns="http://schemas.openxmlformats.org/spreadsheetml/2006/main" xmlns:r="http://schemas.openxmlformats.org/officeDocument/2006/relationships">
  <sheetPr codeName="Sheet7"/>
  <dimension ref="A1:D2"/>
  <sheetViews>
    <sheetView workbookViewId="0" topLeftCell="A1">
      <selection activeCell="A3" sqref="A3"/>
    </sheetView>
  </sheetViews>
  <sheetFormatPr defaultColWidth="9.140625" defaultRowHeight="12.75"/>
  <cols>
    <col min="1" max="2" width="21.7109375" style="0" customWidth="1"/>
    <col min="3" max="3" width="26.421875" style="53" customWidth="1"/>
    <col min="4" max="4" width="24.28125" style="53" customWidth="1"/>
  </cols>
  <sheetData>
    <row r="1" spans="1:4" ht="25.5" customHeight="1">
      <c r="A1" s="6" t="s">
        <v>127</v>
      </c>
      <c r="B1" s="84" t="s">
        <v>128</v>
      </c>
      <c r="C1" s="15" t="s">
        <v>18</v>
      </c>
      <c r="D1" s="15" t="s">
        <v>76</v>
      </c>
    </row>
    <row r="2" spans="1:4" ht="12.75">
      <c r="A2" s="66" t="s">
        <v>109</v>
      </c>
      <c r="B2" s="66" t="s">
        <v>129</v>
      </c>
      <c r="C2" s="59"/>
      <c r="D2" s="59"/>
    </row>
    <row r="3" ht="12.75"/>
    <row r="4" ht="12.75"/>
    <row r="5" ht="12.75"/>
    <row r="6" ht="12.75"/>
    <row r="7" ht="12.75"/>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mmungal</dc:creator>
  <cp:keywords/>
  <dc:description/>
  <cp:lastModifiedBy>ConnellaD</cp:lastModifiedBy>
  <cp:lastPrinted>2004-02-18T21:44:26Z</cp:lastPrinted>
  <dcterms:created xsi:type="dcterms:W3CDTF">2001-08-16T13:36:04Z</dcterms:created>
  <dcterms:modified xsi:type="dcterms:W3CDTF">2009-01-08T12:59:16Z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-118124727</vt:i4>
  </property>
  <property fmtid="{D5CDD505-2E9C-101B-9397-08002B2CF9AE}" pid="3" name="_EmailSubject">
    <vt:lpwstr>Updated Building Import Spreadsheets</vt:lpwstr>
  </property>
  <property fmtid="{D5CDD505-2E9C-101B-9397-08002B2CF9AE}" pid="4" name="_AuthorEmail">
    <vt:lpwstr>Robin_Hiscock@sra.com</vt:lpwstr>
  </property>
  <property fmtid="{D5CDD505-2E9C-101B-9397-08002B2CF9AE}" pid="5" name="_AuthorEmailDisplayName">
    <vt:lpwstr>Hiscock, Robin</vt:lpwstr>
  </property>
  <property fmtid="{D5CDD505-2E9C-101B-9397-08002B2CF9AE}" pid="6" name="_PreviousAdHocReviewCycleID">
    <vt:i4>-1936843581</vt:i4>
  </property>
  <property fmtid="{D5CDD505-2E9C-101B-9397-08002B2CF9AE}" pid="7" name="_ReviewingToolsShownOnce">
    <vt:lpwstr/>
  </property>
</Properties>
</file>