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firstSheet="1"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'!$A$1:$P$33</definedName>
    <definedName name="_xlnm.Print_Area" localSheetId="1">'Component Summary Worksheets'!$A$1:$AE$27</definedName>
  </definedNames>
  <calcPr fullCalcOnLoad="1"/>
</workbook>
</file>

<file path=xl/sharedStrings.xml><?xml version="1.0" encoding="utf-8"?>
<sst xmlns="http://schemas.openxmlformats.org/spreadsheetml/2006/main" count="77" uniqueCount="38">
  <si>
    <t/>
  </si>
  <si>
    <t xml:space="preserve"> </t>
  </si>
  <si>
    <t>1.</t>
  </si>
  <si>
    <t>Amount</t>
  </si>
  <si>
    <t>Comparison by activity and program</t>
  </si>
  <si>
    <t>FTE</t>
  </si>
  <si>
    <t>Perm</t>
  </si>
  <si>
    <t>Pos.</t>
  </si>
  <si>
    <t>Program Improvements/Offsets</t>
  </si>
  <si>
    <t>Total..............................................................................</t>
  </si>
  <si>
    <t>(Dollars in Thousands)</t>
  </si>
  <si>
    <t>*************MACRO AREA ********************************</t>
  </si>
  <si>
    <t>********** ALT-Z  (ADDS DOTS TO LABEL)**************</t>
  </si>
  <si>
    <t>{edit}......................................~{d 2}</t>
  </si>
  <si>
    <t>********** ALT-D  (DELETES 1 COLUMN)**************</t>
  </si>
  <si>
    <t>/WDC~{R 2}</t>
  </si>
  <si>
    <t>RECA Trust Fund (Mandatory).............................................</t>
  </si>
  <si>
    <t>Mandatory</t>
  </si>
  <si>
    <t>Discretionary</t>
  </si>
  <si>
    <t>Total Resources</t>
  </si>
  <si>
    <t>RADIATION EXPOSURE COMPENSATION (RECA) TRUST FUND</t>
  </si>
  <si>
    <t>SALARIES AND EXPENSES</t>
  </si>
  <si>
    <t>2006 Current Services</t>
  </si>
  <si>
    <t>2006 Request</t>
  </si>
  <si>
    <t>2004 Obligations ..........................................................................................................................................…</t>
  </si>
  <si>
    <t>2006 Total Request................................................................................................................................................................</t>
  </si>
  <si>
    <t xml:space="preserve">     Change 2006 from 2005...................................................................................................................................................</t>
  </si>
  <si>
    <t>2006 Current Services..........................................................................................................................................</t>
  </si>
  <si>
    <t xml:space="preserve">2006 Total Request................................................................................................................................................................ </t>
  </si>
  <si>
    <t>2005 Appropriation (without Rescission) ...........................................................</t>
  </si>
  <si>
    <t>2005 Appropriation (with Rescission) ...........................................................</t>
  </si>
  <si>
    <t xml:space="preserve">  Change 2006 from 2005 .................................................................................................................</t>
  </si>
  <si>
    <t xml:space="preserve">     2005 Rescission -- Reduction applied to DOJ (0.54%).............................................................................…</t>
  </si>
  <si>
    <t>2 .</t>
  </si>
  <si>
    <t xml:space="preserve">     2005 Rescission -- Government-wide reduction (0.80%)............................................................................…</t>
  </si>
  <si>
    <t>RECA Trust Fund (Discretionary)…………….…..</t>
  </si>
  <si>
    <t>The National Defense Authorization Act for FY 2005 requires that RECA Section 5 claimants (uranium miners, millers and ore transporters) be paid out of the Energy Employees Occupational Illness Compensation Fund.  The Consolidated Appropriations Act, 2005, contains language that makes funding for the Trust Fund mandatory and indefinite beginning in FY 2006.  The Trust Fund will exclusively pay downwinder and on-site participant claims beginning in FY 2005.  The requested base reduction reflects an anticipated decrease in the number of claims received between FY 2005 and FY 2006.</t>
  </si>
  <si>
    <t>2005 Appropriation                               (w/ Rescission)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</si>
</sst>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2">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b/>
      <sz val="14"/>
      <name val="Arial"/>
      <family val="2"/>
    </font>
    <font>
      <b/>
      <u val="single"/>
      <sz val="14"/>
      <name val="Arial"/>
      <family val="2"/>
    </font>
    <font>
      <b/>
      <u val="single"/>
      <sz val="10"/>
      <name val="Arial"/>
      <family val="0"/>
    </font>
  </fonts>
  <fills count="2">
    <fill>
      <patternFill/>
    </fill>
    <fill>
      <patternFill patternType="gray125"/>
    </fill>
  </fills>
  <borders count="10">
    <border>
      <left/>
      <right/>
      <top/>
      <bottom/>
      <diagonal/>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77">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horizontal="centerContinuous"/>
    </xf>
    <xf numFmtId="3" fontId="4" fillId="0" borderId="0" xfId="0" applyFont="1" applyAlignment="1">
      <alignment horizontal="centerContinuous"/>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9" fillId="0" borderId="0" xfId="0" applyFont="1" applyAlignment="1">
      <alignment horizontal="centerContinuous"/>
    </xf>
    <xf numFmtId="3" fontId="10"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2" xfId="0" applyBorder="1" applyAlignment="1">
      <alignment/>
    </xf>
    <xf numFmtId="3" fontId="0" fillId="0" borderId="2" xfId="0" applyBorder="1" applyAlignment="1">
      <alignment/>
    </xf>
    <xf numFmtId="3" fontId="0" fillId="0" borderId="3" xfId="0" applyNumberFormat="1" applyBorder="1" applyAlignment="1">
      <alignment/>
    </xf>
    <xf numFmtId="3" fontId="0" fillId="0" borderId="2" xfId="0" applyNumberFormat="1" applyBorder="1" applyAlignment="1">
      <alignment/>
    </xf>
    <xf numFmtId="0" fontId="0" fillId="0" borderId="4" xfId="0"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7" xfId="0"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4" xfId="0" applyNumberFormat="1"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5" fontId="0" fillId="0" borderId="4" xfId="0" applyBorder="1" applyAlignment="1">
      <alignment/>
    </xf>
    <xf numFmtId="3" fontId="4" fillId="0" borderId="0" xfId="0" applyBorder="1" applyAlignment="1">
      <alignment/>
    </xf>
    <xf numFmtId="3" fontId="6" fillId="0" borderId="0" xfId="0" applyBorder="1" applyAlignment="1">
      <alignment/>
    </xf>
    <xf numFmtId="3" fontId="6" fillId="0" borderId="0" xfId="0" applyBorder="1" applyAlignment="1">
      <alignment/>
    </xf>
    <xf numFmtId="3" fontId="4" fillId="0" borderId="6" xfId="0" applyFont="1" applyBorder="1" applyAlignment="1">
      <alignment/>
    </xf>
    <xf numFmtId="3" fontId="4" fillId="0" borderId="0" xfId="0" applyFont="1" applyBorder="1" applyAlignment="1">
      <alignment/>
    </xf>
    <xf numFmtId="3" fontId="4" fillId="0" borderId="0" xfId="0" applyBorder="1" applyAlignment="1">
      <alignment/>
    </xf>
    <xf numFmtId="3" fontId="4" fillId="0" borderId="0" xfId="0" applyBorder="1" applyAlignment="1">
      <alignment/>
    </xf>
    <xf numFmtId="0" fontId="0" fillId="0" borderId="6" xfId="0" applyBorder="1" applyAlignment="1">
      <alignment/>
    </xf>
    <xf numFmtId="3" fontId="0" fillId="0" borderId="6" xfId="0" applyBorder="1" applyAlignment="1">
      <alignment/>
    </xf>
    <xf numFmtId="3" fontId="0" fillId="0" borderId="8" xfId="0" applyBorder="1" applyAlignment="1">
      <alignment vertical="center"/>
    </xf>
    <xf numFmtId="3" fontId="0" fillId="0" borderId="0" xfId="0" applyBorder="1" applyAlignment="1">
      <alignment vertical="center"/>
    </xf>
    <xf numFmtId="3" fontId="4" fillId="0" borderId="0" xfId="0" applyFont="1" applyBorder="1" applyAlignment="1">
      <alignment/>
    </xf>
    <xf numFmtId="3" fontId="4" fillId="0" borderId="0" xfId="0" applyFont="1" applyBorder="1" applyAlignment="1">
      <alignment/>
    </xf>
    <xf numFmtId="0" fontId="4" fillId="0" borderId="0" xfId="0" applyNumberFormat="1" applyFont="1" applyBorder="1" applyAlignment="1">
      <alignment horizontal="left"/>
    </xf>
    <xf numFmtId="3" fontId="4" fillId="0" borderId="0" xfId="0" applyFont="1" applyBorder="1" applyAlignment="1">
      <alignment/>
    </xf>
    <xf numFmtId="3" fontId="0" fillId="0" borderId="0" xfId="0" applyAlignment="1">
      <alignment wrapText="1"/>
    </xf>
    <xf numFmtId="3" fontId="0" fillId="0" borderId="0" xfId="0" applyBorder="1" applyAlignment="1">
      <alignment wrapText="1"/>
    </xf>
    <xf numFmtId="0" fontId="11" fillId="0" borderId="0" xfId="0" applyFont="1" applyAlignment="1">
      <alignment horizontal="center" wrapText="1"/>
    </xf>
    <xf numFmtId="3" fontId="0" fillId="0" borderId="0" xfId="0" applyAlignment="1">
      <alignment horizontal="center" wrapText="1"/>
    </xf>
    <xf numFmtId="0" fontId="0" fillId="0" borderId="0" xfId="0" applyAlignment="1">
      <alignment horizontal="center" wrapText="1"/>
    </xf>
    <xf numFmtId="3" fontId="0" fillId="0" borderId="0" xfId="0" applyBorder="1" applyAlignment="1">
      <alignment horizontal="center" wrapText="1"/>
    </xf>
    <xf numFmtId="3" fontId="0" fillId="0" borderId="9" xfId="0" applyNumberFormat="1" applyBorder="1" applyAlignment="1">
      <alignment horizontal="center" vertical="center"/>
    </xf>
    <xf numFmtId="3" fontId="0" fillId="0" borderId="8" xfId="0" applyNumberFormat="1" applyBorder="1" applyAlignment="1">
      <alignment horizontal="center" vertical="center"/>
    </xf>
    <xf numFmtId="3" fontId="0" fillId="0" borderId="7" xfId="0" applyNumberFormat="1" applyBorder="1" applyAlignment="1">
      <alignment horizontal="center" vertical="center"/>
    </xf>
    <xf numFmtId="3" fontId="0" fillId="0" borderId="5" xfId="0" applyNumberFormat="1" applyBorder="1" applyAlignment="1">
      <alignment horizontal="center" vertical="center"/>
    </xf>
    <xf numFmtId="3" fontId="0" fillId="0" borderId="6" xfId="0" applyNumberFormat="1" applyBorder="1" applyAlignment="1">
      <alignment horizontal="center" vertical="center"/>
    </xf>
    <xf numFmtId="3" fontId="0" fillId="0" borderId="4" xfId="0" applyNumberFormat="1" applyBorder="1" applyAlignment="1">
      <alignment horizontal="center" vertical="center"/>
    </xf>
    <xf numFmtId="3" fontId="7" fillId="0" borderId="0" xfId="0" applyFont="1" applyBorder="1" applyAlignment="1">
      <alignment wrapText="1"/>
    </xf>
    <xf numFmtId="3" fontId="0"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Font="1" applyBorder="1" applyAlignment="1">
      <alignment wrapText="1"/>
    </xf>
    <xf numFmtId="3" fontId="0"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L105"/>
  <sheetViews>
    <sheetView workbookViewId="0" topLeftCell="B37">
      <selection activeCell="I25" sqref="I25"/>
    </sheetView>
  </sheetViews>
  <sheetFormatPr defaultColWidth="9.140625" defaultRowHeight="12.75"/>
  <cols>
    <col min="1" max="1" width="9.28125" style="28" customWidth="1"/>
    <col min="2" max="2" width="6.7109375" style="28" customWidth="1"/>
    <col min="3" max="3" width="7.7109375" style="28" customWidth="1"/>
    <col min="4" max="4" width="15.00390625" style="28" customWidth="1"/>
    <col min="5" max="5" width="19.7109375" style="28" customWidth="1"/>
    <col min="6" max="6" width="1.421875" style="28" customWidth="1"/>
    <col min="7" max="8" width="7.7109375" style="29" customWidth="1"/>
    <col min="9" max="9" width="11.8515625" style="28" customWidth="1"/>
    <col min="10" max="11" width="7.7109375" style="29" customWidth="1"/>
    <col min="12" max="12" width="11.8515625" style="28" customWidth="1"/>
    <col min="13" max="13" width="2.7109375" style="28" hidden="1" customWidth="1"/>
    <col min="14" max="15" width="7.7109375" style="29" customWidth="1"/>
    <col min="16" max="16" width="11.8515625" style="28" customWidth="1"/>
    <col min="17" max="17" width="9.7109375" style="28" hidden="1" customWidth="1"/>
    <col min="18" max="18" width="9.140625" style="28" customWidth="1"/>
    <col min="19" max="21" width="2.7109375" style="28" customWidth="1"/>
    <col min="22" max="22" width="8.421875" style="28" hidden="1" customWidth="1"/>
    <col min="23" max="23" width="12.7109375" style="28" customWidth="1"/>
    <col min="24" max="26" width="2.7109375" style="28" customWidth="1"/>
    <col min="27" max="27" width="8.421875" style="28" hidden="1" customWidth="1"/>
    <col min="28" max="28" width="12.7109375" style="28" customWidth="1"/>
    <col min="29" max="31" width="2.7109375" style="28" customWidth="1"/>
    <col min="32" max="32" width="2.7109375" style="28" hidden="1" customWidth="1"/>
    <col min="33" max="36" width="2.7109375" style="28" customWidth="1"/>
    <col min="37" max="37" width="8.421875" style="28" hidden="1" customWidth="1"/>
    <col min="38" max="38" width="12.7109375" style="28" customWidth="1"/>
    <col min="39" max="41" width="2.7109375" style="28" customWidth="1"/>
    <col min="42" max="42" width="8.421875" style="28" hidden="1" customWidth="1"/>
    <col min="43" max="43" width="12.7109375" style="28" customWidth="1"/>
    <col min="44" max="46" width="2.7109375" style="28" customWidth="1"/>
    <col min="47" max="47" width="9.140625" style="28" customWidth="1"/>
    <col min="48" max="48" width="15.7109375" style="28" customWidth="1"/>
    <col min="49" max="51" width="2.7109375" style="28" customWidth="1"/>
    <col min="52" max="52" width="9.140625" style="28" customWidth="1"/>
    <col min="53" max="53" width="15.7109375" style="28" customWidth="1"/>
    <col min="54" max="54" width="2.7109375" style="28" customWidth="1"/>
    <col min="55" max="55" width="9.7109375" style="28" customWidth="1"/>
    <col min="56" max="56" width="2.7109375" style="28" customWidth="1"/>
    <col min="57" max="57" width="9.140625" style="28" customWidth="1"/>
    <col min="58" max="58" width="12.7109375" style="28" customWidth="1"/>
    <col min="59" max="64" width="2.7109375" style="28" customWidth="1"/>
    <col min="65" max="65" width="9.140625" style="28" customWidth="1"/>
    <col min="66" max="66" width="9.7109375" style="28" customWidth="1"/>
    <col min="67" max="67" width="2.7109375" style="28" customWidth="1"/>
    <col min="68" max="68" width="9.7109375" style="28" customWidth="1"/>
    <col min="69" max="69" width="2.7109375" style="28" customWidth="1"/>
    <col min="70" max="70" width="9.7109375" style="28" customWidth="1"/>
    <col min="71" max="71" width="2.7109375" style="28" customWidth="1"/>
    <col min="72" max="72" width="12.7109375" style="28" customWidth="1"/>
    <col min="73" max="16384" width="9.140625" style="28" customWidth="1"/>
  </cols>
  <sheetData>
    <row r="2" spans="1:16" ht="12.75">
      <c r="A2" s="57" t="s">
        <v>20</v>
      </c>
      <c r="B2" s="58"/>
      <c r="C2" s="58"/>
      <c r="D2" s="58"/>
      <c r="E2" s="58"/>
      <c r="F2" s="58"/>
      <c r="G2" s="58"/>
      <c r="H2" s="58"/>
      <c r="I2" s="58"/>
      <c r="J2" s="58"/>
      <c r="K2" s="58"/>
      <c r="L2" s="58"/>
      <c r="M2" s="58"/>
      <c r="N2" s="58"/>
      <c r="O2" s="58"/>
      <c r="P2" s="58"/>
    </row>
    <row r="3" spans="1:16" ht="12.75">
      <c r="A3" s="59" t="s">
        <v>10</v>
      </c>
      <c r="B3" s="60"/>
      <c r="C3" s="60"/>
      <c r="D3" s="60"/>
      <c r="E3" s="60"/>
      <c r="F3" s="60"/>
      <c r="G3" s="60"/>
      <c r="H3" s="60"/>
      <c r="I3" s="60"/>
      <c r="J3" s="60"/>
      <c r="K3" s="60"/>
      <c r="L3" s="60"/>
      <c r="M3" s="60"/>
      <c r="N3" s="60"/>
      <c r="O3" s="60"/>
      <c r="P3" s="60"/>
    </row>
    <row r="4" spans="9:16" ht="12.75">
      <c r="I4" s="30"/>
      <c r="L4" s="30"/>
      <c r="P4" s="30"/>
    </row>
    <row r="5" spans="2:16" ht="12.75" customHeight="1">
      <c r="B5" s="28" t="s">
        <v>1</v>
      </c>
      <c r="G5" s="61" t="s">
        <v>17</v>
      </c>
      <c r="H5" s="62"/>
      <c r="I5" s="63"/>
      <c r="J5" s="61" t="s">
        <v>18</v>
      </c>
      <c r="K5" s="62"/>
      <c r="L5" s="63"/>
      <c r="M5" s="49"/>
      <c r="N5" s="61" t="s">
        <v>19</v>
      </c>
      <c r="O5" s="62"/>
      <c r="P5" s="63"/>
    </row>
    <row r="6" spans="3:16" ht="12.75">
      <c r="C6" s="28" t="s">
        <v>1</v>
      </c>
      <c r="G6" s="64"/>
      <c r="H6" s="65"/>
      <c r="I6" s="66"/>
      <c r="J6" s="64"/>
      <c r="K6" s="65"/>
      <c r="L6" s="66"/>
      <c r="M6" s="50"/>
      <c r="N6" s="64"/>
      <c r="O6" s="65"/>
      <c r="P6" s="66"/>
    </row>
    <row r="7" spans="7:16" ht="12.75">
      <c r="G7" s="26" t="s">
        <v>7</v>
      </c>
      <c r="H7" s="27" t="s">
        <v>5</v>
      </c>
      <c r="I7" s="25" t="s">
        <v>3</v>
      </c>
      <c r="J7" s="26" t="s">
        <v>7</v>
      </c>
      <c r="K7" s="27" t="s">
        <v>5</v>
      </c>
      <c r="L7" s="25" t="s">
        <v>3</v>
      </c>
      <c r="N7" s="26" t="s">
        <v>7</v>
      </c>
      <c r="O7" s="27" t="s">
        <v>5</v>
      </c>
      <c r="P7" s="25" t="s">
        <v>3</v>
      </c>
    </row>
    <row r="8" spans="7:16" ht="12.75">
      <c r="G8" s="23"/>
      <c r="H8" s="20"/>
      <c r="I8" s="31"/>
      <c r="J8" s="23"/>
      <c r="K8" s="20"/>
      <c r="L8" s="31"/>
      <c r="N8" s="23"/>
      <c r="O8" s="20"/>
      <c r="P8" s="31"/>
    </row>
    <row r="9" spans="1:16" ht="12.75">
      <c r="A9" s="28" t="s">
        <v>24</v>
      </c>
      <c r="F9" s="28" t="s">
        <v>1</v>
      </c>
      <c r="G9" s="32">
        <v>0</v>
      </c>
      <c r="H9" s="33">
        <v>0</v>
      </c>
      <c r="I9" s="39">
        <v>143000</v>
      </c>
      <c r="J9" s="32">
        <v>0</v>
      </c>
      <c r="K9" s="33">
        <v>0</v>
      </c>
      <c r="L9" s="39">
        <v>0</v>
      </c>
      <c r="N9" s="32">
        <v>0</v>
      </c>
      <c r="O9" s="33">
        <v>0</v>
      </c>
      <c r="P9" s="39">
        <v>143000</v>
      </c>
    </row>
    <row r="10" spans="7:16" ht="12.75">
      <c r="G10" s="23"/>
      <c r="H10" s="20"/>
      <c r="I10" s="21"/>
      <c r="J10" s="23"/>
      <c r="K10" s="20"/>
      <c r="L10" s="21"/>
      <c r="N10" s="23"/>
      <c r="O10" s="20"/>
      <c r="P10" s="21"/>
    </row>
    <row r="11" spans="7:16" ht="12.75">
      <c r="G11" s="23"/>
      <c r="H11" s="20"/>
      <c r="I11" s="22"/>
      <c r="J11" s="23"/>
      <c r="K11" s="20"/>
      <c r="L11" s="22"/>
      <c r="N11" s="23"/>
      <c r="O11" s="20"/>
      <c r="P11" s="22"/>
    </row>
    <row r="12" spans="1:16" ht="12.75">
      <c r="A12" s="28" t="s">
        <v>29</v>
      </c>
      <c r="F12" s="28" t="s">
        <v>1</v>
      </c>
      <c r="G12" s="23">
        <v>0</v>
      </c>
      <c r="H12" s="20">
        <v>0</v>
      </c>
      <c r="I12" s="24">
        <v>65000</v>
      </c>
      <c r="J12" s="23">
        <v>0</v>
      </c>
      <c r="K12" s="20">
        <v>0</v>
      </c>
      <c r="L12" s="24">
        <v>27800</v>
      </c>
      <c r="N12" s="23">
        <v>0</v>
      </c>
      <c r="O12" s="20">
        <v>0</v>
      </c>
      <c r="P12" s="24">
        <f>I12+L12</f>
        <v>92800</v>
      </c>
    </row>
    <row r="13" spans="1:16" ht="12.75">
      <c r="A13" s="28" t="s">
        <v>32</v>
      </c>
      <c r="F13" s="28" t="s">
        <v>1</v>
      </c>
      <c r="G13" s="23">
        <v>0</v>
      </c>
      <c r="H13" s="20">
        <v>0</v>
      </c>
      <c r="I13" s="22">
        <v>0</v>
      </c>
      <c r="J13" s="23">
        <v>0</v>
      </c>
      <c r="K13" s="20">
        <v>0</v>
      </c>
      <c r="L13" s="22">
        <v>-150</v>
      </c>
      <c r="N13" s="23">
        <v>0</v>
      </c>
      <c r="O13" s="20">
        <v>0</v>
      </c>
      <c r="P13" s="24">
        <f>I13+L13</f>
        <v>-150</v>
      </c>
    </row>
    <row r="14" spans="1:16" ht="12.75">
      <c r="A14" s="28" t="s">
        <v>34</v>
      </c>
      <c r="F14" s="28" t="s">
        <v>1</v>
      </c>
      <c r="G14" s="23">
        <v>0</v>
      </c>
      <c r="H14" s="20">
        <v>0</v>
      </c>
      <c r="I14" s="22">
        <v>0</v>
      </c>
      <c r="J14" s="23">
        <v>0</v>
      </c>
      <c r="K14" s="20">
        <v>0</v>
      </c>
      <c r="L14" s="22">
        <v>-221</v>
      </c>
      <c r="N14" s="23">
        <v>0</v>
      </c>
      <c r="O14" s="20">
        <v>0</v>
      </c>
      <c r="P14" s="24">
        <f>I14+L14</f>
        <v>-221</v>
      </c>
    </row>
    <row r="15" spans="1:16" ht="12.75">
      <c r="A15" s="28" t="s">
        <v>30</v>
      </c>
      <c r="F15" s="28" t="s">
        <v>1</v>
      </c>
      <c r="G15" s="23">
        <v>0</v>
      </c>
      <c r="H15" s="20">
        <v>0</v>
      </c>
      <c r="I15" s="24">
        <f>SUM(I12:I14)</f>
        <v>65000</v>
      </c>
      <c r="J15" s="23">
        <v>0</v>
      </c>
      <c r="K15" s="20">
        <v>0</v>
      </c>
      <c r="L15" s="24">
        <f>SUM(L12:L14)</f>
        <v>27429</v>
      </c>
      <c r="N15" s="23">
        <v>0</v>
      </c>
      <c r="O15" s="20">
        <v>0</v>
      </c>
      <c r="P15" s="24">
        <f>SUM(P12:P14)</f>
        <v>92429</v>
      </c>
    </row>
    <row r="16" spans="7:16" ht="12.75">
      <c r="G16" s="23"/>
      <c r="H16" s="20"/>
      <c r="I16" s="21"/>
      <c r="J16" s="23"/>
      <c r="K16" s="20"/>
      <c r="L16" s="21"/>
      <c r="N16" s="23"/>
      <c r="O16" s="20"/>
      <c r="P16" s="21"/>
    </row>
    <row r="17" spans="1:16" ht="12.75">
      <c r="A17" s="28" t="s">
        <v>25</v>
      </c>
      <c r="F17" s="28" t="s">
        <v>0</v>
      </c>
      <c r="G17" s="32">
        <v>0</v>
      </c>
      <c r="H17" s="33">
        <v>0</v>
      </c>
      <c r="I17" s="34">
        <v>42800</v>
      </c>
      <c r="J17" s="32">
        <v>0</v>
      </c>
      <c r="K17" s="33">
        <v>0</v>
      </c>
      <c r="L17" s="34">
        <v>0</v>
      </c>
      <c r="N17" s="32">
        <v>0</v>
      </c>
      <c r="O17" s="33">
        <v>0</v>
      </c>
      <c r="P17" s="34">
        <f>SUM(I17,L17)</f>
        <v>42800</v>
      </c>
    </row>
    <row r="18" spans="7:16" ht="12.75">
      <c r="G18" s="23"/>
      <c r="H18" s="20"/>
      <c r="I18" s="21"/>
      <c r="J18" s="23"/>
      <c r="K18" s="20"/>
      <c r="L18" s="21"/>
      <c r="N18" s="23"/>
      <c r="O18" s="20"/>
      <c r="P18" s="21"/>
    </row>
    <row r="19" spans="1:16" ht="12.75">
      <c r="A19" s="47" t="s">
        <v>26</v>
      </c>
      <c r="B19" s="47"/>
      <c r="C19" s="47"/>
      <c r="D19" s="47"/>
      <c r="E19" s="47"/>
      <c r="F19" s="47" t="s">
        <v>0</v>
      </c>
      <c r="G19" s="32">
        <v>0</v>
      </c>
      <c r="H19" s="33">
        <v>0</v>
      </c>
      <c r="I19" s="34">
        <f>I17-I15</f>
        <v>-22200</v>
      </c>
      <c r="J19" s="32">
        <v>0</v>
      </c>
      <c r="K19" s="33">
        <v>0</v>
      </c>
      <c r="L19" s="34">
        <f>L17-L15</f>
        <v>-27429</v>
      </c>
      <c r="N19" s="32">
        <v>0</v>
      </c>
      <c r="O19" s="33">
        <v>0</v>
      </c>
      <c r="P19" s="34">
        <f>P17-P15</f>
        <v>-49629</v>
      </c>
    </row>
    <row r="20" spans="7:16" ht="12.75">
      <c r="G20" s="23"/>
      <c r="H20" s="20"/>
      <c r="I20" s="21"/>
      <c r="J20" s="23"/>
      <c r="K20" s="20"/>
      <c r="L20" s="21"/>
      <c r="N20" s="23"/>
      <c r="O20" s="20"/>
      <c r="P20" s="21"/>
    </row>
    <row r="21" spans="1:16" ht="12.75">
      <c r="A21" s="28" t="s">
        <v>27</v>
      </c>
      <c r="F21" s="28" t="s">
        <v>0</v>
      </c>
      <c r="G21" s="23">
        <v>0</v>
      </c>
      <c r="H21" s="20">
        <v>0</v>
      </c>
      <c r="I21" s="24">
        <v>42800</v>
      </c>
      <c r="J21" s="23">
        <v>0</v>
      </c>
      <c r="K21" s="20">
        <v>0</v>
      </c>
      <c r="L21" s="24">
        <v>0</v>
      </c>
      <c r="N21" s="23">
        <v>0</v>
      </c>
      <c r="O21" s="20">
        <v>0</v>
      </c>
      <c r="P21" s="24">
        <f>I21+L21</f>
        <v>42800</v>
      </c>
    </row>
    <row r="22" spans="1:16" ht="12.75">
      <c r="A22" s="30"/>
      <c r="F22" s="28" t="s">
        <v>0</v>
      </c>
      <c r="G22" s="23"/>
      <c r="H22" s="20"/>
      <c r="I22" s="21"/>
      <c r="J22" s="23"/>
      <c r="K22" s="20"/>
      <c r="L22" s="21"/>
      <c r="N22" s="23"/>
      <c r="O22" s="20"/>
      <c r="P22" s="21"/>
    </row>
    <row r="23" spans="6:16" ht="12.75">
      <c r="F23" s="28" t="s">
        <v>1</v>
      </c>
      <c r="G23" s="23"/>
      <c r="H23" s="20"/>
      <c r="I23" s="21"/>
      <c r="J23" s="23"/>
      <c r="K23" s="20"/>
      <c r="L23" s="21"/>
      <c r="N23" s="23"/>
      <c r="O23" s="20"/>
      <c r="P23" s="21"/>
    </row>
    <row r="24" spans="1:16" ht="12.75">
      <c r="A24" s="28" t="s">
        <v>28</v>
      </c>
      <c r="F24" s="28" t="s">
        <v>1</v>
      </c>
      <c r="G24" s="32">
        <v>0</v>
      </c>
      <c r="H24" s="33">
        <v>0</v>
      </c>
      <c r="I24" s="34">
        <f>I17</f>
        <v>42800</v>
      </c>
      <c r="J24" s="32">
        <v>0</v>
      </c>
      <c r="K24" s="33">
        <v>0</v>
      </c>
      <c r="L24" s="34">
        <f>L17</f>
        <v>0</v>
      </c>
      <c r="N24" s="32">
        <v>0</v>
      </c>
      <c r="O24" s="33">
        <v>0</v>
      </c>
      <c r="P24" s="34">
        <f>P17</f>
        <v>42800</v>
      </c>
    </row>
    <row r="25" spans="1:16" ht="12.75">
      <c r="A25" s="28" t="s">
        <v>31</v>
      </c>
      <c r="F25" s="28" t="s">
        <v>1</v>
      </c>
      <c r="G25" s="32">
        <v>0</v>
      </c>
      <c r="H25" s="33">
        <v>0</v>
      </c>
      <c r="I25" s="34">
        <f>I17-I15</f>
        <v>-22200</v>
      </c>
      <c r="J25" s="32">
        <v>0</v>
      </c>
      <c r="K25" s="33">
        <v>0</v>
      </c>
      <c r="L25" s="34">
        <f>L17-L15</f>
        <v>-27429</v>
      </c>
      <c r="M25" s="48"/>
      <c r="N25" s="32">
        <v>0</v>
      </c>
      <c r="O25" s="33">
        <v>0</v>
      </c>
      <c r="P25" s="34">
        <f>P17-P15</f>
        <v>-49629</v>
      </c>
    </row>
    <row r="26" spans="9:16" ht="12.75">
      <c r="I26" s="30"/>
      <c r="L26" s="30"/>
      <c r="P26" s="30"/>
    </row>
    <row r="27" spans="9:16" ht="12.75">
      <c r="I27" s="30"/>
      <c r="L27" s="30"/>
      <c r="P27" s="30"/>
    </row>
    <row r="28" spans="1:16" ht="12.75">
      <c r="A28" s="55"/>
      <c r="B28" s="56"/>
      <c r="C28" s="56"/>
      <c r="D28" s="56"/>
      <c r="E28" s="56"/>
      <c r="F28" s="56"/>
      <c r="G28" s="56"/>
      <c r="H28" s="56"/>
      <c r="I28" s="56"/>
      <c r="J28" s="56"/>
      <c r="K28" s="56"/>
      <c r="L28" s="56"/>
      <c r="M28" s="56"/>
      <c r="N28" s="56"/>
      <c r="O28" s="56"/>
      <c r="P28" s="56"/>
    </row>
    <row r="29" spans="1:16" ht="12.75">
      <c r="A29" s="56"/>
      <c r="B29" s="56"/>
      <c r="C29" s="56"/>
      <c r="D29" s="56"/>
      <c r="E29" s="56"/>
      <c r="F29" s="56"/>
      <c r="G29" s="56"/>
      <c r="H29" s="56"/>
      <c r="I29" s="56"/>
      <c r="J29" s="56"/>
      <c r="K29" s="56"/>
      <c r="L29" s="56"/>
      <c r="M29" s="56"/>
      <c r="N29" s="56"/>
      <c r="O29" s="56"/>
      <c r="P29" s="56"/>
    </row>
    <row r="30" spans="1:16" ht="27" customHeight="1">
      <c r="A30" s="56"/>
      <c r="B30" s="56"/>
      <c r="C30" s="56"/>
      <c r="D30" s="56"/>
      <c r="E30" s="56"/>
      <c r="F30" s="56"/>
      <c r="G30" s="56"/>
      <c r="H30" s="56"/>
      <c r="I30" s="56"/>
      <c r="J30" s="56"/>
      <c r="K30" s="56"/>
      <c r="L30" s="56"/>
      <c r="M30" s="56"/>
      <c r="N30" s="56"/>
      <c r="O30" s="56"/>
      <c r="P30" s="56"/>
    </row>
    <row r="32" spans="1:246" ht="15">
      <c r="A32" s="35"/>
      <c r="B32" s="36"/>
      <c r="C32" s="36"/>
      <c r="D32" s="36"/>
      <c r="E32" s="36"/>
      <c r="F32" s="36"/>
      <c r="G32" s="37"/>
      <c r="H32" s="37"/>
      <c r="I32" s="36"/>
      <c r="J32" s="37"/>
      <c r="K32" s="37"/>
      <c r="L32" s="36"/>
      <c r="N32" s="37"/>
      <c r="O32" s="37"/>
      <c r="P32" s="36"/>
      <c r="R32" s="38"/>
      <c r="S32" s="38"/>
      <c r="T32" s="38"/>
      <c r="U32" s="38"/>
      <c r="W32" s="38"/>
      <c r="X32" s="38"/>
      <c r="Y32" s="38"/>
      <c r="Z32" s="38"/>
      <c r="AB32" s="38"/>
      <c r="AC32" s="38"/>
      <c r="AD32" s="38"/>
      <c r="AE32" s="38"/>
      <c r="AG32" s="38"/>
      <c r="AH32" s="38"/>
      <c r="AI32" s="38"/>
      <c r="AJ32" s="38"/>
      <c r="AL32" s="38"/>
      <c r="AM32" s="38"/>
      <c r="AN32" s="38"/>
      <c r="AO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row>
    <row r="100" ht="12.75">
      <c r="A100" s="28" t="s">
        <v>11</v>
      </c>
    </row>
    <row r="101" ht="12.75">
      <c r="A101" s="28" t="s">
        <v>12</v>
      </c>
    </row>
    <row r="102" ht="12.75">
      <c r="A102" s="28" t="s">
        <v>13</v>
      </c>
    </row>
    <row r="104" ht="12.75">
      <c r="A104" s="28" t="s">
        <v>14</v>
      </c>
    </row>
    <row r="105" ht="12.75">
      <c r="A105" s="28" t="s">
        <v>15</v>
      </c>
    </row>
  </sheetData>
  <mergeCells count="6">
    <mergeCell ref="A28:P30"/>
    <mergeCell ref="A2:P2"/>
    <mergeCell ref="A3:P3"/>
    <mergeCell ref="G5:I6"/>
    <mergeCell ref="J5:L6"/>
    <mergeCell ref="N5:P6"/>
  </mergeCells>
  <printOptions horizontalCentered="1"/>
  <pageMargins left="0.75" right="0.75" top="1" bottom="1" header="0.5" footer="0.5"/>
  <pageSetup fitToHeight="1" fitToWidth="1" horizontalDpi="600" verticalDpi="600" orientation="landscape" scale="87" r:id="rId1"/>
</worksheet>
</file>

<file path=xl/worksheets/sheet2.xml><?xml version="1.0" encoding="utf-8"?>
<worksheet xmlns="http://schemas.openxmlformats.org/spreadsheetml/2006/main" xmlns:r="http://schemas.openxmlformats.org/officeDocument/2006/relationships">
  <dimension ref="A1:IV32"/>
  <sheetViews>
    <sheetView tabSelected="1" view="pageBreakPreview" zoomScale="60" workbookViewId="0" topLeftCell="A1">
      <selection activeCell="J5" sqref="J5"/>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17"/>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8">
      <c r="A2" s="17" t="s">
        <v>20</v>
      </c>
      <c r="B2" s="4"/>
      <c r="C2" s="6"/>
      <c r="D2" s="4"/>
      <c r="E2" s="4"/>
      <c r="F2" s="4"/>
      <c r="G2" s="4"/>
      <c r="H2" s="4"/>
      <c r="I2" s="4"/>
      <c r="J2" s="4"/>
      <c r="K2" s="4"/>
      <c r="L2" s="4"/>
      <c r="M2" s="4"/>
      <c r="N2" s="4"/>
      <c r="O2" s="4"/>
      <c r="P2" s="4"/>
      <c r="Q2" s="4"/>
      <c r="R2" s="4"/>
      <c r="S2" s="4"/>
      <c r="T2" s="4"/>
      <c r="U2" s="4"/>
      <c r="V2" s="4"/>
      <c r="W2" s="4"/>
      <c r="X2" s="4"/>
      <c r="Y2" s="4"/>
      <c r="Z2" s="4"/>
      <c r="AA2" s="4"/>
      <c r="AB2" s="4"/>
      <c r="AC2" s="4"/>
      <c r="AD2" s="4"/>
    </row>
    <row r="3" spans="1:30" ht="18">
      <c r="A3" s="18" t="s">
        <v>21</v>
      </c>
      <c r="B3" s="4"/>
      <c r="C3" s="6"/>
      <c r="D3" s="4"/>
      <c r="E3" s="4"/>
      <c r="F3" s="4"/>
      <c r="G3" s="4"/>
      <c r="H3" s="4"/>
      <c r="I3" s="4"/>
      <c r="J3" s="4"/>
      <c r="K3" s="4"/>
      <c r="L3" s="4"/>
      <c r="M3" s="4"/>
      <c r="N3" s="4"/>
      <c r="O3" s="4"/>
      <c r="P3" s="4"/>
      <c r="Q3" s="4"/>
      <c r="R3" s="4"/>
      <c r="S3" s="4"/>
      <c r="T3" s="4"/>
      <c r="U3" s="4"/>
      <c r="V3" s="4"/>
      <c r="W3" s="4"/>
      <c r="X3" s="4"/>
      <c r="Y3" s="4"/>
      <c r="Z3" s="4"/>
      <c r="AA3" s="4"/>
      <c r="AB3" s="4"/>
      <c r="AC3" s="4"/>
      <c r="AD3" s="4"/>
    </row>
    <row r="4" spans="1:30" ht="18">
      <c r="A4" s="19" t="s">
        <v>10</v>
      </c>
      <c r="B4" s="4"/>
      <c r="C4" s="4"/>
      <c r="D4" s="4"/>
      <c r="E4" s="4"/>
      <c r="F4" s="4"/>
      <c r="G4" s="4"/>
      <c r="H4" s="4"/>
      <c r="I4" s="4"/>
      <c r="J4" s="4"/>
      <c r="K4" s="4"/>
      <c r="L4" s="4"/>
      <c r="M4" s="4"/>
      <c r="N4" s="4"/>
      <c r="O4" s="4"/>
      <c r="P4" s="4"/>
      <c r="Q4" s="4"/>
      <c r="R4" s="4"/>
      <c r="S4" s="4"/>
      <c r="T4" s="4"/>
      <c r="U4" s="4"/>
      <c r="V4" s="4"/>
      <c r="W4" s="4"/>
      <c r="X4" s="4"/>
      <c r="Y4" s="4"/>
      <c r="Z4" s="4"/>
      <c r="AA4" s="4"/>
      <c r="AB4" s="4"/>
      <c r="AC4" s="4"/>
      <c r="AD4" s="4"/>
    </row>
    <row r="8" spans="8:30" ht="30">
      <c r="H8" s="13" t="s">
        <v>37</v>
      </c>
      <c r="I8" s="9"/>
      <c r="J8" s="9"/>
      <c r="K8" s="9"/>
      <c r="L8" s="9"/>
      <c r="N8" s="12" t="s">
        <v>22</v>
      </c>
      <c r="O8" s="9"/>
      <c r="P8" s="9"/>
      <c r="Q8" s="9"/>
      <c r="R8" s="9"/>
      <c r="T8" s="12" t="s">
        <v>23</v>
      </c>
      <c r="U8" s="9"/>
      <c r="V8" s="9"/>
      <c r="W8" s="9"/>
      <c r="X8" s="9"/>
      <c r="Z8" s="9" t="s">
        <v>8</v>
      </c>
      <c r="AA8" s="9"/>
      <c r="AB8" s="9"/>
      <c r="AC8" s="9"/>
      <c r="AD8" s="9"/>
    </row>
    <row r="9" spans="8:26" ht="15">
      <c r="H9" s="15" t="s">
        <v>6</v>
      </c>
      <c r="N9" s="15" t="s">
        <v>6</v>
      </c>
      <c r="T9" s="15" t="s">
        <v>6</v>
      </c>
      <c r="Z9" s="15" t="s">
        <v>6</v>
      </c>
    </row>
    <row r="10" spans="1:30" ht="15">
      <c r="A10" s="8" t="s">
        <v>4</v>
      </c>
      <c r="H10" s="14" t="s">
        <v>7</v>
      </c>
      <c r="J10" s="14" t="s">
        <v>5</v>
      </c>
      <c r="L10" s="14" t="s">
        <v>3</v>
      </c>
      <c r="N10" s="14" t="s">
        <v>7</v>
      </c>
      <c r="P10" s="14" t="s">
        <v>5</v>
      </c>
      <c r="R10" s="14" t="s">
        <v>3</v>
      </c>
      <c r="T10" s="14" t="s">
        <v>7</v>
      </c>
      <c r="V10" s="14" t="s">
        <v>5</v>
      </c>
      <c r="X10" s="14" t="s">
        <v>3</v>
      </c>
      <c r="Z10" s="14" t="s">
        <v>7</v>
      </c>
      <c r="AB10" s="14" t="s">
        <v>5</v>
      </c>
      <c r="AD10" s="14" t="s">
        <v>3</v>
      </c>
    </row>
    <row r="11" spans="1:30" ht="15">
      <c r="A11" s="8"/>
      <c r="H11" s="8"/>
      <c r="J11" s="8"/>
      <c r="L11" s="8"/>
      <c r="N11" s="8"/>
      <c r="P11" s="8"/>
      <c r="R11" s="8"/>
      <c r="T11" s="8"/>
      <c r="V11" s="8"/>
      <c r="X11" s="8"/>
      <c r="Z11" s="8"/>
      <c r="AB11" s="8"/>
      <c r="AD11" s="8"/>
    </row>
    <row r="12" spans="1:30" ht="15">
      <c r="A12" s="2" t="s">
        <v>2</v>
      </c>
      <c r="B12" s="11" t="s">
        <v>16</v>
      </c>
      <c r="G12" s="2" t="s">
        <v>1</v>
      </c>
      <c r="H12" s="2">
        <v>0</v>
      </c>
      <c r="I12" s="11" t="s">
        <v>1</v>
      </c>
      <c r="J12" s="2">
        <v>0</v>
      </c>
      <c r="L12" s="16">
        <v>65000</v>
      </c>
      <c r="N12" s="2">
        <v>0</v>
      </c>
      <c r="P12" s="2">
        <v>0</v>
      </c>
      <c r="R12" s="7">
        <v>42800</v>
      </c>
      <c r="T12" s="2">
        <v>0</v>
      </c>
      <c r="V12" s="2">
        <v>0</v>
      </c>
      <c r="X12" s="16">
        <v>42800</v>
      </c>
      <c r="Z12" s="2">
        <f>T12-N12</f>
        <v>0</v>
      </c>
      <c r="AB12" s="2">
        <f>V12-P12</f>
        <v>0</v>
      </c>
      <c r="AD12" s="16">
        <f>X12-R12</f>
        <v>0</v>
      </c>
    </row>
    <row r="13" spans="1:30" ht="15">
      <c r="A13" s="41"/>
      <c r="H13" s="41"/>
      <c r="J13" s="41"/>
      <c r="L13" s="41"/>
      <c r="N13" s="8"/>
      <c r="P13" s="8"/>
      <c r="R13" s="8"/>
      <c r="T13" s="8"/>
      <c r="V13" s="8"/>
      <c r="X13" s="41"/>
      <c r="Z13" s="8"/>
      <c r="AB13" s="8"/>
      <c r="AD13" s="41"/>
    </row>
    <row r="14" spans="1:31" ht="15">
      <c r="A14" s="53" t="s">
        <v>33</v>
      </c>
      <c r="B14" s="51" t="s">
        <v>35</v>
      </c>
      <c r="G14" s="54" t="s">
        <v>1</v>
      </c>
      <c r="H14" s="43">
        <v>0</v>
      </c>
      <c r="I14" s="44"/>
      <c r="J14" s="43">
        <v>0</v>
      </c>
      <c r="K14" s="46"/>
      <c r="L14" s="43">
        <v>27429</v>
      </c>
      <c r="M14" s="45"/>
      <c r="N14" s="43">
        <v>0</v>
      </c>
      <c r="O14" s="44"/>
      <c r="P14" s="43">
        <v>0</v>
      </c>
      <c r="Q14" s="46"/>
      <c r="R14" s="43">
        <v>0</v>
      </c>
      <c r="T14" s="43">
        <v>0</v>
      </c>
      <c r="U14" s="44"/>
      <c r="V14" s="43">
        <v>0</v>
      </c>
      <c r="W14" s="40"/>
      <c r="X14" s="43">
        <v>0</v>
      </c>
      <c r="Y14" s="45"/>
      <c r="Z14" s="43">
        <v>0</v>
      </c>
      <c r="AA14" s="44"/>
      <c r="AB14" s="43">
        <v>0</v>
      </c>
      <c r="AC14" s="40"/>
      <c r="AD14" s="43">
        <f>X14-R14</f>
        <v>0</v>
      </c>
      <c r="AE14" s="45"/>
    </row>
    <row r="15" spans="1:30" ht="15">
      <c r="A15" s="52"/>
      <c r="H15" s="42"/>
      <c r="J15" s="42"/>
      <c r="L15" s="42"/>
      <c r="N15" s="8"/>
      <c r="P15" s="8"/>
      <c r="R15" s="8"/>
      <c r="T15" s="8"/>
      <c r="V15" s="8"/>
      <c r="X15" s="42"/>
      <c r="Z15" s="8"/>
      <c r="AB15" s="8"/>
      <c r="AD15" s="42"/>
    </row>
    <row r="16" spans="2:30" ht="15">
      <c r="B16" s="2" t="s">
        <v>9</v>
      </c>
      <c r="G16" s="2" t="s">
        <v>1</v>
      </c>
      <c r="H16" s="2">
        <f>SUM(H12:H13)</f>
        <v>0</v>
      </c>
      <c r="J16" s="2">
        <f>SUM(J12:J13)</f>
        <v>0</v>
      </c>
      <c r="L16" s="2">
        <f>SUM(L12:L14)</f>
        <v>92429</v>
      </c>
      <c r="M16" s="7"/>
      <c r="N16" s="2">
        <f>SUM(N12:N13)</f>
        <v>0</v>
      </c>
      <c r="O16" s="7"/>
      <c r="P16" s="2">
        <f>SUM(P12:P13)</f>
        <v>0</v>
      </c>
      <c r="Q16" s="7"/>
      <c r="R16" s="2">
        <f>SUM(R12:R14)</f>
        <v>42800</v>
      </c>
      <c r="S16" s="7"/>
      <c r="T16" s="2">
        <f>SUM(T12:T13)</f>
        <v>0</v>
      </c>
      <c r="U16" s="7"/>
      <c r="V16" s="2">
        <f>SUM(V12:V13)</f>
        <v>0</v>
      </c>
      <c r="W16" s="7"/>
      <c r="X16" s="2">
        <f>SUM(X12:X14)</f>
        <v>42800</v>
      </c>
      <c r="Y16" s="7"/>
      <c r="Z16" s="2">
        <f>SUM(Z12:Z13)</f>
        <v>0</v>
      </c>
      <c r="AB16" s="2">
        <f>SUM(AB12:AB13)</f>
        <v>0</v>
      </c>
      <c r="AC16" s="7"/>
      <c r="AD16" s="2">
        <f>SUM(AD12:AD14)</f>
        <v>0</v>
      </c>
    </row>
    <row r="17" spans="13:29" ht="15">
      <c r="M17" s="7"/>
      <c r="O17" s="7"/>
      <c r="Q17" s="7"/>
      <c r="S17" s="7"/>
      <c r="U17" s="7"/>
      <c r="W17" s="7"/>
      <c r="Y17" s="7"/>
      <c r="AC17" s="7"/>
    </row>
    <row r="18" spans="13:29" ht="15">
      <c r="M18" s="7"/>
      <c r="O18" s="7"/>
      <c r="Q18" s="7"/>
      <c r="S18" s="7"/>
      <c r="U18" s="7"/>
      <c r="W18" s="7"/>
      <c r="Y18" s="7"/>
      <c r="AC18" s="7"/>
    </row>
    <row r="19" spans="1:30" ht="15">
      <c r="A19" s="67" t="s">
        <v>36</v>
      </c>
      <c r="B19" s="68"/>
      <c r="C19" s="68"/>
      <c r="D19" s="68"/>
      <c r="E19" s="68"/>
      <c r="F19" s="68"/>
      <c r="G19" s="68"/>
      <c r="H19" s="68"/>
      <c r="I19" s="68"/>
      <c r="J19" s="68"/>
      <c r="K19" s="68"/>
      <c r="L19" s="68"/>
      <c r="M19" s="68"/>
      <c r="N19" s="68"/>
      <c r="O19" s="68"/>
      <c r="P19" s="68"/>
      <c r="Q19" s="68"/>
      <c r="R19" s="68"/>
      <c r="S19" s="68"/>
      <c r="T19" s="68"/>
      <c r="U19" s="68"/>
      <c r="V19" s="68"/>
      <c r="W19" s="68"/>
      <c r="X19" s="68"/>
      <c r="Y19" s="69"/>
      <c r="Z19" s="69"/>
      <c r="AA19" s="69"/>
      <c r="AB19" s="69"/>
      <c r="AC19" s="69"/>
      <c r="AD19" s="70"/>
    </row>
    <row r="20" spans="1:30" ht="15">
      <c r="A20" s="71"/>
      <c r="B20" s="72"/>
      <c r="C20" s="72"/>
      <c r="D20" s="72"/>
      <c r="E20" s="72"/>
      <c r="F20" s="72"/>
      <c r="G20" s="72"/>
      <c r="H20" s="72"/>
      <c r="I20" s="72"/>
      <c r="J20" s="72"/>
      <c r="K20" s="72"/>
      <c r="L20" s="72"/>
      <c r="M20" s="72"/>
      <c r="N20" s="72"/>
      <c r="O20" s="72"/>
      <c r="P20" s="72"/>
      <c r="Q20" s="72"/>
      <c r="R20" s="72"/>
      <c r="S20" s="72"/>
      <c r="T20" s="72"/>
      <c r="U20" s="72"/>
      <c r="V20" s="72"/>
      <c r="W20" s="72"/>
      <c r="X20" s="72"/>
      <c r="Y20" s="56"/>
      <c r="Z20" s="56"/>
      <c r="AA20" s="56"/>
      <c r="AB20" s="56"/>
      <c r="AC20" s="56"/>
      <c r="AD20" s="73"/>
    </row>
    <row r="21" spans="1:30" ht="55.5" customHeight="1">
      <c r="A21" s="71"/>
      <c r="B21" s="72"/>
      <c r="C21" s="72"/>
      <c r="D21" s="72"/>
      <c r="E21" s="72"/>
      <c r="F21" s="72"/>
      <c r="G21" s="72"/>
      <c r="H21" s="72"/>
      <c r="I21" s="72"/>
      <c r="J21" s="72"/>
      <c r="K21" s="72"/>
      <c r="L21" s="72"/>
      <c r="M21" s="72"/>
      <c r="N21" s="72"/>
      <c r="O21" s="72"/>
      <c r="P21" s="72"/>
      <c r="Q21" s="72"/>
      <c r="R21" s="72"/>
      <c r="S21" s="72"/>
      <c r="T21" s="72"/>
      <c r="U21" s="72"/>
      <c r="V21" s="72"/>
      <c r="W21" s="72"/>
      <c r="X21" s="72"/>
      <c r="Y21" s="56"/>
      <c r="Z21" s="56"/>
      <c r="AA21" s="56"/>
      <c r="AB21" s="56"/>
      <c r="AC21" s="56"/>
      <c r="AD21" s="73"/>
    </row>
    <row r="22" spans="1:30" ht="15">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6"/>
    </row>
    <row r="23" spans="1:30" ht="1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1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8">
      <c r="A25" s="4"/>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256" ht="20.25">
      <c r="A26" s="10"/>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30" ht="1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sheetData>
  <mergeCells count="1">
    <mergeCell ref="A19:AD22"/>
  </mergeCells>
  <printOptions/>
  <pageMargins left="0.75"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2005-01-24T21:32:42Z</cp:lastPrinted>
  <dcterms:created xsi:type="dcterms:W3CDTF">2003-12-29T19:39:16Z</dcterms:created>
  <dcterms:modified xsi:type="dcterms:W3CDTF">2005-03-03T15:15:09Z</dcterms:modified>
  <cp:category/>
  <cp:version/>
  <cp:contentType/>
  <cp:contentStatus/>
</cp:coreProperties>
</file>