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9210" windowHeight="6750" activeTab="4"/>
  </bookViews>
  <sheets>
    <sheet name="Plots-dn" sheetId="1" r:id="rId1"/>
    <sheet name="beta-dn" sheetId="2" r:id="rId2"/>
    <sheet name="Plots-up" sheetId="3" r:id="rId3"/>
    <sheet name="beta-up" sheetId="4" r:id="rId4"/>
    <sheet name="Plots-on" sheetId="5" r:id="rId5"/>
    <sheet name="beta-on" sheetId="6" r:id="rId6"/>
    <sheet name="print" sheetId="7" r:id="rId7"/>
  </sheets>
  <definedNames>
    <definedName name="_xlnm.Print_Area" localSheetId="0">'Plots-dn'!$A$1:$T$54</definedName>
    <definedName name="_xlnm.Print_Area" localSheetId="4">'Plots-on'!$A$1:$T$57</definedName>
    <definedName name="_xlnm.Print_Area" localSheetId="2">'Plots-up'!$A$1:$T$58</definedName>
  </definedNames>
  <calcPr fullCalcOnLoad="1"/>
</workbook>
</file>

<file path=xl/sharedStrings.xml><?xml version="1.0" encoding="utf-8"?>
<sst xmlns="http://schemas.openxmlformats.org/spreadsheetml/2006/main" count="950" uniqueCount="137">
  <si>
    <t>1E907</t>
  </si>
  <si>
    <t>SECONDARY</t>
  </si>
  <si>
    <t>BEA</t>
  </si>
  <si>
    <t>MLINE MC05</t>
  </si>
  <si>
    <t>, MC06, M</t>
  </si>
  <si>
    <t>C07  7/</t>
  </si>
  <si>
    <t>12/02 CN</t>
  </si>
  <si>
    <t>B</t>
  </si>
  <si>
    <t>"MAD"</t>
  </si>
  <si>
    <t>Version</t>
  </si>
  <si>
    <t>: 8.21/0</t>
  </si>
  <si>
    <t>Run</t>
  </si>
  <si>
    <t>: 03/05</t>
  </si>
  <si>
    <t>/03  11</t>
  </si>
  <si>
    <t>.29.46</t>
  </si>
  <si>
    <t>Linea</t>
  </si>
  <si>
    <t>r lattice</t>
  </si>
  <si>
    <t>fun</t>
  </si>
  <si>
    <t>ctions.</t>
  </si>
  <si>
    <t>TWISS</t>
  </si>
  <si>
    <t>lin</t>
  </si>
  <si>
    <t>e: SECO</t>
  </si>
  <si>
    <t>ND</t>
  </si>
  <si>
    <t>range:</t>
  </si>
  <si>
    <t>#S/#E</t>
  </si>
  <si>
    <t>Delta</t>
  </si>
  <si>
    <t>(p)/p:</t>
  </si>
  <si>
    <t>symm: F</t>
  </si>
  <si>
    <t>sup</t>
  </si>
  <si>
    <t>er:   1</t>
  </si>
  <si>
    <t>page</t>
  </si>
  <si>
    <t>-----</t>
  </si>
  <si>
    <t>---------</t>
  </si>
  <si>
    <t>----</t>
  </si>
  <si>
    <t>----------</t>
  </si>
  <si>
    <t>-------</t>
  </si>
  <si>
    <t>--------</t>
  </si>
  <si>
    <t>------</t>
  </si>
  <si>
    <t>ELEMENT S</t>
  </si>
  <si>
    <t>EQUE</t>
  </si>
  <si>
    <t>NCE</t>
  </si>
  <si>
    <t>I</t>
  </si>
  <si>
    <t>H O R I</t>
  </si>
  <si>
    <t>Z O N</t>
  </si>
  <si>
    <t>T A L</t>
  </si>
  <si>
    <t>V E R</t>
  </si>
  <si>
    <t>T I C</t>
  </si>
  <si>
    <t>A L</t>
  </si>
  <si>
    <t>pos.</t>
  </si>
  <si>
    <t>element</t>
  </si>
  <si>
    <t>occ.</t>
  </si>
  <si>
    <t>dist</t>
  </si>
  <si>
    <t>I   betax</t>
  </si>
  <si>
    <t>alfax</t>
  </si>
  <si>
    <t>mux</t>
  </si>
  <si>
    <t>x(co)</t>
  </si>
  <si>
    <t>px(co</t>
  </si>
  <si>
    <t>) Dx</t>
  </si>
  <si>
    <t>Dpx</t>
  </si>
  <si>
    <t>I   betay</t>
  </si>
  <si>
    <t>alfay</t>
  </si>
  <si>
    <t>muy</t>
  </si>
  <si>
    <t>y(co)</t>
  </si>
  <si>
    <t>py(co</t>
  </si>
  <si>
    <t>) Dy</t>
  </si>
  <si>
    <t>Dpy</t>
  </si>
  <si>
    <t>no.</t>
  </si>
  <si>
    <t>name</t>
  </si>
  <si>
    <t>[m]</t>
  </si>
  <si>
    <t>I   [m]</t>
  </si>
  <si>
    <t>[1]</t>
  </si>
  <si>
    <t>[2pi]</t>
  </si>
  <si>
    <t>[mm]</t>
  </si>
  <si>
    <t>[.001</t>
  </si>
  <si>
    <t>] [m]</t>
  </si>
  <si>
    <t>MC6T1</t>
  </si>
  <si>
    <t>WMADLBL0</t>
  </si>
  <si>
    <t>DD</t>
  </si>
  <si>
    <t>MC6Q11</t>
  </si>
  <si>
    <t>DS</t>
  </si>
  <si>
    <t>MC6Q12</t>
  </si>
  <si>
    <t>DD2</t>
  </si>
  <si>
    <t>MC6D1</t>
  </si>
  <si>
    <t>MC6Q2</t>
  </si>
  <si>
    <t>MC6D2</t>
  </si>
  <si>
    <t>DT</t>
  </si>
  <si>
    <t>MC6Q3</t>
  </si>
  <si>
    <t>MC6VT1</t>
  </si>
  <si>
    <t>MC6HT1</t>
  </si>
  <si>
    <t>DOGLEG1</t>
  </si>
  <si>
    <t>MC6CY</t>
  </si>
  <si>
    <t>DD5</t>
  </si>
  <si>
    <t>MC6VT2</t>
  </si>
  <si>
    <t>MC6HT2</t>
  </si>
  <si>
    <t>MC6Q4</t>
  </si>
  <si>
    <t>MC6D3</t>
  </si>
  <si>
    <t>MC6Q5</t>
  </si>
  <si>
    <t>MC6D4</t>
  </si>
  <si>
    <t>MC6Q6</t>
  </si>
  <si>
    <t>DCEREN</t>
  </si>
  <si>
    <t>MC7T1</t>
  </si>
  <si>
    <t>total</t>
  </si>
  <si>
    <t>length =</t>
  </si>
  <si>
    <t>mu</t>
  </si>
  <si>
    <t>x</t>
  </si>
  <si>
    <t>=</t>
  </si>
  <si>
    <t>delta</t>
  </si>
  <si>
    <t>(s)     =</t>
  </si>
  <si>
    <t>dm</t>
  </si>
  <si>
    <t>ux</t>
  </si>
  <si>
    <t>-</t>
  </si>
  <si>
    <t>dmuy</t>
  </si>
  <si>
    <t>be</t>
  </si>
  <si>
    <t>tax(max)</t>
  </si>
  <si>
    <t>beta</t>
  </si>
  <si>
    <t>y(max)</t>
  </si>
  <si>
    <t>Dx</t>
  </si>
  <si>
    <t>(max)</t>
  </si>
  <si>
    <t>Dy(m</t>
  </si>
  <si>
    <t>ax)</t>
  </si>
  <si>
    <t>(r.m.s.)</t>
  </si>
  <si>
    <t>Dy(r</t>
  </si>
  <si>
    <t>.m.s.)</t>
  </si>
  <si>
    <t>5532 mm</t>
  </si>
  <si>
    <t>Beam size x</t>
  </si>
  <si>
    <t>Beam size y</t>
  </si>
  <si>
    <t>Size fudge</t>
  </si>
  <si>
    <t>1E907 SECONDARY BEAMLINE MC05, MC06, MC07  7/12/02 CNB                             "MAD" Version: 8.21/0    Run: 03/05/03  11.29.46</t>
  </si>
  <si>
    <t xml:space="preserve"> Linear lattice functions.    TWISS               line: SECOND                     range: #S/#E                                   </t>
  </si>
  <si>
    <t xml:space="preserve"> Delta(p)/p:     0.000000     symm: F             super:   1                                                             page     1</t>
  </si>
  <si>
    <t>E907 SECONDARY BEAMLINE MC05, MC06, MC07  7/12/02 CNB                             "MAD" Version: 8.21/0    Run: 03/05/03  11.29.46</t>
  </si>
  <si>
    <t xml:space="preserve"> Delta(p)/p:    -0.020000     symm: F             super:   1                                                             page     1</t>
  </si>
  <si>
    <t xml:space="preserve"> Delta(p)/p:     0.020000     symm: F             super:   1                                                             page     1</t>
  </si>
  <si>
    <r>
      <t xml:space="preserve"> d</t>
    </r>
    <r>
      <rPr>
        <sz val="16"/>
        <color indexed="10"/>
        <rFont val="Arial"/>
        <family val="0"/>
      </rPr>
      <t xml:space="preserve"> p/p = 0.0</t>
    </r>
  </si>
  <si>
    <r>
      <t xml:space="preserve"> d</t>
    </r>
    <r>
      <rPr>
        <sz val="18"/>
        <color indexed="10"/>
        <rFont val="Arial"/>
        <family val="0"/>
      </rPr>
      <t xml:space="preserve"> p/p = 0.0</t>
    </r>
  </si>
  <si>
    <r>
      <t xml:space="preserve"> d</t>
    </r>
    <r>
      <rPr>
        <sz val="16"/>
        <color indexed="10"/>
        <rFont val="Arial"/>
        <family val="0"/>
      </rPr>
      <t xml:space="preserve"> p/p = -0.02</t>
    </r>
  </si>
  <si>
    <r>
      <t xml:space="preserve"> d</t>
    </r>
    <r>
      <rPr>
        <sz val="16"/>
        <color indexed="10"/>
        <rFont val="Arial"/>
        <family val="0"/>
      </rPr>
      <t xml:space="preserve"> p/p =+0.02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</si>
</sst>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9.75"/>
      <name val="Symbol"/>
      <family val="1"/>
    </font>
    <font>
      <sz val="9.75"/>
      <name val="Arial"/>
      <family val="0"/>
    </font>
    <font>
      <sz val="10"/>
      <color indexed="10"/>
      <name val="Arial"/>
      <family val="2"/>
    </font>
    <font>
      <sz val="16"/>
      <color indexed="10"/>
      <name val="Symbol"/>
      <family val="1"/>
    </font>
    <font>
      <sz val="16"/>
      <color indexed="10"/>
      <name val="Arial"/>
      <family val="0"/>
    </font>
    <font>
      <sz val="18"/>
      <color indexed="10"/>
      <name val="Symbol"/>
      <family val="1"/>
    </font>
    <font>
      <sz val="18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Phase Advance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9"/>
          <c:w val="0.80475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v>D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'beta-dn'!$G$9:$G$46</c:f>
              <c:numCache>
                <c:ptCount val="38"/>
                <c:pt idx="0">
                  <c:v>0</c:v>
                </c:pt>
                <c:pt idx="1">
                  <c:v>0.058</c:v>
                </c:pt>
                <c:pt idx="2">
                  <c:v>0.201</c:v>
                </c:pt>
                <c:pt idx="3">
                  <c:v>0.22</c:v>
                </c:pt>
                <c:pt idx="4">
                  <c:v>0.222</c:v>
                </c:pt>
                <c:pt idx="5">
                  <c:v>0.237</c:v>
                </c:pt>
                <c:pt idx="6">
                  <c:v>0.239</c:v>
                </c:pt>
                <c:pt idx="7">
                  <c:v>0.24</c:v>
                </c:pt>
                <c:pt idx="8">
                  <c:v>0.268</c:v>
                </c:pt>
                <c:pt idx="9">
                  <c:v>0.272</c:v>
                </c:pt>
                <c:pt idx="10">
                  <c:v>0.321</c:v>
                </c:pt>
                <c:pt idx="11">
                  <c:v>0.325</c:v>
                </c:pt>
                <c:pt idx="12">
                  <c:v>0.358</c:v>
                </c:pt>
                <c:pt idx="13">
                  <c:v>0.368</c:v>
                </c:pt>
                <c:pt idx="14">
                  <c:v>0.37</c:v>
                </c:pt>
                <c:pt idx="15">
                  <c:v>0.389</c:v>
                </c:pt>
                <c:pt idx="16">
                  <c:v>0.391</c:v>
                </c:pt>
                <c:pt idx="17">
                  <c:v>0.401</c:v>
                </c:pt>
                <c:pt idx="18">
                  <c:v>0.404</c:v>
                </c:pt>
                <c:pt idx="19">
                  <c:v>0.419</c:v>
                </c:pt>
                <c:pt idx="20">
                  <c:v>0.528</c:v>
                </c:pt>
                <c:pt idx="21">
                  <c:v>0.573</c:v>
                </c:pt>
                <c:pt idx="22">
                  <c:v>0.71</c:v>
                </c:pt>
                <c:pt idx="23">
                  <c:v>0.737</c:v>
                </c:pt>
                <c:pt idx="24">
                  <c:v>0.743</c:v>
                </c:pt>
                <c:pt idx="25">
                  <c:v>0.76</c:v>
                </c:pt>
                <c:pt idx="26">
                  <c:v>0.763</c:v>
                </c:pt>
                <c:pt idx="27">
                  <c:v>0.79</c:v>
                </c:pt>
                <c:pt idx="28">
                  <c:v>0.793</c:v>
                </c:pt>
                <c:pt idx="29">
                  <c:v>0.819</c:v>
                </c:pt>
                <c:pt idx="30">
                  <c:v>0.821</c:v>
                </c:pt>
                <c:pt idx="31">
                  <c:v>0.844</c:v>
                </c:pt>
                <c:pt idx="32">
                  <c:v>0.846</c:v>
                </c:pt>
                <c:pt idx="33">
                  <c:v>0.856</c:v>
                </c:pt>
                <c:pt idx="34">
                  <c:v>0.857</c:v>
                </c:pt>
                <c:pt idx="35">
                  <c:v>0.863</c:v>
                </c:pt>
                <c:pt idx="36">
                  <c:v>0.968</c:v>
                </c:pt>
                <c:pt idx="37">
                  <c:v>0.968</c:v>
                </c:pt>
              </c:numCache>
            </c:numRef>
          </c:yVal>
          <c:smooth val="1"/>
        </c:ser>
        <c:ser>
          <c:idx val="1"/>
          <c:order val="1"/>
          <c:tx>
            <c:v>D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'beta-dn'!$N$9:$N$46</c:f>
              <c:numCache>
                <c:ptCount val="38"/>
                <c:pt idx="0">
                  <c:v>0</c:v>
                </c:pt>
                <c:pt idx="1">
                  <c:v>0.058</c:v>
                </c:pt>
                <c:pt idx="2">
                  <c:v>0.201</c:v>
                </c:pt>
                <c:pt idx="3">
                  <c:v>0.218</c:v>
                </c:pt>
                <c:pt idx="4">
                  <c:v>0.218</c:v>
                </c:pt>
                <c:pt idx="5">
                  <c:v>0.223</c:v>
                </c:pt>
                <c:pt idx="6">
                  <c:v>0.223</c:v>
                </c:pt>
                <c:pt idx="7">
                  <c:v>0.223</c:v>
                </c:pt>
                <c:pt idx="8">
                  <c:v>0.225</c:v>
                </c:pt>
                <c:pt idx="9">
                  <c:v>0.225</c:v>
                </c:pt>
                <c:pt idx="10">
                  <c:v>0.225</c:v>
                </c:pt>
                <c:pt idx="11">
                  <c:v>0.226</c:v>
                </c:pt>
                <c:pt idx="12">
                  <c:v>0.227</c:v>
                </c:pt>
                <c:pt idx="13">
                  <c:v>0.228</c:v>
                </c:pt>
                <c:pt idx="14">
                  <c:v>0.228</c:v>
                </c:pt>
                <c:pt idx="15">
                  <c:v>0.234</c:v>
                </c:pt>
                <c:pt idx="16">
                  <c:v>0.235</c:v>
                </c:pt>
                <c:pt idx="17">
                  <c:v>0.239</c:v>
                </c:pt>
                <c:pt idx="18">
                  <c:v>0.24</c:v>
                </c:pt>
                <c:pt idx="19">
                  <c:v>0.245</c:v>
                </c:pt>
                <c:pt idx="20">
                  <c:v>0.278</c:v>
                </c:pt>
                <c:pt idx="21">
                  <c:v>0.293</c:v>
                </c:pt>
                <c:pt idx="22">
                  <c:v>0.433</c:v>
                </c:pt>
                <c:pt idx="23">
                  <c:v>0.521</c:v>
                </c:pt>
                <c:pt idx="24">
                  <c:v>0.541</c:v>
                </c:pt>
                <c:pt idx="25">
                  <c:v>0.593</c:v>
                </c:pt>
                <c:pt idx="26">
                  <c:v>0.603</c:v>
                </c:pt>
                <c:pt idx="27">
                  <c:v>0.649</c:v>
                </c:pt>
                <c:pt idx="28">
                  <c:v>0.651</c:v>
                </c:pt>
                <c:pt idx="29">
                  <c:v>0.661</c:v>
                </c:pt>
                <c:pt idx="30">
                  <c:v>0.661</c:v>
                </c:pt>
                <c:pt idx="31">
                  <c:v>0.666</c:v>
                </c:pt>
                <c:pt idx="32">
                  <c:v>0.666</c:v>
                </c:pt>
                <c:pt idx="33">
                  <c:v>0.672</c:v>
                </c:pt>
                <c:pt idx="34">
                  <c:v>0.672</c:v>
                </c:pt>
                <c:pt idx="35">
                  <c:v>0.681</c:v>
                </c:pt>
                <c:pt idx="36">
                  <c:v>0.753</c:v>
                </c:pt>
                <c:pt idx="37">
                  <c:v>0.753</c:v>
                </c:pt>
              </c:numCache>
            </c:numRef>
          </c:yVal>
          <c:smooth val="1"/>
        </c:ser>
        <c:axId val="49791708"/>
        <c:axId val="45472189"/>
      </c:scatterChart>
      <c:valAx>
        <c:axId val="4979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72189"/>
        <c:crosses val="autoZero"/>
        <c:crossBetween val="midCat"/>
        <c:dispUnits/>
      </c:valAx>
      <c:valAx>
        <c:axId val="45472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advance x 2</a:t>
                </a:r>
                <a:r>
                  <a:rPr lang="en-US" cap="none" sz="975" b="1" i="0" u="none" baseline="0"/>
                  <a:t>p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91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Dispersion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675"/>
          <c:w val="0.8035"/>
          <c:h val="0.78175"/>
        </c:manualLayout>
      </c:layout>
      <c:scatterChart>
        <c:scatterStyle val="smoothMarker"/>
        <c:varyColors val="0"/>
        <c:ser>
          <c:idx val="0"/>
          <c:order val="0"/>
          <c:tx>
            <c:v>D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'beta-on'!$J$9:$J$46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'beta-on'!$Q$9:$Q$46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0.009</c:v>
                </c:pt>
                <c:pt idx="9">
                  <c:v>0.01</c:v>
                </c:pt>
                <c:pt idx="10">
                  <c:v>0.023</c:v>
                </c:pt>
                <c:pt idx="11">
                  <c:v>0.024</c:v>
                </c:pt>
                <c:pt idx="12">
                  <c:v>0.039</c:v>
                </c:pt>
                <c:pt idx="13">
                  <c:v>0.049</c:v>
                </c:pt>
                <c:pt idx="14">
                  <c:v>0.051</c:v>
                </c:pt>
                <c:pt idx="15">
                  <c:v>0.094</c:v>
                </c:pt>
                <c:pt idx="16">
                  <c:v>0.1</c:v>
                </c:pt>
                <c:pt idx="17">
                  <c:v>0.123</c:v>
                </c:pt>
                <c:pt idx="18">
                  <c:v>0.13</c:v>
                </c:pt>
                <c:pt idx="19">
                  <c:v>0.153</c:v>
                </c:pt>
                <c:pt idx="20">
                  <c:v>0.225</c:v>
                </c:pt>
                <c:pt idx="21">
                  <c:v>0.241</c:v>
                </c:pt>
                <c:pt idx="22">
                  <c:v>0.3</c:v>
                </c:pt>
                <c:pt idx="23">
                  <c:v>0.323</c:v>
                </c:pt>
                <c:pt idx="24">
                  <c:v>0.329</c:v>
                </c:pt>
                <c:pt idx="25">
                  <c:v>0.352</c:v>
                </c:pt>
                <c:pt idx="26">
                  <c:v>0.359</c:v>
                </c:pt>
                <c:pt idx="27">
                  <c:v>0.526</c:v>
                </c:pt>
                <c:pt idx="28">
                  <c:v>0.554</c:v>
                </c:pt>
                <c:pt idx="29">
                  <c:v>0.845</c:v>
                </c:pt>
                <c:pt idx="30">
                  <c:v>0.874</c:v>
                </c:pt>
                <c:pt idx="31">
                  <c:v>0.908</c:v>
                </c:pt>
                <c:pt idx="32">
                  <c:v>0.885</c:v>
                </c:pt>
                <c:pt idx="33">
                  <c:v>0.659</c:v>
                </c:pt>
                <c:pt idx="34">
                  <c:v>0.638</c:v>
                </c:pt>
                <c:pt idx="35">
                  <c:v>0.513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1"/>
        </c:ser>
        <c:axId val="17462902"/>
        <c:axId val="22948391"/>
      </c:scatterChart>
      <c:valAx>
        <c:axId val="1746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crossBetween val="midCat"/>
        <c:dispUnits/>
      </c:valAx>
      <c:valAx>
        <c:axId val="22948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Dispersion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2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Beta Function</a:t>
            </a:r>
          </a:p>
        </c:rich>
      </c:tx>
      <c:layout>
        <c:manualLayout>
          <c:xMode val="factor"/>
          <c:yMode val="factor"/>
          <c:x val="0.00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525"/>
          <c:w val="0.78675"/>
          <c:h val="0.77075"/>
        </c:manualLayout>
      </c:layout>
      <c:scatterChart>
        <c:scatterStyle val="smoothMarker"/>
        <c:varyColors val="0"/>
        <c:ser>
          <c:idx val="0"/>
          <c:order val="0"/>
          <c:tx>
            <c:v>Beta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'beta-on'!$E$9:$E$46</c:f>
              <c:numCache>
                <c:ptCount val="38"/>
                <c:pt idx="0">
                  <c:v>1.6</c:v>
                </c:pt>
                <c:pt idx="1">
                  <c:v>1.833</c:v>
                </c:pt>
                <c:pt idx="2">
                  <c:v>17.288</c:v>
                </c:pt>
                <c:pt idx="3">
                  <c:v>31.358</c:v>
                </c:pt>
                <c:pt idx="4">
                  <c:v>31.907</c:v>
                </c:pt>
                <c:pt idx="5">
                  <c:v>26.103</c:v>
                </c:pt>
                <c:pt idx="6">
                  <c:v>24.563</c:v>
                </c:pt>
                <c:pt idx="7">
                  <c:v>23.954</c:v>
                </c:pt>
                <c:pt idx="8">
                  <c:v>11.751</c:v>
                </c:pt>
                <c:pt idx="9">
                  <c:v>10.829</c:v>
                </c:pt>
                <c:pt idx="10">
                  <c:v>9.359</c:v>
                </c:pt>
                <c:pt idx="11">
                  <c:v>9.918</c:v>
                </c:pt>
                <c:pt idx="12">
                  <c:v>17.467</c:v>
                </c:pt>
                <c:pt idx="13">
                  <c:v>21.785</c:v>
                </c:pt>
                <c:pt idx="14">
                  <c:v>22.887</c:v>
                </c:pt>
                <c:pt idx="15">
                  <c:v>20.091</c:v>
                </c:pt>
                <c:pt idx="16">
                  <c:v>18.566</c:v>
                </c:pt>
                <c:pt idx="17">
                  <c:v>13.806</c:v>
                </c:pt>
                <c:pt idx="18">
                  <c:v>12.593</c:v>
                </c:pt>
                <c:pt idx="19">
                  <c:v>8.92</c:v>
                </c:pt>
                <c:pt idx="20">
                  <c:v>2.876</c:v>
                </c:pt>
                <c:pt idx="21">
                  <c:v>2.662</c:v>
                </c:pt>
                <c:pt idx="22">
                  <c:v>5.399</c:v>
                </c:pt>
                <c:pt idx="23">
                  <c:v>7.971</c:v>
                </c:pt>
                <c:pt idx="24">
                  <c:v>8.867</c:v>
                </c:pt>
                <c:pt idx="25">
                  <c:v>12.526</c:v>
                </c:pt>
                <c:pt idx="26">
                  <c:v>13.734</c:v>
                </c:pt>
                <c:pt idx="27">
                  <c:v>19.428</c:v>
                </c:pt>
                <c:pt idx="28">
                  <c:v>19.13</c:v>
                </c:pt>
                <c:pt idx="29">
                  <c:v>16.803</c:v>
                </c:pt>
                <c:pt idx="30">
                  <c:v>16.635</c:v>
                </c:pt>
                <c:pt idx="31">
                  <c:v>26.485</c:v>
                </c:pt>
                <c:pt idx="32">
                  <c:v>29.038</c:v>
                </c:pt>
                <c:pt idx="33">
                  <c:v>61.407</c:v>
                </c:pt>
                <c:pt idx="34">
                  <c:v>65.327</c:v>
                </c:pt>
                <c:pt idx="35">
                  <c:v>84.062</c:v>
                </c:pt>
                <c:pt idx="36">
                  <c:v>39.867</c:v>
                </c:pt>
                <c:pt idx="37">
                  <c:v>39.867</c:v>
                </c:pt>
              </c:numCache>
            </c:numRef>
          </c:yVal>
          <c:smooth val="1"/>
        </c:ser>
        <c:ser>
          <c:idx val="1"/>
          <c:order val="1"/>
          <c:tx>
            <c:v>Beta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'beta-on'!$L$9:$L$46</c:f>
              <c:numCache>
                <c:ptCount val="38"/>
                <c:pt idx="0">
                  <c:v>1.6</c:v>
                </c:pt>
                <c:pt idx="1">
                  <c:v>1.833</c:v>
                </c:pt>
                <c:pt idx="2">
                  <c:v>17.288</c:v>
                </c:pt>
                <c:pt idx="3">
                  <c:v>55.416</c:v>
                </c:pt>
                <c:pt idx="4">
                  <c:v>62.264</c:v>
                </c:pt>
                <c:pt idx="5">
                  <c:v>200.874</c:v>
                </c:pt>
                <c:pt idx="6">
                  <c:v>225.648</c:v>
                </c:pt>
                <c:pt idx="7">
                  <c:v>236.105</c:v>
                </c:pt>
                <c:pt idx="8">
                  <c:v>568.945</c:v>
                </c:pt>
                <c:pt idx="9">
                  <c:v>610.155</c:v>
                </c:pt>
                <c:pt idx="10">
                  <c:v>619.665</c:v>
                </c:pt>
                <c:pt idx="11">
                  <c:v>579.876</c:v>
                </c:pt>
                <c:pt idx="12">
                  <c:v>254.618</c:v>
                </c:pt>
                <c:pt idx="13">
                  <c:v>155.741</c:v>
                </c:pt>
                <c:pt idx="14">
                  <c:v>136.13</c:v>
                </c:pt>
                <c:pt idx="15">
                  <c:v>41.739</c:v>
                </c:pt>
                <c:pt idx="16">
                  <c:v>38.183</c:v>
                </c:pt>
                <c:pt idx="17">
                  <c:v>27.087</c:v>
                </c:pt>
                <c:pt idx="18">
                  <c:v>24.261</c:v>
                </c:pt>
                <c:pt idx="19">
                  <c:v>15.701</c:v>
                </c:pt>
                <c:pt idx="20">
                  <c:v>1.634</c:v>
                </c:pt>
                <c:pt idx="21">
                  <c:v>1.141</c:v>
                </c:pt>
                <c:pt idx="22">
                  <c:v>7.557</c:v>
                </c:pt>
                <c:pt idx="23">
                  <c:v>13.57</c:v>
                </c:pt>
                <c:pt idx="24">
                  <c:v>15.664</c:v>
                </c:pt>
                <c:pt idx="25">
                  <c:v>24.213</c:v>
                </c:pt>
                <c:pt idx="26">
                  <c:v>27.037</c:v>
                </c:pt>
                <c:pt idx="27">
                  <c:v>92.823</c:v>
                </c:pt>
                <c:pt idx="28">
                  <c:v>105.648</c:v>
                </c:pt>
                <c:pt idx="29">
                  <c:v>279.625</c:v>
                </c:pt>
                <c:pt idx="30">
                  <c:v>301.596</c:v>
                </c:pt>
                <c:pt idx="31">
                  <c:v>342.207</c:v>
                </c:pt>
                <c:pt idx="32">
                  <c:v>326.522</c:v>
                </c:pt>
                <c:pt idx="33">
                  <c:v>189.939</c:v>
                </c:pt>
                <c:pt idx="34">
                  <c:v>178.307</c:v>
                </c:pt>
                <c:pt idx="35">
                  <c:v>121.553</c:v>
                </c:pt>
                <c:pt idx="36">
                  <c:v>33.21</c:v>
                </c:pt>
                <c:pt idx="37">
                  <c:v>33.21</c:v>
                </c:pt>
              </c:numCache>
            </c:numRef>
          </c:yVal>
          <c:smooth val="1"/>
        </c:ser>
        <c:axId val="5208928"/>
        <c:axId val="46880353"/>
      </c:scatterChart>
      <c:valAx>
        <c:axId val="520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80353"/>
        <c:crosses val="autoZero"/>
        <c:crossBetween val="midCat"/>
        <c:dispUnits/>
      </c:valAx>
      <c:valAx>
        <c:axId val="4688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8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Beam envelope half widths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65"/>
          <c:w val="0.804"/>
          <c:h val="0.78225"/>
        </c:manualLayout>
      </c:layout>
      <c:scatterChart>
        <c:scatterStyle val="smoothMarker"/>
        <c:varyColors val="0"/>
        <c:ser>
          <c:idx val="0"/>
          <c:order val="0"/>
          <c:tx>
            <c:v>size 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'beta-on'!$S$9:$S$46</c:f>
              <c:numCache>
                <c:ptCount val="38"/>
                <c:pt idx="0">
                  <c:v>2</c:v>
                </c:pt>
                <c:pt idx="1">
                  <c:v>2.1406774628607645</c:v>
                </c:pt>
                <c:pt idx="2">
                  <c:v>6.57419196555744</c:v>
                </c:pt>
                <c:pt idx="3">
                  <c:v>8.854095097749967</c:v>
                </c:pt>
                <c:pt idx="4">
                  <c:v>8.93126530789451</c:v>
                </c:pt>
                <c:pt idx="5">
                  <c:v>8.078211435707784</c:v>
                </c:pt>
                <c:pt idx="6">
                  <c:v>7.836293766826254</c:v>
                </c:pt>
                <c:pt idx="7">
                  <c:v>7.738539913963099</c:v>
                </c:pt>
                <c:pt idx="8">
                  <c:v>5.420101475064834</c:v>
                </c:pt>
                <c:pt idx="9">
                  <c:v>5.203124061561477</c:v>
                </c:pt>
                <c:pt idx="10">
                  <c:v>4.837096236379839</c:v>
                </c:pt>
                <c:pt idx="11">
                  <c:v>4.97945780180935</c:v>
                </c:pt>
                <c:pt idx="12">
                  <c:v>6.608138921057879</c:v>
                </c:pt>
                <c:pt idx="13">
                  <c:v>7.379871272590058</c:v>
                </c:pt>
                <c:pt idx="14">
                  <c:v>7.564225009873781</c:v>
                </c:pt>
                <c:pt idx="15">
                  <c:v>7.0871362340510995</c:v>
                </c:pt>
                <c:pt idx="16">
                  <c:v>6.812855495311786</c:v>
                </c:pt>
                <c:pt idx="17">
                  <c:v>5.874946808269842</c:v>
                </c:pt>
                <c:pt idx="18">
                  <c:v>5.6109268396584895</c:v>
                </c:pt>
                <c:pt idx="19">
                  <c:v>4.722287581247038</c:v>
                </c:pt>
                <c:pt idx="20">
                  <c:v>2.6814175355583845</c:v>
                </c:pt>
                <c:pt idx="21">
                  <c:v>2.579728667902886</c:v>
                </c:pt>
                <c:pt idx="22">
                  <c:v>3.6738943915142688</c:v>
                </c:pt>
                <c:pt idx="23">
                  <c:v>4.464022849403888</c:v>
                </c:pt>
                <c:pt idx="24">
                  <c:v>4.7082374621507785</c:v>
                </c:pt>
                <c:pt idx="25">
                  <c:v>5.595980700467077</c:v>
                </c:pt>
                <c:pt idx="26">
                  <c:v>5.859607495387383</c:v>
                </c:pt>
                <c:pt idx="27">
                  <c:v>6.96921803361037</c:v>
                </c:pt>
                <c:pt idx="28">
                  <c:v>6.915562160808042</c:v>
                </c:pt>
                <c:pt idx="29">
                  <c:v>6.48131931014049</c:v>
                </c:pt>
                <c:pt idx="30">
                  <c:v>6.448837104470853</c:v>
                </c:pt>
                <c:pt idx="31">
                  <c:v>8.137106365287355</c:v>
                </c:pt>
                <c:pt idx="32">
                  <c:v>8.520269948775097</c:v>
                </c:pt>
                <c:pt idx="33">
                  <c:v>12.39021791575919</c:v>
                </c:pt>
                <c:pt idx="34">
                  <c:v>12.7795735453105</c:v>
                </c:pt>
                <c:pt idx="35">
                  <c:v>14.496723767803537</c:v>
                </c:pt>
                <c:pt idx="36">
                  <c:v>9.983361157445923</c:v>
                </c:pt>
                <c:pt idx="37">
                  <c:v>9.983361157445923</c:v>
                </c:pt>
              </c:numCache>
            </c:numRef>
          </c:yVal>
          <c:smooth val="1"/>
        </c:ser>
        <c:ser>
          <c:idx val="1"/>
          <c:order val="1"/>
          <c:tx>
            <c:v>size 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'beta-on'!$T$9:$T$46</c:f>
              <c:numCache>
                <c:ptCount val="38"/>
                <c:pt idx="0">
                  <c:v>2</c:v>
                </c:pt>
                <c:pt idx="1">
                  <c:v>2.1406774628607645</c:v>
                </c:pt>
                <c:pt idx="2">
                  <c:v>6.57419196555744</c:v>
                </c:pt>
                <c:pt idx="3">
                  <c:v>11.77030161040914</c:v>
                </c:pt>
                <c:pt idx="4">
                  <c:v>12.476377679438851</c:v>
                </c:pt>
                <c:pt idx="5">
                  <c:v>22.40948459916024</c:v>
                </c:pt>
                <c:pt idx="6">
                  <c:v>23.751210495467383</c:v>
                </c:pt>
                <c:pt idx="7">
                  <c:v>24.29531847908152</c:v>
                </c:pt>
                <c:pt idx="8">
                  <c:v>37.71422145557297</c:v>
                </c:pt>
                <c:pt idx="9">
                  <c:v>39.05620949349795</c:v>
                </c:pt>
                <c:pt idx="10">
                  <c:v>39.35940167228155</c:v>
                </c:pt>
                <c:pt idx="11">
                  <c:v>38.074794812316455</c:v>
                </c:pt>
                <c:pt idx="12">
                  <c:v>25.22984343986304</c:v>
                </c:pt>
                <c:pt idx="13">
                  <c:v>19.732017129528344</c:v>
                </c:pt>
                <c:pt idx="14">
                  <c:v>18.447899609440636</c:v>
                </c:pt>
                <c:pt idx="15">
                  <c:v>10.215062408032562</c:v>
                </c:pt>
                <c:pt idx="16">
                  <c:v>9.770235411698124</c:v>
                </c:pt>
                <c:pt idx="17">
                  <c:v>8.22906434535543</c:v>
                </c:pt>
                <c:pt idx="18">
                  <c:v>7.78797149455492</c:v>
                </c:pt>
                <c:pt idx="19">
                  <c:v>6.265181561614955</c:v>
                </c:pt>
                <c:pt idx="20">
                  <c:v>2.0211382931407735</c:v>
                </c:pt>
                <c:pt idx="21">
                  <c:v>1.6889345754054537</c:v>
                </c:pt>
                <c:pt idx="22">
                  <c:v>4.346550356317064</c:v>
                </c:pt>
                <c:pt idx="23">
                  <c:v>5.824517147369385</c:v>
                </c:pt>
                <c:pt idx="24">
                  <c:v>6.257795138864806</c:v>
                </c:pt>
                <c:pt idx="25">
                  <c:v>7.780263491682014</c:v>
                </c:pt>
                <c:pt idx="26">
                  <c:v>8.221465806046997</c:v>
                </c:pt>
                <c:pt idx="27">
                  <c:v>15.23343362476103</c:v>
                </c:pt>
                <c:pt idx="28">
                  <c:v>16.25176913446656</c:v>
                </c:pt>
                <c:pt idx="29">
                  <c:v>26.43979008993831</c:v>
                </c:pt>
                <c:pt idx="30">
                  <c:v>27.45887834562803</c:v>
                </c:pt>
                <c:pt idx="31">
                  <c:v>29.249230759115697</c:v>
                </c:pt>
                <c:pt idx="32">
                  <c:v>28.571051783229823</c:v>
                </c:pt>
                <c:pt idx="33">
                  <c:v>21.790995846908878</c:v>
                </c:pt>
                <c:pt idx="34">
                  <c:v>21.113206767329306</c:v>
                </c:pt>
                <c:pt idx="35">
                  <c:v>17.4322259049153</c:v>
                </c:pt>
                <c:pt idx="36">
                  <c:v>9.111805529092464</c:v>
                </c:pt>
                <c:pt idx="37">
                  <c:v>9.111805529092464</c:v>
                </c:pt>
              </c:numCache>
            </c:numRef>
          </c:yVal>
          <c:smooth val="1"/>
        </c:ser>
        <c:axId val="19269994"/>
        <c:axId val="39212219"/>
      </c:scatterChart>
      <c:valAx>
        <c:axId val="1926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12219"/>
        <c:crosses val="autoZero"/>
        <c:crossBetween val="midCat"/>
        <c:dispUnits/>
      </c:valAx>
      <c:valAx>
        <c:axId val="39212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Beam envelope half width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9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Dispersion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675"/>
          <c:w val="0.80375"/>
          <c:h val="0.78225"/>
        </c:manualLayout>
      </c:layout>
      <c:scatterChart>
        <c:scatterStyle val="smoothMarker"/>
        <c:varyColors val="0"/>
        <c:ser>
          <c:idx val="0"/>
          <c:order val="0"/>
          <c:tx>
            <c:v>D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'beta-dn'!$J$9:$J$46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'beta-dn'!$Q$9:$Q$46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0.009</c:v>
                </c:pt>
                <c:pt idx="9">
                  <c:v>0.01</c:v>
                </c:pt>
                <c:pt idx="10">
                  <c:v>0.023</c:v>
                </c:pt>
                <c:pt idx="11">
                  <c:v>0.023</c:v>
                </c:pt>
                <c:pt idx="12">
                  <c:v>0.038</c:v>
                </c:pt>
                <c:pt idx="13">
                  <c:v>0.049</c:v>
                </c:pt>
                <c:pt idx="14">
                  <c:v>0.051</c:v>
                </c:pt>
                <c:pt idx="15">
                  <c:v>0.093</c:v>
                </c:pt>
                <c:pt idx="16">
                  <c:v>0.099</c:v>
                </c:pt>
                <c:pt idx="17">
                  <c:v>0.121</c:v>
                </c:pt>
                <c:pt idx="18">
                  <c:v>0.128</c:v>
                </c:pt>
                <c:pt idx="19">
                  <c:v>0.15</c:v>
                </c:pt>
                <c:pt idx="20">
                  <c:v>0.22</c:v>
                </c:pt>
                <c:pt idx="21">
                  <c:v>0.236</c:v>
                </c:pt>
                <c:pt idx="22">
                  <c:v>0.293</c:v>
                </c:pt>
                <c:pt idx="23">
                  <c:v>0.315</c:v>
                </c:pt>
                <c:pt idx="24">
                  <c:v>0.321</c:v>
                </c:pt>
                <c:pt idx="25">
                  <c:v>0.343</c:v>
                </c:pt>
                <c:pt idx="26">
                  <c:v>0.35</c:v>
                </c:pt>
                <c:pt idx="27">
                  <c:v>0.508</c:v>
                </c:pt>
                <c:pt idx="28">
                  <c:v>0.535</c:v>
                </c:pt>
                <c:pt idx="29">
                  <c:v>0.809</c:v>
                </c:pt>
                <c:pt idx="30">
                  <c:v>0.837</c:v>
                </c:pt>
                <c:pt idx="31">
                  <c:v>0.875</c:v>
                </c:pt>
                <c:pt idx="32">
                  <c:v>0.854</c:v>
                </c:pt>
                <c:pt idx="33">
                  <c:v>0.654</c:v>
                </c:pt>
                <c:pt idx="34">
                  <c:v>0.635</c:v>
                </c:pt>
                <c:pt idx="35">
                  <c:v>0.533</c:v>
                </c:pt>
                <c:pt idx="36">
                  <c:v>0.303</c:v>
                </c:pt>
                <c:pt idx="37">
                  <c:v>0.303</c:v>
                </c:pt>
              </c:numCache>
            </c:numRef>
          </c:yVal>
          <c:smooth val="1"/>
        </c:ser>
        <c:axId val="6596518"/>
        <c:axId val="59368663"/>
      </c:scatterChart>
      <c:valAx>
        <c:axId val="65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68663"/>
        <c:crosses val="autoZero"/>
        <c:crossBetween val="midCat"/>
        <c:dispUnits/>
      </c:valAx>
      <c:valAx>
        <c:axId val="5936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Dispersion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Beta Function</a:t>
            </a:r>
          </a:p>
        </c:rich>
      </c:tx>
      <c:layout>
        <c:manualLayout>
          <c:xMode val="factor"/>
          <c:yMode val="factor"/>
          <c:x val="0.00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85"/>
          <c:w val="0.78675"/>
          <c:h val="0.7675"/>
        </c:manualLayout>
      </c:layout>
      <c:scatterChart>
        <c:scatterStyle val="smoothMarker"/>
        <c:varyColors val="0"/>
        <c:ser>
          <c:idx val="0"/>
          <c:order val="0"/>
          <c:tx>
            <c:v>Beta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'beta-dn'!$E$9:$E$46</c:f>
              <c:numCache>
                <c:ptCount val="38"/>
                <c:pt idx="0">
                  <c:v>1.6</c:v>
                </c:pt>
                <c:pt idx="1">
                  <c:v>1.833</c:v>
                </c:pt>
                <c:pt idx="2">
                  <c:v>17.288</c:v>
                </c:pt>
                <c:pt idx="3">
                  <c:v>31.549</c:v>
                </c:pt>
                <c:pt idx="4">
                  <c:v>32.139</c:v>
                </c:pt>
                <c:pt idx="5">
                  <c:v>26.814</c:v>
                </c:pt>
                <c:pt idx="6">
                  <c:v>25.311</c:v>
                </c:pt>
                <c:pt idx="7">
                  <c:v>24.716</c:v>
                </c:pt>
                <c:pt idx="8">
                  <c:v>12.669</c:v>
                </c:pt>
                <c:pt idx="9">
                  <c:v>11.742</c:v>
                </c:pt>
                <c:pt idx="10">
                  <c:v>10.526</c:v>
                </c:pt>
                <c:pt idx="11">
                  <c:v>11.154</c:v>
                </c:pt>
                <c:pt idx="12">
                  <c:v>19.379</c:v>
                </c:pt>
                <c:pt idx="13">
                  <c:v>23.98</c:v>
                </c:pt>
                <c:pt idx="14">
                  <c:v>25.149</c:v>
                </c:pt>
                <c:pt idx="15">
                  <c:v>21.913</c:v>
                </c:pt>
                <c:pt idx="16">
                  <c:v>20.253</c:v>
                </c:pt>
                <c:pt idx="17">
                  <c:v>15.056</c:v>
                </c:pt>
                <c:pt idx="18">
                  <c:v>13.728</c:v>
                </c:pt>
                <c:pt idx="19">
                  <c:v>9.687</c:v>
                </c:pt>
                <c:pt idx="20">
                  <c:v>2.837</c:v>
                </c:pt>
                <c:pt idx="21">
                  <c:v>2.514</c:v>
                </c:pt>
                <c:pt idx="22">
                  <c:v>5.081</c:v>
                </c:pt>
                <c:pt idx="23">
                  <c:v>7.681</c:v>
                </c:pt>
                <c:pt idx="24">
                  <c:v>8.595</c:v>
                </c:pt>
                <c:pt idx="25">
                  <c:v>12.352</c:v>
                </c:pt>
                <c:pt idx="26">
                  <c:v>13.598</c:v>
                </c:pt>
                <c:pt idx="27">
                  <c:v>19.99</c:v>
                </c:pt>
                <c:pt idx="28">
                  <c:v>19.77</c:v>
                </c:pt>
                <c:pt idx="29">
                  <c:v>18.154</c:v>
                </c:pt>
                <c:pt idx="30">
                  <c:v>18.05</c:v>
                </c:pt>
                <c:pt idx="31">
                  <c:v>29.403</c:v>
                </c:pt>
                <c:pt idx="32">
                  <c:v>32.248</c:v>
                </c:pt>
                <c:pt idx="33">
                  <c:v>68.263</c:v>
                </c:pt>
                <c:pt idx="34">
                  <c:v>72.62</c:v>
                </c:pt>
                <c:pt idx="35">
                  <c:v>93.95</c:v>
                </c:pt>
                <c:pt idx="36">
                  <c:v>47.405</c:v>
                </c:pt>
                <c:pt idx="37">
                  <c:v>47.405</c:v>
                </c:pt>
              </c:numCache>
            </c:numRef>
          </c:yVal>
          <c:smooth val="1"/>
        </c:ser>
        <c:ser>
          <c:idx val="1"/>
          <c:order val="1"/>
          <c:tx>
            <c:v>Beta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'beta-dn'!$L$9:$L$46</c:f>
              <c:numCache>
                <c:ptCount val="38"/>
                <c:pt idx="0">
                  <c:v>1.6</c:v>
                </c:pt>
                <c:pt idx="1">
                  <c:v>1.833</c:v>
                </c:pt>
                <c:pt idx="2">
                  <c:v>17.288</c:v>
                </c:pt>
                <c:pt idx="3">
                  <c:v>55.131</c:v>
                </c:pt>
                <c:pt idx="4">
                  <c:v>61.894</c:v>
                </c:pt>
                <c:pt idx="5">
                  <c:v>197.755</c:v>
                </c:pt>
                <c:pt idx="6">
                  <c:v>221.914</c:v>
                </c:pt>
                <c:pt idx="7">
                  <c:v>232.107</c:v>
                </c:pt>
                <c:pt idx="8">
                  <c:v>555.945</c:v>
                </c:pt>
                <c:pt idx="9">
                  <c:v>595.989</c:v>
                </c:pt>
                <c:pt idx="10">
                  <c:v>610.844</c:v>
                </c:pt>
                <c:pt idx="11">
                  <c:v>573.035</c:v>
                </c:pt>
                <c:pt idx="12">
                  <c:v>261.396</c:v>
                </c:pt>
                <c:pt idx="13">
                  <c:v>164.915</c:v>
                </c:pt>
                <c:pt idx="14">
                  <c:v>145.567</c:v>
                </c:pt>
                <c:pt idx="15">
                  <c:v>53.47</c:v>
                </c:pt>
                <c:pt idx="16">
                  <c:v>50.294</c:v>
                </c:pt>
                <c:pt idx="17">
                  <c:v>40.034</c:v>
                </c:pt>
                <c:pt idx="18">
                  <c:v>37.309</c:v>
                </c:pt>
                <c:pt idx="19">
                  <c:v>28.619</c:v>
                </c:pt>
                <c:pt idx="20">
                  <c:v>9.27</c:v>
                </c:pt>
                <c:pt idx="21">
                  <c:v>6.564</c:v>
                </c:pt>
                <c:pt idx="22">
                  <c:v>1.876</c:v>
                </c:pt>
                <c:pt idx="23">
                  <c:v>2.204</c:v>
                </c:pt>
                <c:pt idx="24">
                  <c:v>2.524</c:v>
                </c:pt>
                <c:pt idx="25">
                  <c:v>4.422</c:v>
                </c:pt>
                <c:pt idx="26">
                  <c:v>5.194</c:v>
                </c:pt>
                <c:pt idx="27">
                  <c:v>25.409</c:v>
                </c:pt>
                <c:pt idx="28">
                  <c:v>29.432</c:v>
                </c:pt>
                <c:pt idx="29">
                  <c:v>86.282</c:v>
                </c:pt>
                <c:pt idx="30">
                  <c:v>93.629</c:v>
                </c:pt>
                <c:pt idx="31">
                  <c:v>112.863</c:v>
                </c:pt>
                <c:pt idx="32">
                  <c:v>108.511</c:v>
                </c:pt>
                <c:pt idx="33">
                  <c:v>69.785</c:v>
                </c:pt>
                <c:pt idx="34">
                  <c:v>66.392</c:v>
                </c:pt>
                <c:pt idx="35">
                  <c:v>53.331</c:v>
                </c:pt>
                <c:pt idx="36">
                  <c:v>166.768</c:v>
                </c:pt>
                <c:pt idx="37">
                  <c:v>166.768</c:v>
                </c:pt>
              </c:numCache>
            </c:numRef>
          </c:yVal>
          <c:smooth val="1"/>
        </c:ser>
        <c:axId val="64555920"/>
        <c:axId val="44132369"/>
      </c:scatterChart>
      <c:valAx>
        <c:axId val="645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crossBetween val="midCat"/>
        <c:dispUnits/>
      </c:valAx>
      <c:valAx>
        <c:axId val="4413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5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Beam envelope half widths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65"/>
          <c:w val="0.804"/>
          <c:h val="0.78225"/>
        </c:manualLayout>
      </c:layout>
      <c:scatterChart>
        <c:scatterStyle val="smoothMarker"/>
        <c:varyColors val="0"/>
        <c:ser>
          <c:idx val="0"/>
          <c:order val="0"/>
          <c:tx>
            <c:v>size 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'beta-dn'!$S$9:$S$46</c:f>
              <c:numCache>
                <c:ptCount val="38"/>
                <c:pt idx="0">
                  <c:v>2</c:v>
                </c:pt>
                <c:pt idx="1">
                  <c:v>2.1406774628607645</c:v>
                </c:pt>
                <c:pt idx="2">
                  <c:v>6.57419196555744</c:v>
                </c:pt>
                <c:pt idx="3">
                  <c:v>8.88101908566804</c:v>
                </c:pt>
                <c:pt idx="4">
                  <c:v>8.963676700997198</c:v>
                </c:pt>
                <c:pt idx="5">
                  <c:v>8.187490458009707</c:v>
                </c:pt>
                <c:pt idx="6">
                  <c:v>7.954715582596275</c:v>
                </c:pt>
                <c:pt idx="7">
                  <c:v>7.860661549767933</c:v>
                </c:pt>
                <c:pt idx="8">
                  <c:v>5.627832620112293</c:v>
                </c:pt>
                <c:pt idx="9">
                  <c:v>5.418025470593508</c:v>
                </c:pt>
                <c:pt idx="10">
                  <c:v>5.129814811472243</c:v>
                </c:pt>
                <c:pt idx="11">
                  <c:v>5.280624963013374</c:v>
                </c:pt>
                <c:pt idx="12">
                  <c:v>6.960423837669658</c:v>
                </c:pt>
                <c:pt idx="13">
                  <c:v>7.742738533619742</c:v>
                </c:pt>
                <c:pt idx="14">
                  <c:v>7.929218120344528</c:v>
                </c:pt>
                <c:pt idx="15">
                  <c:v>7.401520114138717</c:v>
                </c:pt>
                <c:pt idx="16">
                  <c:v>7.115651762136761</c:v>
                </c:pt>
                <c:pt idx="17">
                  <c:v>6.135144660071187</c:v>
                </c:pt>
                <c:pt idx="18">
                  <c:v>5.858327406350724</c:v>
                </c:pt>
                <c:pt idx="19">
                  <c:v>4.921127919491628</c:v>
                </c:pt>
                <c:pt idx="20">
                  <c:v>2.663174797117155</c:v>
                </c:pt>
                <c:pt idx="21">
                  <c:v>2.506990227344335</c:v>
                </c:pt>
                <c:pt idx="22">
                  <c:v>3.5640566774393476</c:v>
                </c:pt>
                <c:pt idx="23">
                  <c:v>4.382065722921097</c:v>
                </c:pt>
                <c:pt idx="24">
                  <c:v>4.635461142108733</c:v>
                </c:pt>
                <c:pt idx="25">
                  <c:v>5.556977595779922</c:v>
                </c:pt>
                <c:pt idx="26">
                  <c:v>5.830523132618548</c:v>
                </c:pt>
                <c:pt idx="27">
                  <c:v>7.06929982388638</c:v>
                </c:pt>
                <c:pt idx="28">
                  <c:v>7.030291601349122</c:v>
                </c:pt>
                <c:pt idx="29">
                  <c:v>6.736839021380873</c:v>
                </c:pt>
                <c:pt idx="30">
                  <c:v>6.7175144212722016</c:v>
                </c:pt>
                <c:pt idx="31">
                  <c:v>8.573651497465942</c:v>
                </c:pt>
                <c:pt idx="32">
                  <c:v>8.978864070694021</c:v>
                </c:pt>
                <c:pt idx="33">
                  <c:v>13.06359445175791</c:v>
                </c:pt>
                <c:pt idx="34">
                  <c:v>13.4740491315714</c:v>
                </c:pt>
                <c:pt idx="35">
                  <c:v>15.325632123994103</c:v>
                </c:pt>
                <c:pt idx="36">
                  <c:v>10.886344657413709</c:v>
                </c:pt>
                <c:pt idx="37">
                  <c:v>10.886344657413709</c:v>
                </c:pt>
              </c:numCache>
            </c:numRef>
          </c:yVal>
          <c:smooth val="1"/>
        </c:ser>
        <c:ser>
          <c:idx val="1"/>
          <c:order val="1"/>
          <c:tx>
            <c:v>size 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'beta-dn'!$D$9:$D$46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'beta-dn'!$T$9:$T$46</c:f>
              <c:numCache>
                <c:ptCount val="38"/>
                <c:pt idx="0">
                  <c:v>2</c:v>
                </c:pt>
                <c:pt idx="1">
                  <c:v>2.1406774628607645</c:v>
                </c:pt>
                <c:pt idx="2">
                  <c:v>6.57419196555744</c:v>
                </c:pt>
                <c:pt idx="3">
                  <c:v>11.739995741055445</c:v>
                </c:pt>
                <c:pt idx="4">
                  <c:v>12.43925238911085</c:v>
                </c:pt>
                <c:pt idx="5">
                  <c:v>22.234826286706177</c:v>
                </c:pt>
                <c:pt idx="6">
                  <c:v>23.553874415900243</c:v>
                </c:pt>
                <c:pt idx="7">
                  <c:v>24.088742183850115</c:v>
                </c:pt>
                <c:pt idx="8">
                  <c:v>37.280859700387815</c:v>
                </c:pt>
                <c:pt idx="9">
                  <c:v>38.60016191675885</c:v>
                </c:pt>
                <c:pt idx="10">
                  <c:v>39.07825482285513</c:v>
                </c:pt>
                <c:pt idx="11">
                  <c:v>37.84953764578901</c:v>
                </c:pt>
                <c:pt idx="12">
                  <c:v>25.563450471327222</c:v>
                </c:pt>
                <c:pt idx="13">
                  <c:v>20.304863949310274</c:v>
                </c:pt>
                <c:pt idx="14">
                  <c:v>19.0766218183409</c:v>
                </c:pt>
                <c:pt idx="15">
                  <c:v>11.561790518773465</c:v>
                </c:pt>
                <c:pt idx="16">
                  <c:v>11.21316190911377</c:v>
                </c:pt>
                <c:pt idx="17">
                  <c:v>10.004249097258624</c:v>
                </c:pt>
                <c:pt idx="18">
                  <c:v>9.657768893486734</c:v>
                </c:pt>
                <c:pt idx="19">
                  <c:v>8.458575530194194</c:v>
                </c:pt>
                <c:pt idx="20">
                  <c:v>4.814041960764364</c:v>
                </c:pt>
                <c:pt idx="21">
                  <c:v>4.050925820105819</c:v>
                </c:pt>
                <c:pt idx="22">
                  <c:v>2.1656407827707715</c:v>
                </c:pt>
                <c:pt idx="23">
                  <c:v>2.3473389188611007</c:v>
                </c:pt>
                <c:pt idx="24">
                  <c:v>2.511971337416094</c:v>
                </c:pt>
                <c:pt idx="25">
                  <c:v>3.32490601370926</c:v>
                </c:pt>
                <c:pt idx="26">
                  <c:v>3.60347054934545</c:v>
                </c:pt>
                <c:pt idx="27">
                  <c:v>7.970100375779467</c:v>
                </c:pt>
                <c:pt idx="28">
                  <c:v>8.577878525602936</c:v>
                </c:pt>
                <c:pt idx="29">
                  <c:v>14.686898923870892</c:v>
                </c:pt>
                <c:pt idx="30">
                  <c:v>15.299428093886386</c:v>
                </c:pt>
                <c:pt idx="31">
                  <c:v>16.79754446340298</c:v>
                </c:pt>
                <c:pt idx="32">
                  <c:v>16.470503938859913</c:v>
                </c:pt>
                <c:pt idx="33">
                  <c:v>13.20842534142507</c:v>
                </c:pt>
                <c:pt idx="34">
                  <c:v>12.883322552819983</c:v>
                </c:pt>
                <c:pt idx="35">
                  <c:v>11.546752790286973</c:v>
                </c:pt>
                <c:pt idx="36">
                  <c:v>20.41861895427798</c:v>
                </c:pt>
                <c:pt idx="37">
                  <c:v>20.41861895427798</c:v>
                </c:pt>
              </c:numCache>
            </c:numRef>
          </c:yVal>
          <c:smooth val="1"/>
        </c:ser>
        <c:axId val="61647002"/>
        <c:axId val="17952107"/>
      </c:scatterChart>
      <c:val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crossBetween val="midCat"/>
        <c:dispUnits/>
      </c:valAx>
      <c:valAx>
        <c:axId val="179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Beam envelope half width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47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Phase Advance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675"/>
          <c:w val="0.80475"/>
          <c:h val="0.772"/>
        </c:manualLayout>
      </c:layout>
      <c:scatterChart>
        <c:scatterStyle val="smoothMarker"/>
        <c:varyColors val="0"/>
        <c:ser>
          <c:idx val="0"/>
          <c:order val="0"/>
          <c:tx>
            <c:v>D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'beta-up'!$G$9:$G$46</c:f>
              <c:numCache>
                <c:ptCount val="38"/>
                <c:pt idx="0">
                  <c:v>0</c:v>
                </c:pt>
                <c:pt idx="1">
                  <c:v>0.058</c:v>
                </c:pt>
                <c:pt idx="2">
                  <c:v>0.201</c:v>
                </c:pt>
                <c:pt idx="3">
                  <c:v>0.22</c:v>
                </c:pt>
                <c:pt idx="4">
                  <c:v>0.222</c:v>
                </c:pt>
                <c:pt idx="5">
                  <c:v>0.238</c:v>
                </c:pt>
                <c:pt idx="6">
                  <c:v>0.24</c:v>
                </c:pt>
                <c:pt idx="7">
                  <c:v>0.241</c:v>
                </c:pt>
                <c:pt idx="8">
                  <c:v>0.272</c:v>
                </c:pt>
                <c:pt idx="9">
                  <c:v>0.276</c:v>
                </c:pt>
                <c:pt idx="10">
                  <c:v>0.337</c:v>
                </c:pt>
                <c:pt idx="11">
                  <c:v>0.343</c:v>
                </c:pt>
                <c:pt idx="12">
                  <c:v>0.385</c:v>
                </c:pt>
                <c:pt idx="13">
                  <c:v>0.396</c:v>
                </c:pt>
                <c:pt idx="14">
                  <c:v>0.399</c:v>
                </c:pt>
                <c:pt idx="15">
                  <c:v>0.421</c:v>
                </c:pt>
                <c:pt idx="16">
                  <c:v>0.424</c:v>
                </c:pt>
                <c:pt idx="17">
                  <c:v>0.435</c:v>
                </c:pt>
                <c:pt idx="18">
                  <c:v>0.439</c:v>
                </c:pt>
                <c:pt idx="19">
                  <c:v>0.456</c:v>
                </c:pt>
                <c:pt idx="20">
                  <c:v>0.571</c:v>
                </c:pt>
                <c:pt idx="21">
                  <c:v>0.613</c:v>
                </c:pt>
                <c:pt idx="22">
                  <c:v>0.731</c:v>
                </c:pt>
                <c:pt idx="23">
                  <c:v>0.756</c:v>
                </c:pt>
                <c:pt idx="24">
                  <c:v>0.762</c:v>
                </c:pt>
                <c:pt idx="25">
                  <c:v>0.778</c:v>
                </c:pt>
                <c:pt idx="26">
                  <c:v>0.782</c:v>
                </c:pt>
                <c:pt idx="27">
                  <c:v>0.81</c:v>
                </c:pt>
                <c:pt idx="28">
                  <c:v>0.812</c:v>
                </c:pt>
                <c:pt idx="29">
                  <c:v>0.842</c:v>
                </c:pt>
                <c:pt idx="30">
                  <c:v>0.845</c:v>
                </c:pt>
                <c:pt idx="31">
                  <c:v>0.873</c:v>
                </c:pt>
                <c:pt idx="32">
                  <c:v>0.875</c:v>
                </c:pt>
                <c:pt idx="33">
                  <c:v>0.888</c:v>
                </c:pt>
                <c:pt idx="34">
                  <c:v>0.888</c:v>
                </c:pt>
                <c:pt idx="35">
                  <c:v>0.895</c:v>
                </c:pt>
                <c:pt idx="36">
                  <c:v>1.04</c:v>
                </c:pt>
                <c:pt idx="37">
                  <c:v>1.04</c:v>
                </c:pt>
              </c:numCache>
            </c:numRef>
          </c:yVal>
          <c:smooth val="1"/>
        </c:ser>
        <c:ser>
          <c:idx val="1"/>
          <c:order val="1"/>
          <c:tx>
            <c:v>D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'beta-up'!$N$9:$N$46</c:f>
              <c:numCache>
                <c:ptCount val="38"/>
                <c:pt idx="0">
                  <c:v>0</c:v>
                </c:pt>
                <c:pt idx="1">
                  <c:v>0.058</c:v>
                </c:pt>
                <c:pt idx="2">
                  <c:v>0.201</c:v>
                </c:pt>
                <c:pt idx="3">
                  <c:v>0.217</c:v>
                </c:pt>
                <c:pt idx="4">
                  <c:v>0.218</c:v>
                </c:pt>
                <c:pt idx="5">
                  <c:v>0.223</c:v>
                </c:pt>
                <c:pt idx="6">
                  <c:v>0.223</c:v>
                </c:pt>
                <c:pt idx="7">
                  <c:v>0.223</c:v>
                </c:pt>
                <c:pt idx="8">
                  <c:v>0.224</c:v>
                </c:pt>
                <c:pt idx="9">
                  <c:v>0.225</c:v>
                </c:pt>
                <c:pt idx="10">
                  <c:v>0.225</c:v>
                </c:pt>
                <c:pt idx="11">
                  <c:v>0.225</c:v>
                </c:pt>
                <c:pt idx="12">
                  <c:v>0.227</c:v>
                </c:pt>
                <c:pt idx="13">
                  <c:v>0.228</c:v>
                </c:pt>
                <c:pt idx="14">
                  <c:v>0.228</c:v>
                </c:pt>
                <c:pt idx="15">
                  <c:v>0.237</c:v>
                </c:pt>
                <c:pt idx="16">
                  <c:v>0.238</c:v>
                </c:pt>
                <c:pt idx="17">
                  <c:v>0.246</c:v>
                </c:pt>
                <c:pt idx="18">
                  <c:v>0.25</c:v>
                </c:pt>
                <c:pt idx="19">
                  <c:v>0.269</c:v>
                </c:pt>
                <c:pt idx="20">
                  <c:v>0.63</c:v>
                </c:pt>
                <c:pt idx="21">
                  <c:v>0.656</c:v>
                </c:pt>
                <c:pt idx="22">
                  <c:v>0.687</c:v>
                </c:pt>
                <c:pt idx="23">
                  <c:v>0.691</c:v>
                </c:pt>
                <c:pt idx="24">
                  <c:v>0.692</c:v>
                </c:pt>
                <c:pt idx="25">
                  <c:v>0.695</c:v>
                </c:pt>
                <c:pt idx="26">
                  <c:v>0.696</c:v>
                </c:pt>
                <c:pt idx="27">
                  <c:v>0.7</c:v>
                </c:pt>
                <c:pt idx="28">
                  <c:v>0.7</c:v>
                </c:pt>
                <c:pt idx="29">
                  <c:v>0.701</c:v>
                </c:pt>
                <c:pt idx="30">
                  <c:v>0.701</c:v>
                </c:pt>
                <c:pt idx="31">
                  <c:v>0.702</c:v>
                </c:pt>
                <c:pt idx="32">
                  <c:v>0.702</c:v>
                </c:pt>
                <c:pt idx="33">
                  <c:v>0.703</c:v>
                </c:pt>
                <c:pt idx="34">
                  <c:v>0.703</c:v>
                </c:pt>
                <c:pt idx="35">
                  <c:v>0.705</c:v>
                </c:pt>
                <c:pt idx="36">
                  <c:v>1.146</c:v>
                </c:pt>
                <c:pt idx="37">
                  <c:v>1.146</c:v>
                </c:pt>
              </c:numCache>
            </c:numRef>
          </c:yVal>
          <c:smooth val="1"/>
        </c:ser>
        <c:axId val="27351236"/>
        <c:axId val="44834533"/>
      </c:scatterChart>
      <c:valAx>
        <c:axId val="273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crossBetween val="midCat"/>
        <c:dispUnits/>
      </c:valAx>
      <c:valAx>
        <c:axId val="448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advance x 2</a:t>
                </a:r>
                <a:r>
                  <a:rPr lang="en-US" cap="none" sz="975" b="1" i="0" u="none" baseline="0"/>
                  <a:t>p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51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Dispersion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3675"/>
          <c:w val="0.80425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D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'beta-up'!$J$9:$J$46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'beta-up'!$Q$9:$Q$46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0.009</c:v>
                </c:pt>
                <c:pt idx="9">
                  <c:v>0.011</c:v>
                </c:pt>
                <c:pt idx="10">
                  <c:v>0.023</c:v>
                </c:pt>
                <c:pt idx="11">
                  <c:v>0.024</c:v>
                </c:pt>
                <c:pt idx="12">
                  <c:v>0.039</c:v>
                </c:pt>
                <c:pt idx="13">
                  <c:v>0.049</c:v>
                </c:pt>
                <c:pt idx="14">
                  <c:v>0.051</c:v>
                </c:pt>
                <c:pt idx="15">
                  <c:v>0.095</c:v>
                </c:pt>
                <c:pt idx="16">
                  <c:v>0.102</c:v>
                </c:pt>
                <c:pt idx="17">
                  <c:v>0.125</c:v>
                </c:pt>
                <c:pt idx="18">
                  <c:v>0.132</c:v>
                </c:pt>
                <c:pt idx="19">
                  <c:v>0.156</c:v>
                </c:pt>
                <c:pt idx="20">
                  <c:v>0.23</c:v>
                </c:pt>
                <c:pt idx="21">
                  <c:v>0.247</c:v>
                </c:pt>
                <c:pt idx="22">
                  <c:v>0.307</c:v>
                </c:pt>
                <c:pt idx="23">
                  <c:v>0.331</c:v>
                </c:pt>
                <c:pt idx="24">
                  <c:v>0.338</c:v>
                </c:pt>
                <c:pt idx="25">
                  <c:v>0.362</c:v>
                </c:pt>
                <c:pt idx="26">
                  <c:v>0.368</c:v>
                </c:pt>
                <c:pt idx="27">
                  <c:v>0.544</c:v>
                </c:pt>
                <c:pt idx="28">
                  <c:v>0.574</c:v>
                </c:pt>
                <c:pt idx="29">
                  <c:v>0.883</c:v>
                </c:pt>
                <c:pt idx="30">
                  <c:v>0.914</c:v>
                </c:pt>
                <c:pt idx="31">
                  <c:v>0.943</c:v>
                </c:pt>
                <c:pt idx="32">
                  <c:v>0.917</c:v>
                </c:pt>
                <c:pt idx="33">
                  <c:v>0.663</c:v>
                </c:pt>
                <c:pt idx="34">
                  <c:v>0.639</c:v>
                </c:pt>
                <c:pt idx="35">
                  <c:v>0.489</c:v>
                </c:pt>
                <c:pt idx="36">
                  <c:v>-0.351</c:v>
                </c:pt>
                <c:pt idx="37">
                  <c:v>-0.351</c:v>
                </c:pt>
              </c:numCache>
            </c:numRef>
          </c:yVal>
          <c:smooth val="1"/>
        </c:ser>
        <c:axId val="857614"/>
        <c:axId val="7718527"/>
      </c:scatterChart>
      <c:valAx>
        <c:axId val="85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crossBetween val="midCat"/>
        <c:dispUnits/>
      </c:valAx>
      <c:valAx>
        <c:axId val="7718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Dispersion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Beta Function</a:t>
            </a:r>
          </a:p>
        </c:rich>
      </c:tx>
      <c:layout>
        <c:manualLayout>
          <c:xMode val="factor"/>
          <c:yMode val="factor"/>
          <c:x val="0.00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6"/>
          <c:w val="0.78675"/>
          <c:h val="0.77075"/>
        </c:manualLayout>
      </c:layout>
      <c:scatterChart>
        <c:scatterStyle val="smoothMarker"/>
        <c:varyColors val="0"/>
        <c:ser>
          <c:idx val="0"/>
          <c:order val="0"/>
          <c:tx>
            <c:v>Beta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'beta-up'!$E$9:$E$46</c:f>
              <c:numCache>
                <c:ptCount val="38"/>
                <c:pt idx="0">
                  <c:v>1.6</c:v>
                </c:pt>
                <c:pt idx="1">
                  <c:v>1.833</c:v>
                </c:pt>
                <c:pt idx="2">
                  <c:v>17.288</c:v>
                </c:pt>
                <c:pt idx="3">
                  <c:v>31.16</c:v>
                </c:pt>
                <c:pt idx="4">
                  <c:v>31.667</c:v>
                </c:pt>
                <c:pt idx="5">
                  <c:v>25.378</c:v>
                </c:pt>
                <c:pt idx="6">
                  <c:v>23.801</c:v>
                </c:pt>
                <c:pt idx="7">
                  <c:v>23.178</c:v>
                </c:pt>
                <c:pt idx="8">
                  <c:v>10.843</c:v>
                </c:pt>
                <c:pt idx="9">
                  <c:v>9.929</c:v>
                </c:pt>
                <c:pt idx="10">
                  <c:v>8.265</c:v>
                </c:pt>
                <c:pt idx="11">
                  <c:v>8.767</c:v>
                </c:pt>
                <c:pt idx="12">
                  <c:v>15.795</c:v>
                </c:pt>
                <c:pt idx="13">
                  <c:v>19.922</c:v>
                </c:pt>
                <c:pt idx="14">
                  <c:v>20.982</c:v>
                </c:pt>
                <c:pt idx="15">
                  <c:v>18.673</c:v>
                </c:pt>
                <c:pt idx="16">
                  <c:v>17.265</c:v>
                </c:pt>
                <c:pt idx="17">
                  <c:v>12.88</c:v>
                </c:pt>
                <c:pt idx="18">
                  <c:v>11.766</c:v>
                </c:pt>
                <c:pt idx="19">
                  <c:v>8.4</c:v>
                </c:pt>
                <c:pt idx="20">
                  <c:v>2.984</c:v>
                </c:pt>
                <c:pt idx="21">
                  <c:v>2.84</c:v>
                </c:pt>
                <c:pt idx="22">
                  <c:v>5.616</c:v>
                </c:pt>
                <c:pt idx="23">
                  <c:v>8.11</c:v>
                </c:pt>
                <c:pt idx="24">
                  <c:v>8.974</c:v>
                </c:pt>
                <c:pt idx="25">
                  <c:v>12.488</c:v>
                </c:pt>
                <c:pt idx="26">
                  <c:v>13.646</c:v>
                </c:pt>
                <c:pt idx="27">
                  <c:v>18.651</c:v>
                </c:pt>
                <c:pt idx="28">
                  <c:v>18.289</c:v>
                </c:pt>
                <c:pt idx="29">
                  <c:v>15.423</c:v>
                </c:pt>
                <c:pt idx="30">
                  <c:v>15.211</c:v>
                </c:pt>
                <c:pt idx="31">
                  <c:v>23.79</c:v>
                </c:pt>
                <c:pt idx="32">
                  <c:v>26.087</c:v>
                </c:pt>
                <c:pt idx="33">
                  <c:v>55.3</c:v>
                </c:pt>
                <c:pt idx="34">
                  <c:v>58.845</c:v>
                </c:pt>
                <c:pt idx="35">
                  <c:v>75.45</c:v>
                </c:pt>
                <c:pt idx="36">
                  <c:v>35.691</c:v>
                </c:pt>
                <c:pt idx="37">
                  <c:v>35.691</c:v>
                </c:pt>
              </c:numCache>
            </c:numRef>
          </c:yVal>
          <c:smooth val="1"/>
        </c:ser>
        <c:ser>
          <c:idx val="1"/>
          <c:order val="1"/>
          <c:tx>
            <c:v>Beta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'beta-up'!$L$9:$L$46</c:f>
              <c:numCache>
                <c:ptCount val="38"/>
                <c:pt idx="0">
                  <c:v>1.6</c:v>
                </c:pt>
                <c:pt idx="1">
                  <c:v>1.833</c:v>
                </c:pt>
                <c:pt idx="2">
                  <c:v>17.288</c:v>
                </c:pt>
                <c:pt idx="3">
                  <c:v>55.714</c:v>
                </c:pt>
                <c:pt idx="4">
                  <c:v>62.651</c:v>
                </c:pt>
                <c:pt idx="5">
                  <c:v>204.161</c:v>
                </c:pt>
                <c:pt idx="6">
                  <c:v>229.587</c:v>
                </c:pt>
                <c:pt idx="7">
                  <c:v>240.323</c:v>
                </c:pt>
                <c:pt idx="8">
                  <c:v>582.719</c:v>
                </c:pt>
                <c:pt idx="9">
                  <c:v>625.168</c:v>
                </c:pt>
                <c:pt idx="10">
                  <c:v>628.842</c:v>
                </c:pt>
                <c:pt idx="11">
                  <c:v>586.939</c:v>
                </c:pt>
                <c:pt idx="12">
                  <c:v>247.379</c:v>
                </c:pt>
                <c:pt idx="13">
                  <c:v>146.187</c:v>
                </c:pt>
                <c:pt idx="14">
                  <c:v>126.364</c:v>
                </c:pt>
                <c:pt idx="15">
                  <c:v>30.73</c:v>
                </c:pt>
                <c:pt idx="16">
                  <c:v>26.996</c:v>
                </c:pt>
                <c:pt idx="17">
                  <c:v>15.942</c:v>
                </c:pt>
                <c:pt idx="18">
                  <c:v>13.319</c:v>
                </c:pt>
                <c:pt idx="19">
                  <c:v>6.132</c:v>
                </c:pt>
                <c:pt idx="20">
                  <c:v>3.07</c:v>
                </c:pt>
                <c:pt idx="21">
                  <c:v>6.463</c:v>
                </c:pt>
                <c:pt idx="22">
                  <c:v>31.194</c:v>
                </c:pt>
                <c:pt idx="23">
                  <c:v>46.218</c:v>
                </c:pt>
                <c:pt idx="24">
                  <c:v>51.094</c:v>
                </c:pt>
                <c:pt idx="25">
                  <c:v>69.984</c:v>
                </c:pt>
                <c:pt idx="26">
                  <c:v>75.971</c:v>
                </c:pt>
                <c:pt idx="27">
                  <c:v>221.919</c:v>
                </c:pt>
                <c:pt idx="28">
                  <c:v>250.757</c:v>
                </c:pt>
                <c:pt idx="29">
                  <c:v>636.002</c:v>
                </c:pt>
                <c:pt idx="30">
                  <c:v>684.218</c:v>
                </c:pt>
                <c:pt idx="31">
                  <c:v>751.521</c:v>
                </c:pt>
                <c:pt idx="32">
                  <c:v>713.657</c:v>
                </c:pt>
                <c:pt idx="33">
                  <c:v>388.878</c:v>
                </c:pt>
                <c:pt idx="34">
                  <c:v>361.781</c:v>
                </c:pt>
                <c:pt idx="35">
                  <c:v>219.705</c:v>
                </c:pt>
                <c:pt idx="36">
                  <c:v>57.772</c:v>
                </c:pt>
                <c:pt idx="37">
                  <c:v>57.772</c:v>
                </c:pt>
              </c:numCache>
            </c:numRef>
          </c:yVal>
          <c:smooth val="1"/>
        </c:ser>
        <c:axId val="2357880"/>
        <c:axId val="21220921"/>
      </c:scatterChart>
      <c:valAx>
        <c:axId val="23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crossBetween val="midCat"/>
        <c:dispUnits/>
      </c:valAx>
      <c:valAx>
        <c:axId val="21220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Beam envelope half widths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65"/>
          <c:w val="0.804"/>
          <c:h val="0.78225"/>
        </c:manualLayout>
      </c:layout>
      <c:scatterChart>
        <c:scatterStyle val="smoothMarker"/>
        <c:varyColors val="0"/>
        <c:ser>
          <c:idx val="0"/>
          <c:order val="0"/>
          <c:tx>
            <c:v>size 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'beta-up'!$S$9:$S$46</c:f>
              <c:numCache>
                <c:ptCount val="38"/>
                <c:pt idx="0">
                  <c:v>2</c:v>
                </c:pt>
                <c:pt idx="1">
                  <c:v>2.1406774628607645</c:v>
                </c:pt>
                <c:pt idx="2">
                  <c:v>6.57419196555744</c:v>
                </c:pt>
                <c:pt idx="3">
                  <c:v>8.826097665446492</c:v>
                </c:pt>
                <c:pt idx="4">
                  <c:v>8.897612039193438</c:v>
                </c:pt>
                <c:pt idx="5">
                  <c:v>7.96523697073728</c:v>
                </c:pt>
                <c:pt idx="6">
                  <c:v>7.713786359499465</c:v>
                </c:pt>
                <c:pt idx="7">
                  <c:v>7.612161322515439</c:v>
                </c:pt>
                <c:pt idx="8">
                  <c:v>5.206486339173474</c:v>
                </c:pt>
                <c:pt idx="9">
                  <c:v>4.982218381404011</c:v>
                </c:pt>
                <c:pt idx="10">
                  <c:v>4.545602270326783</c:v>
                </c:pt>
                <c:pt idx="11">
                  <c:v>4.681612969906846</c:v>
                </c:pt>
                <c:pt idx="12">
                  <c:v>6.283908019696023</c:v>
                </c:pt>
                <c:pt idx="13">
                  <c:v>7.057265759485043</c:v>
                </c:pt>
                <c:pt idx="14">
                  <c:v>7.242582412371985</c:v>
                </c:pt>
                <c:pt idx="15">
                  <c:v>6.83245929369506</c:v>
                </c:pt>
                <c:pt idx="16">
                  <c:v>6.569817349059257</c:v>
                </c:pt>
                <c:pt idx="17">
                  <c:v>5.674504383644443</c:v>
                </c:pt>
                <c:pt idx="18">
                  <c:v>5.423559716643673</c:v>
                </c:pt>
                <c:pt idx="19">
                  <c:v>4.58257569495584</c:v>
                </c:pt>
                <c:pt idx="20">
                  <c:v>2.7313000567495327</c:v>
                </c:pt>
                <c:pt idx="21">
                  <c:v>2.6645825188948455</c:v>
                </c:pt>
                <c:pt idx="22">
                  <c:v>3.746998799039039</c:v>
                </c:pt>
                <c:pt idx="23">
                  <c:v>4.50277692096777</c:v>
                </c:pt>
                <c:pt idx="24">
                  <c:v>4.736559933116016</c:v>
                </c:pt>
                <c:pt idx="25">
                  <c:v>5.5874860178795975</c:v>
                </c:pt>
                <c:pt idx="26">
                  <c:v>5.840804739074916</c:v>
                </c:pt>
                <c:pt idx="27">
                  <c:v>6.828433202426454</c:v>
                </c:pt>
                <c:pt idx="28">
                  <c:v>6.76184146516317</c:v>
                </c:pt>
                <c:pt idx="29">
                  <c:v>6.209468576295398</c:v>
                </c:pt>
                <c:pt idx="30">
                  <c:v>6.166644144103015</c:v>
                </c:pt>
                <c:pt idx="31">
                  <c:v>7.712003630704539</c:v>
                </c:pt>
                <c:pt idx="32">
                  <c:v>8.075735260643455</c:v>
                </c:pt>
                <c:pt idx="33">
                  <c:v>11.757976016304847</c:v>
                </c:pt>
                <c:pt idx="34">
                  <c:v>12.12899418748315</c:v>
                </c:pt>
                <c:pt idx="35">
                  <c:v>13.734081694820372</c:v>
                </c:pt>
                <c:pt idx="36">
                  <c:v>9.446030912504998</c:v>
                </c:pt>
                <c:pt idx="37">
                  <c:v>9.446030912504998</c:v>
                </c:pt>
              </c:numCache>
            </c:numRef>
          </c:yVal>
          <c:smooth val="1"/>
        </c:ser>
        <c:ser>
          <c:idx val="1"/>
          <c:order val="1"/>
          <c:tx>
            <c:v>size 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'beta-up'!$D$9:$D$46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'beta-up'!$T$9:$T$46</c:f>
              <c:numCache>
                <c:ptCount val="38"/>
                <c:pt idx="0">
                  <c:v>2</c:v>
                </c:pt>
                <c:pt idx="1">
                  <c:v>2.1406774628607645</c:v>
                </c:pt>
                <c:pt idx="2">
                  <c:v>6.57419196555744</c:v>
                </c:pt>
                <c:pt idx="3">
                  <c:v>11.801906625626216</c:v>
                </c:pt>
                <c:pt idx="4">
                  <c:v>12.515090890600835</c:v>
                </c:pt>
                <c:pt idx="5">
                  <c:v>22.59208932347781</c:v>
                </c:pt>
                <c:pt idx="6">
                  <c:v>23.95761882992548</c:v>
                </c:pt>
                <c:pt idx="7">
                  <c:v>24.51137491043699</c:v>
                </c:pt>
                <c:pt idx="8">
                  <c:v>38.1680167155696</c:v>
                </c:pt>
                <c:pt idx="9">
                  <c:v>39.5337830216133</c:v>
                </c:pt>
                <c:pt idx="10">
                  <c:v>39.649779318427484</c:v>
                </c:pt>
                <c:pt idx="11">
                  <c:v>38.3059721192401</c:v>
                </c:pt>
                <c:pt idx="12">
                  <c:v>24.868604705531833</c:v>
                </c:pt>
                <c:pt idx="13">
                  <c:v>19.117204293515304</c:v>
                </c:pt>
                <c:pt idx="14">
                  <c:v>17.77385720658293</c:v>
                </c:pt>
                <c:pt idx="15">
                  <c:v>8.764987164850842</c:v>
                </c:pt>
                <c:pt idx="16">
                  <c:v>8.21522975941635</c:v>
                </c:pt>
                <c:pt idx="17">
                  <c:v>6.3130816563703664</c:v>
                </c:pt>
                <c:pt idx="18">
                  <c:v>5.770398599750281</c:v>
                </c:pt>
                <c:pt idx="19">
                  <c:v>3.9153543900903784</c:v>
                </c:pt>
                <c:pt idx="20">
                  <c:v>2.7703790354390136</c:v>
                </c:pt>
                <c:pt idx="21">
                  <c:v>4.019639287299297</c:v>
                </c:pt>
                <c:pt idx="22">
                  <c:v>8.830911617721016</c:v>
                </c:pt>
                <c:pt idx="23">
                  <c:v>10.749186015694399</c:v>
                </c:pt>
                <c:pt idx="24">
                  <c:v>11.30199097504506</c:v>
                </c:pt>
                <c:pt idx="25">
                  <c:v>13.22724461102916</c:v>
                </c:pt>
                <c:pt idx="26">
                  <c:v>13.781418649761715</c:v>
                </c:pt>
                <c:pt idx="27">
                  <c:v>23.554139763532014</c:v>
                </c:pt>
                <c:pt idx="28">
                  <c:v>25.03782139084789</c:v>
                </c:pt>
                <c:pt idx="29">
                  <c:v>39.8748667709373</c:v>
                </c:pt>
                <c:pt idx="30">
                  <c:v>41.358735473899586</c:v>
                </c:pt>
                <c:pt idx="31">
                  <c:v>43.345155438641584</c:v>
                </c:pt>
                <c:pt idx="32">
                  <c:v>42.23911102284233</c:v>
                </c:pt>
                <c:pt idx="33">
                  <c:v>31.180041693365325</c:v>
                </c:pt>
                <c:pt idx="34">
                  <c:v>30.074116778386028</c:v>
                </c:pt>
                <c:pt idx="35">
                  <c:v>23.436349971785283</c:v>
                </c:pt>
                <c:pt idx="36">
                  <c:v>12.017903311310173</c:v>
                </c:pt>
                <c:pt idx="37">
                  <c:v>12.017903311310173</c:v>
                </c:pt>
              </c:numCache>
            </c:numRef>
          </c:yVal>
          <c:smooth val="1"/>
        </c:ser>
        <c:axId val="56770562"/>
        <c:axId val="41173011"/>
      </c:scatterChart>
      <c:valAx>
        <c:axId val="5677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73011"/>
        <c:crosses val="autoZero"/>
        <c:crossBetween val="midCat"/>
        <c:dispUnits/>
      </c:valAx>
      <c:valAx>
        <c:axId val="41173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Beam envelope half width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Phase Advance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6"/>
          <c:w val="0.80475"/>
          <c:h val="0.772"/>
        </c:manualLayout>
      </c:layout>
      <c:scatterChart>
        <c:scatterStyle val="smoothMarker"/>
        <c:varyColors val="0"/>
        <c:ser>
          <c:idx val="0"/>
          <c:order val="0"/>
          <c:tx>
            <c:v>D 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'beta-on'!$G$9:$G$46</c:f>
              <c:numCache>
                <c:ptCount val="38"/>
                <c:pt idx="0">
                  <c:v>0</c:v>
                </c:pt>
                <c:pt idx="1">
                  <c:v>0.058</c:v>
                </c:pt>
                <c:pt idx="2">
                  <c:v>0.201</c:v>
                </c:pt>
                <c:pt idx="3">
                  <c:v>0.22</c:v>
                </c:pt>
                <c:pt idx="4">
                  <c:v>0.222</c:v>
                </c:pt>
                <c:pt idx="5">
                  <c:v>0.238</c:v>
                </c:pt>
                <c:pt idx="6">
                  <c:v>0.24</c:v>
                </c:pt>
                <c:pt idx="7">
                  <c:v>0.24</c:v>
                </c:pt>
                <c:pt idx="8">
                  <c:v>0.27</c:v>
                </c:pt>
                <c:pt idx="9">
                  <c:v>0.274</c:v>
                </c:pt>
                <c:pt idx="10">
                  <c:v>0.328</c:v>
                </c:pt>
                <c:pt idx="11">
                  <c:v>0.333</c:v>
                </c:pt>
                <c:pt idx="12">
                  <c:v>0.371</c:v>
                </c:pt>
                <c:pt idx="13">
                  <c:v>0.381</c:v>
                </c:pt>
                <c:pt idx="14">
                  <c:v>0.383</c:v>
                </c:pt>
                <c:pt idx="15">
                  <c:v>0.404</c:v>
                </c:pt>
                <c:pt idx="16">
                  <c:v>0.406</c:v>
                </c:pt>
                <c:pt idx="17">
                  <c:v>0.417</c:v>
                </c:pt>
                <c:pt idx="18">
                  <c:v>0.421</c:v>
                </c:pt>
                <c:pt idx="19">
                  <c:v>0.437</c:v>
                </c:pt>
                <c:pt idx="20">
                  <c:v>0.551</c:v>
                </c:pt>
                <c:pt idx="21">
                  <c:v>0.594</c:v>
                </c:pt>
                <c:pt idx="22">
                  <c:v>0.721</c:v>
                </c:pt>
                <c:pt idx="23">
                  <c:v>0.747</c:v>
                </c:pt>
                <c:pt idx="24">
                  <c:v>0.752</c:v>
                </c:pt>
                <c:pt idx="25">
                  <c:v>0.768</c:v>
                </c:pt>
                <c:pt idx="26">
                  <c:v>0.772</c:v>
                </c:pt>
                <c:pt idx="27">
                  <c:v>0.799</c:v>
                </c:pt>
                <c:pt idx="28">
                  <c:v>0.802</c:v>
                </c:pt>
                <c:pt idx="29">
                  <c:v>0.829</c:v>
                </c:pt>
                <c:pt idx="30">
                  <c:v>0.832</c:v>
                </c:pt>
                <c:pt idx="31">
                  <c:v>0.857</c:v>
                </c:pt>
                <c:pt idx="32">
                  <c:v>0.859</c:v>
                </c:pt>
                <c:pt idx="33">
                  <c:v>0.871</c:v>
                </c:pt>
                <c:pt idx="34">
                  <c:v>0.871</c:v>
                </c:pt>
                <c:pt idx="35">
                  <c:v>0.878</c:v>
                </c:pt>
                <c:pt idx="36">
                  <c:v>1.003</c:v>
                </c:pt>
                <c:pt idx="37">
                  <c:v>1.003</c:v>
                </c:pt>
              </c:numCache>
            </c:numRef>
          </c:yVal>
          <c:smooth val="1"/>
        </c:ser>
        <c:ser>
          <c:idx val="1"/>
          <c:order val="1"/>
          <c:tx>
            <c:v>D 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'beta-on'!$D$9:$D$46</c:f>
              <c:numCache>
                <c:ptCount val="38"/>
                <c:pt idx="0">
                  <c:v>0</c:v>
                </c:pt>
                <c:pt idx="1">
                  <c:v>0.61</c:v>
                </c:pt>
                <c:pt idx="2">
                  <c:v>5.01</c:v>
                </c:pt>
                <c:pt idx="3">
                  <c:v>8.058</c:v>
                </c:pt>
                <c:pt idx="4">
                  <c:v>8.363</c:v>
                </c:pt>
                <c:pt idx="5">
                  <c:v>11.411</c:v>
                </c:pt>
                <c:pt idx="6">
                  <c:v>11.716</c:v>
                </c:pt>
                <c:pt idx="7">
                  <c:v>11.839</c:v>
                </c:pt>
                <c:pt idx="8">
                  <c:v>14.887</c:v>
                </c:pt>
                <c:pt idx="9">
                  <c:v>15.192</c:v>
                </c:pt>
                <c:pt idx="10">
                  <c:v>18.24</c:v>
                </c:pt>
                <c:pt idx="11">
                  <c:v>18.545</c:v>
                </c:pt>
                <c:pt idx="12">
                  <c:v>21.593</c:v>
                </c:pt>
                <c:pt idx="13">
                  <c:v>22.898</c:v>
                </c:pt>
                <c:pt idx="14">
                  <c:v>23.202</c:v>
                </c:pt>
                <c:pt idx="15">
                  <c:v>26.25</c:v>
                </c:pt>
                <c:pt idx="16">
                  <c:v>26.555</c:v>
                </c:pt>
                <c:pt idx="17">
                  <c:v>27.615</c:v>
                </c:pt>
                <c:pt idx="18">
                  <c:v>27.92</c:v>
                </c:pt>
                <c:pt idx="19">
                  <c:v>28.98</c:v>
                </c:pt>
                <c:pt idx="20">
                  <c:v>32.305</c:v>
                </c:pt>
                <c:pt idx="21">
                  <c:v>33.055</c:v>
                </c:pt>
                <c:pt idx="22">
                  <c:v>35.76</c:v>
                </c:pt>
                <c:pt idx="23">
                  <c:v>36.82</c:v>
                </c:pt>
                <c:pt idx="24">
                  <c:v>37.125</c:v>
                </c:pt>
                <c:pt idx="25">
                  <c:v>38.185</c:v>
                </c:pt>
                <c:pt idx="26">
                  <c:v>38.49</c:v>
                </c:pt>
                <c:pt idx="27">
                  <c:v>41.538</c:v>
                </c:pt>
                <c:pt idx="28">
                  <c:v>41.843</c:v>
                </c:pt>
                <c:pt idx="29">
                  <c:v>44.891</c:v>
                </c:pt>
                <c:pt idx="30">
                  <c:v>45.196</c:v>
                </c:pt>
                <c:pt idx="31">
                  <c:v>48.244</c:v>
                </c:pt>
                <c:pt idx="32">
                  <c:v>48.548</c:v>
                </c:pt>
                <c:pt idx="33">
                  <c:v>51.596</c:v>
                </c:pt>
                <c:pt idx="34">
                  <c:v>51.901</c:v>
                </c:pt>
                <c:pt idx="35">
                  <c:v>54.949</c:v>
                </c:pt>
                <c:pt idx="36">
                  <c:v>95.949</c:v>
                </c:pt>
                <c:pt idx="37">
                  <c:v>95.949</c:v>
                </c:pt>
              </c:numCache>
            </c:numRef>
          </c:xVal>
          <c:yVal>
            <c:numRef>
              <c:f>'beta-on'!$N$9:$N$46</c:f>
              <c:numCache>
                <c:ptCount val="38"/>
                <c:pt idx="0">
                  <c:v>0</c:v>
                </c:pt>
                <c:pt idx="1">
                  <c:v>0.058</c:v>
                </c:pt>
                <c:pt idx="2">
                  <c:v>0.201</c:v>
                </c:pt>
                <c:pt idx="3">
                  <c:v>0.218</c:v>
                </c:pt>
                <c:pt idx="4">
                  <c:v>0.218</c:v>
                </c:pt>
                <c:pt idx="5">
                  <c:v>0.223</c:v>
                </c:pt>
                <c:pt idx="6">
                  <c:v>0.223</c:v>
                </c:pt>
                <c:pt idx="7">
                  <c:v>0.223</c:v>
                </c:pt>
                <c:pt idx="8">
                  <c:v>0.225</c:v>
                </c:pt>
                <c:pt idx="9">
                  <c:v>0.225</c:v>
                </c:pt>
                <c:pt idx="10">
                  <c:v>0.225</c:v>
                </c:pt>
                <c:pt idx="11">
                  <c:v>0.225</c:v>
                </c:pt>
                <c:pt idx="12">
                  <c:v>0.227</c:v>
                </c:pt>
                <c:pt idx="13">
                  <c:v>0.228</c:v>
                </c:pt>
                <c:pt idx="14">
                  <c:v>0.228</c:v>
                </c:pt>
                <c:pt idx="15">
                  <c:v>0.235</c:v>
                </c:pt>
                <c:pt idx="16">
                  <c:v>0.236</c:v>
                </c:pt>
                <c:pt idx="17">
                  <c:v>0.242</c:v>
                </c:pt>
                <c:pt idx="18">
                  <c:v>0.244</c:v>
                </c:pt>
                <c:pt idx="19">
                  <c:v>0.252</c:v>
                </c:pt>
                <c:pt idx="20">
                  <c:v>0.366</c:v>
                </c:pt>
                <c:pt idx="21">
                  <c:v>0.459</c:v>
                </c:pt>
                <c:pt idx="22">
                  <c:v>0.645</c:v>
                </c:pt>
                <c:pt idx="23">
                  <c:v>0.662</c:v>
                </c:pt>
                <c:pt idx="24">
                  <c:v>0.665</c:v>
                </c:pt>
                <c:pt idx="25">
                  <c:v>0.674</c:v>
                </c:pt>
                <c:pt idx="26">
                  <c:v>0.676</c:v>
                </c:pt>
                <c:pt idx="27">
                  <c:v>0.686</c:v>
                </c:pt>
                <c:pt idx="28">
                  <c:v>0.687</c:v>
                </c:pt>
                <c:pt idx="29">
                  <c:v>0.69</c:v>
                </c:pt>
                <c:pt idx="30">
                  <c:v>0.69</c:v>
                </c:pt>
                <c:pt idx="31">
                  <c:v>0.691</c:v>
                </c:pt>
                <c:pt idx="32">
                  <c:v>0.691</c:v>
                </c:pt>
                <c:pt idx="33">
                  <c:v>0.693</c:v>
                </c:pt>
                <c:pt idx="34">
                  <c:v>0.694</c:v>
                </c:pt>
                <c:pt idx="35">
                  <c:v>0.697</c:v>
                </c:pt>
                <c:pt idx="36">
                  <c:v>0.809</c:v>
                </c:pt>
                <c:pt idx="37">
                  <c:v>0.809</c:v>
                </c:pt>
              </c:numCache>
            </c:numRef>
          </c:yVal>
          <c:smooth val="1"/>
        </c:ser>
        <c:axId val="35012780"/>
        <c:axId val="46679565"/>
      </c:scatterChart>
      <c:valAx>
        <c:axId val="3501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Arc length from primary target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9565"/>
        <c:crosses val="autoZero"/>
        <c:crossBetween val="midCat"/>
        <c:dispUnits/>
      </c:valAx>
      <c:valAx>
        <c:axId val="4667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Phase advance x 2</a:t>
                </a:r>
                <a:r>
                  <a:rPr lang="en-US" cap="none" sz="975" b="1" i="0" u="none" baseline="0"/>
                  <a:t>p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12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</xdr:row>
      <xdr:rowOff>152400</xdr:rowOff>
    </xdr:from>
    <xdr:to>
      <xdr:col>19</xdr:col>
      <xdr:colOff>361950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219825" y="590550"/>
        <a:ext cx="5724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142875</xdr:rowOff>
    </xdr:from>
    <xdr:to>
      <xdr:col>9</xdr:col>
      <xdr:colOff>333375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85725" y="4629150"/>
        <a:ext cx="57340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</xdr:row>
      <xdr:rowOff>142875</xdr:rowOff>
    </xdr:from>
    <xdr:to>
      <xdr:col>9</xdr:col>
      <xdr:colOff>342900</xdr:colOff>
      <xdr:row>27</xdr:row>
      <xdr:rowOff>76200</xdr:rowOff>
    </xdr:to>
    <xdr:graphicFrame>
      <xdr:nvGraphicFramePr>
        <xdr:cNvPr id="3" name="Chart 3"/>
        <xdr:cNvGraphicFramePr/>
      </xdr:nvGraphicFramePr>
      <xdr:xfrm>
        <a:off x="104775" y="581025"/>
        <a:ext cx="57245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123825</xdr:colOff>
      <xdr:row>27</xdr:row>
      <xdr:rowOff>133350</xdr:rowOff>
    </xdr:from>
    <xdr:to>
      <xdr:col>19</xdr:col>
      <xdr:colOff>371475</xdr:colOff>
      <xdr:row>52</xdr:row>
      <xdr:rowOff>76200</xdr:rowOff>
    </xdr:to>
    <xdr:graphicFrame>
      <xdr:nvGraphicFramePr>
        <xdr:cNvPr id="4" name="Chart 4"/>
        <xdr:cNvGraphicFramePr/>
      </xdr:nvGraphicFramePr>
      <xdr:xfrm>
        <a:off x="6219825" y="4619625"/>
        <a:ext cx="573405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152400</xdr:rowOff>
    </xdr:from>
    <xdr:to>
      <xdr:col>19</xdr:col>
      <xdr:colOff>361950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6219825" y="752475"/>
        <a:ext cx="5724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142875</xdr:rowOff>
    </xdr:from>
    <xdr:to>
      <xdr:col>9</xdr:col>
      <xdr:colOff>333375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85725" y="4791075"/>
        <a:ext cx="57340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</xdr:row>
      <xdr:rowOff>142875</xdr:rowOff>
    </xdr:from>
    <xdr:to>
      <xdr:col>9</xdr:col>
      <xdr:colOff>342900</xdr:colOff>
      <xdr:row>28</xdr:row>
      <xdr:rowOff>76200</xdr:rowOff>
    </xdr:to>
    <xdr:graphicFrame>
      <xdr:nvGraphicFramePr>
        <xdr:cNvPr id="3" name="Chart 3"/>
        <xdr:cNvGraphicFramePr/>
      </xdr:nvGraphicFramePr>
      <xdr:xfrm>
        <a:off x="104775" y="742950"/>
        <a:ext cx="57245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123825</xdr:colOff>
      <xdr:row>28</xdr:row>
      <xdr:rowOff>133350</xdr:rowOff>
    </xdr:from>
    <xdr:to>
      <xdr:col>19</xdr:col>
      <xdr:colOff>371475</xdr:colOff>
      <xdr:row>53</xdr:row>
      <xdr:rowOff>76200</xdr:rowOff>
    </xdr:to>
    <xdr:graphicFrame>
      <xdr:nvGraphicFramePr>
        <xdr:cNvPr id="4" name="Chart 4"/>
        <xdr:cNvGraphicFramePr/>
      </xdr:nvGraphicFramePr>
      <xdr:xfrm>
        <a:off x="6219825" y="4781550"/>
        <a:ext cx="573405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152400</xdr:rowOff>
    </xdr:from>
    <xdr:to>
      <xdr:col>19</xdr:col>
      <xdr:colOff>361950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219825" y="933450"/>
        <a:ext cx="5724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142875</xdr:rowOff>
    </xdr:from>
    <xdr:to>
      <xdr:col>9</xdr:col>
      <xdr:colOff>333375</xdr:colOff>
      <xdr:row>54</xdr:row>
      <xdr:rowOff>85725</xdr:rowOff>
    </xdr:to>
    <xdr:graphicFrame>
      <xdr:nvGraphicFramePr>
        <xdr:cNvPr id="2" name="Chart 2"/>
        <xdr:cNvGraphicFramePr/>
      </xdr:nvGraphicFramePr>
      <xdr:xfrm>
        <a:off x="85725" y="4972050"/>
        <a:ext cx="57340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</xdr:row>
      <xdr:rowOff>142875</xdr:rowOff>
    </xdr:from>
    <xdr:to>
      <xdr:col>9</xdr:col>
      <xdr:colOff>342900</xdr:colOff>
      <xdr:row>29</xdr:row>
      <xdr:rowOff>76200</xdr:rowOff>
    </xdr:to>
    <xdr:graphicFrame>
      <xdr:nvGraphicFramePr>
        <xdr:cNvPr id="3" name="Chart 3"/>
        <xdr:cNvGraphicFramePr/>
      </xdr:nvGraphicFramePr>
      <xdr:xfrm>
        <a:off x="104775" y="923925"/>
        <a:ext cx="57245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123825</xdr:colOff>
      <xdr:row>29</xdr:row>
      <xdr:rowOff>133350</xdr:rowOff>
    </xdr:from>
    <xdr:to>
      <xdr:col>19</xdr:col>
      <xdr:colOff>371475</xdr:colOff>
      <xdr:row>54</xdr:row>
      <xdr:rowOff>76200</xdr:rowOff>
    </xdr:to>
    <xdr:graphicFrame>
      <xdr:nvGraphicFramePr>
        <xdr:cNvPr id="4" name="Chart 4"/>
        <xdr:cNvGraphicFramePr/>
      </xdr:nvGraphicFramePr>
      <xdr:xfrm>
        <a:off x="6219825" y="4962525"/>
        <a:ext cx="573405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1"/>
  <sheetViews>
    <sheetView view="pageBreakPreview" zoomScale="60" workbookViewId="0" topLeftCell="A1">
      <selection activeCell="H2" sqref="H2"/>
    </sheetView>
  </sheetViews>
  <sheetFormatPr defaultColWidth="9.140625" defaultRowHeight="12.75"/>
  <sheetData>
    <row r="1" spans="4:13" ht="21.75">
      <c r="D1" s="3" t="s">
        <v>136</v>
      </c>
      <c r="M1" s="3" t="s">
        <v>136</v>
      </c>
    </row>
  </sheetData>
  <printOptions/>
  <pageMargins left="0.75" right="0.75" top="1" bottom="1" header="0.5" footer="0.5"/>
  <pageSetup horizontalDpi="355" verticalDpi="355" orientation="portrait" scale="92" r:id="rId2"/>
  <rowBreaks count="1" manualBreakCount="1">
    <brk id="5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:A3"/>
    </sheetView>
  </sheetViews>
  <sheetFormatPr defaultColWidth="9.140625" defaultRowHeight="12.75"/>
  <sheetData>
    <row r="1" ht="12.75">
      <c r="A1" s="1" t="s">
        <v>127</v>
      </c>
    </row>
    <row r="2" ht="12.75">
      <c r="A2" t="s">
        <v>128</v>
      </c>
    </row>
    <row r="3" ht="12.75">
      <c r="A3" t="s">
        <v>132</v>
      </c>
    </row>
    <row r="4" spans="1:20" ht="12.75">
      <c r="A4" t="s">
        <v>31</v>
      </c>
      <c r="B4" t="s">
        <v>32</v>
      </c>
      <c r="C4" t="s">
        <v>33</v>
      </c>
      <c r="D4" t="s">
        <v>34</v>
      </c>
      <c r="E4" t="s">
        <v>32</v>
      </c>
      <c r="F4" t="s">
        <v>35</v>
      </c>
      <c r="G4" t="s">
        <v>36</v>
      </c>
      <c r="H4" t="s">
        <v>35</v>
      </c>
      <c r="I4" t="s">
        <v>35</v>
      </c>
      <c r="J4" t="s">
        <v>35</v>
      </c>
      <c r="K4" t="s">
        <v>37</v>
      </c>
      <c r="L4" t="s">
        <v>32</v>
      </c>
      <c r="M4" t="s">
        <v>35</v>
      </c>
      <c r="N4" t="s">
        <v>36</v>
      </c>
      <c r="O4" t="s">
        <v>35</v>
      </c>
      <c r="P4" t="s">
        <v>35</v>
      </c>
      <c r="Q4" t="s">
        <v>35</v>
      </c>
      <c r="R4" t="s">
        <v>37</v>
      </c>
      <c r="S4" t="s">
        <v>126</v>
      </c>
      <c r="T4">
        <v>2.5</v>
      </c>
    </row>
    <row r="5" spans="2:16" ht="12.75">
      <c r="B5" t="s">
        <v>38</v>
      </c>
      <c r="C5" t="s">
        <v>39</v>
      </c>
      <c r="D5" t="s">
        <v>40</v>
      </c>
      <c r="E5" t="s">
        <v>41</v>
      </c>
      <c r="G5" t="s">
        <v>42</v>
      </c>
      <c r="H5" t="s">
        <v>43</v>
      </c>
      <c r="I5" t="s">
        <v>44</v>
      </c>
      <c r="L5" t="s">
        <v>41</v>
      </c>
      <c r="N5" t="s">
        <v>45</v>
      </c>
      <c r="O5" t="s">
        <v>46</v>
      </c>
      <c r="P5" t="s">
        <v>47</v>
      </c>
    </row>
    <row r="6" spans="1:20" ht="12.75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  <c r="N6" t="s">
        <v>61</v>
      </c>
      <c r="O6" t="s">
        <v>62</v>
      </c>
      <c r="P6" t="s">
        <v>63</v>
      </c>
      <c r="Q6" t="s">
        <v>64</v>
      </c>
      <c r="R6" t="s">
        <v>65</v>
      </c>
      <c r="S6" t="s">
        <v>124</v>
      </c>
      <c r="T6" t="s">
        <v>125</v>
      </c>
    </row>
    <row r="7" spans="1:20" ht="12.75">
      <c r="A7" t="s">
        <v>66</v>
      </c>
      <c r="B7" t="s">
        <v>67</v>
      </c>
      <c r="C7" t="s">
        <v>66</v>
      </c>
      <c r="D7" t="s">
        <v>68</v>
      </c>
      <c r="E7" t="s">
        <v>69</v>
      </c>
      <c r="F7" t="s">
        <v>70</v>
      </c>
      <c r="G7" t="s">
        <v>71</v>
      </c>
      <c r="H7" t="s">
        <v>72</v>
      </c>
      <c r="I7" t="s">
        <v>73</v>
      </c>
      <c r="J7" t="s">
        <v>74</v>
      </c>
      <c r="K7" t="s">
        <v>70</v>
      </c>
      <c r="L7" t="s">
        <v>69</v>
      </c>
      <c r="M7" t="s">
        <v>70</v>
      </c>
      <c r="N7" t="s">
        <v>71</v>
      </c>
      <c r="O7" t="s">
        <v>72</v>
      </c>
      <c r="P7" t="s">
        <v>73</v>
      </c>
      <c r="Q7" t="s">
        <v>74</v>
      </c>
      <c r="R7" t="s">
        <v>70</v>
      </c>
      <c r="S7" t="s">
        <v>72</v>
      </c>
      <c r="T7" t="s">
        <v>72</v>
      </c>
    </row>
    <row r="8" spans="1:18" ht="12.75">
      <c r="A8" t="s">
        <v>31</v>
      </c>
      <c r="B8" t="s">
        <v>32</v>
      </c>
      <c r="C8" t="s">
        <v>33</v>
      </c>
      <c r="D8" t="s">
        <v>34</v>
      </c>
      <c r="E8" t="s">
        <v>32</v>
      </c>
      <c r="F8" t="s">
        <v>35</v>
      </c>
      <c r="G8" t="s">
        <v>36</v>
      </c>
      <c r="H8" t="s">
        <v>35</v>
      </c>
      <c r="I8" t="s">
        <v>35</v>
      </c>
      <c r="J8" t="s">
        <v>35</v>
      </c>
      <c r="K8" t="s">
        <v>37</v>
      </c>
      <c r="L8" t="s">
        <v>32</v>
      </c>
      <c r="M8" t="s">
        <v>35</v>
      </c>
      <c r="N8" t="s">
        <v>36</v>
      </c>
      <c r="O8" t="s">
        <v>35</v>
      </c>
      <c r="P8" t="s">
        <v>35</v>
      </c>
      <c r="Q8" t="s">
        <v>35</v>
      </c>
      <c r="R8" t="s">
        <v>37</v>
      </c>
    </row>
    <row r="9" spans="1:20" ht="12.75">
      <c r="A9">
        <v>1</v>
      </c>
      <c r="B9" t="s">
        <v>75</v>
      </c>
      <c r="C9">
        <v>1</v>
      </c>
      <c r="D9">
        <v>0</v>
      </c>
      <c r="E9">
        <v>1.6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1.6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>SQRT(2.5*E9)</f>
        <v>2</v>
      </c>
      <c r="T9">
        <f>SQRT(2.5*L9)</f>
        <v>2</v>
      </c>
    </row>
    <row r="10" spans="1:20" ht="12.75">
      <c r="A10">
        <v>2</v>
      </c>
      <c r="B10" t="s">
        <v>76</v>
      </c>
      <c r="C10">
        <v>1</v>
      </c>
      <c r="D10">
        <v>0.61</v>
      </c>
      <c r="E10">
        <v>1.833</v>
      </c>
      <c r="F10">
        <v>-0.381</v>
      </c>
      <c r="G10">
        <v>0.058</v>
      </c>
      <c r="H10">
        <v>0</v>
      </c>
      <c r="I10">
        <v>0</v>
      </c>
      <c r="J10">
        <v>0</v>
      </c>
      <c r="K10">
        <v>0</v>
      </c>
      <c r="L10">
        <v>1.833</v>
      </c>
      <c r="M10">
        <v>-0.381</v>
      </c>
      <c r="N10">
        <v>0.058</v>
      </c>
      <c r="O10">
        <v>0</v>
      </c>
      <c r="P10">
        <v>0</v>
      </c>
      <c r="Q10">
        <v>0</v>
      </c>
      <c r="R10">
        <v>0</v>
      </c>
      <c r="S10">
        <f aca="true" t="shared" si="0" ref="S10:S46">SQRT(2.5*E10)</f>
        <v>2.1406774628607645</v>
      </c>
      <c r="T10">
        <f>SQRT(2.5*L10)</f>
        <v>2.1406774628607645</v>
      </c>
    </row>
    <row r="11" spans="1:20" ht="12.75">
      <c r="A11">
        <v>3</v>
      </c>
      <c r="B11" t="s">
        <v>77</v>
      </c>
      <c r="C11">
        <v>1</v>
      </c>
      <c r="D11">
        <v>5.01</v>
      </c>
      <c r="E11">
        <v>17.288</v>
      </c>
      <c r="F11">
        <v>-3.131</v>
      </c>
      <c r="G11">
        <v>0.201</v>
      </c>
      <c r="H11">
        <v>0</v>
      </c>
      <c r="I11">
        <v>0</v>
      </c>
      <c r="J11">
        <v>0</v>
      </c>
      <c r="K11">
        <v>0</v>
      </c>
      <c r="L11">
        <v>17.288</v>
      </c>
      <c r="M11">
        <v>-3.131</v>
      </c>
      <c r="N11">
        <v>0.201</v>
      </c>
      <c r="O11">
        <v>0</v>
      </c>
      <c r="P11">
        <v>0</v>
      </c>
      <c r="Q11">
        <v>0</v>
      </c>
      <c r="R11">
        <v>0</v>
      </c>
      <c r="S11">
        <f>SQRT(2.5*E11)</f>
        <v>6.57419196555744</v>
      </c>
      <c r="T11">
        <f aca="true" t="shared" si="1" ref="T11:T46">SQRT(2.5*L11)</f>
        <v>6.57419196555744</v>
      </c>
    </row>
    <row r="12" spans="1:20" ht="12.75">
      <c r="A12">
        <v>4</v>
      </c>
      <c r="B12" t="s">
        <v>78</v>
      </c>
      <c r="C12">
        <v>1</v>
      </c>
      <c r="D12">
        <v>8.058</v>
      </c>
      <c r="E12">
        <v>31.549</v>
      </c>
      <c r="F12">
        <v>-0.96</v>
      </c>
      <c r="G12">
        <v>0.22</v>
      </c>
      <c r="H12">
        <v>0</v>
      </c>
      <c r="I12">
        <v>0</v>
      </c>
      <c r="J12">
        <v>0</v>
      </c>
      <c r="K12">
        <v>0</v>
      </c>
      <c r="L12">
        <v>55.131</v>
      </c>
      <c r="M12">
        <v>-10.77</v>
      </c>
      <c r="N12">
        <v>0.218</v>
      </c>
      <c r="O12">
        <v>0</v>
      </c>
      <c r="P12">
        <v>0</v>
      </c>
      <c r="Q12">
        <v>0</v>
      </c>
      <c r="R12">
        <v>0</v>
      </c>
      <c r="S12">
        <f t="shared" si="0"/>
        <v>8.88101908566804</v>
      </c>
      <c r="T12">
        <f t="shared" si="1"/>
        <v>11.739995741055445</v>
      </c>
    </row>
    <row r="13" spans="1:20" ht="12.75">
      <c r="A13">
        <v>5</v>
      </c>
      <c r="B13" t="s">
        <v>79</v>
      </c>
      <c r="C13">
        <v>1</v>
      </c>
      <c r="D13">
        <v>8.363</v>
      </c>
      <c r="E13">
        <v>32.139</v>
      </c>
      <c r="F13">
        <v>-0.978</v>
      </c>
      <c r="G13">
        <v>0.222</v>
      </c>
      <c r="H13">
        <v>0</v>
      </c>
      <c r="I13">
        <v>0</v>
      </c>
      <c r="J13">
        <v>0</v>
      </c>
      <c r="K13">
        <v>0</v>
      </c>
      <c r="L13">
        <v>61.894</v>
      </c>
      <c r="M13">
        <v>-11.416</v>
      </c>
      <c r="N13">
        <v>0.218</v>
      </c>
      <c r="O13">
        <v>0</v>
      </c>
      <c r="P13">
        <v>0</v>
      </c>
      <c r="Q13">
        <v>0</v>
      </c>
      <c r="R13">
        <v>0</v>
      </c>
      <c r="S13">
        <f t="shared" si="0"/>
        <v>8.963676700997198</v>
      </c>
      <c r="T13">
        <f t="shared" si="1"/>
        <v>12.43925238911085</v>
      </c>
    </row>
    <row r="14" spans="1:20" ht="12.75">
      <c r="A14">
        <v>6</v>
      </c>
      <c r="B14" t="s">
        <v>80</v>
      </c>
      <c r="C14">
        <v>1</v>
      </c>
      <c r="D14">
        <v>11.411</v>
      </c>
      <c r="E14">
        <v>26.814</v>
      </c>
      <c r="F14">
        <v>2.506</v>
      </c>
      <c r="G14">
        <v>0.237</v>
      </c>
      <c r="H14">
        <v>0</v>
      </c>
      <c r="I14">
        <v>0</v>
      </c>
      <c r="J14">
        <v>0</v>
      </c>
      <c r="K14">
        <v>0</v>
      </c>
      <c r="L14">
        <v>197.755</v>
      </c>
      <c r="M14">
        <v>-38.488</v>
      </c>
      <c r="N14">
        <v>0.223</v>
      </c>
      <c r="O14">
        <v>0</v>
      </c>
      <c r="P14">
        <v>0</v>
      </c>
      <c r="Q14">
        <v>0</v>
      </c>
      <c r="R14">
        <v>0</v>
      </c>
      <c r="S14">
        <f t="shared" si="0"/>
        <v>8.187490458009707</v>
      </c>
      <c r="T14">
        <f t="shared" si="1"/>
        <v>22.234826286706177</v>
      </c>
    </row>
    <row r="15" spans="1:20" ht="12.75">
      <c r="A15">
        <v>7</v>
      </c>
      <c r="B15" t="s">
        <v>79</v>
      </c>
      <c r="C15">
        <v>2</v>
      </c>
      <c r="D15">
        <v>11.716</v>
      </c>
      <c r="E15">
        <v>25.311</v>
      </c>
      <c r="F15">
        <v>2.424</v>
      </c>
      <c r="G15">
        <v>0.239</v>
      </c>
      <c r="H15">
        <v>0</v>
      </c>
      <c r="I15">
        <v>0</v>
      </c>
      <c r="J15">
        <v>0</v>
      </c>
      <c r="K15">
        <v>0</v>
      </c>
      <c r="L15">
        <v>221.914</v>
      </c>
      <c r="M15">
        <v>-40.773</v>
      </c>
      <c r="N15">
        <v>0.223</v>
      </c>
      <c r="O15">
        <v>0</v>
      </c>
      <c r="P15">
        <v>0</v>
      </c>
      <c r="Q15">
        <v>0</v>
      </c>
      <c r="R15">
        <v>0</v>
      </c>
      <c r="S15">
        <f t="shared" si="0"/>
        <v>7.954715582596275</v>
      </c>
      <c r="T15">
        <f t="shared" si="1"/>
        <v>23.553874415900243</v>
      </c>
    </row>
    <row r="16" spans="1:20" ht="12.75">
      <c r="A16">
        <v>8</v>
      </c>
      <c r="B16" t="s">
        <v>81</v>
      </c>
      <c r="C16">
        <v>1</v>
      </c>
      <c r="D16">
        <v>11.839</v>
      </c>
      <c r="E16">
        <v>24.716</v>
      </c>
      <c r="F16">
        <v>2.39</v>
      </c>
      <c r="G16">
        <v>0.24</v>
      </c>
      <c r="H16">
        <v>0</v>
      </c>
      <c r="I16">
        <v>0</v>
      </c>
      <c r="J16">
        <v>0</v>
      </c>
      <c r="K16">
        <v>0</v>
      </c>
      <c r="L16">
        <v>232.107</v>
      </c>
      <c r="M16">
        <v>-41.7</v>
      </c>
      <c r="N16">
        <v>0.223</v>
      </c>
      <c r="O16">
        <v>0</v>
      </c>
      <c r="P16">
        <v>0</v>
      </c>
      <c r="Q16">
        <v>0</v>
      </c>
      <c r="R16">
        <v>0</v>
      </c>
      <c r="S16">
        <f t="shared" si="0"/>
        <v>7.860661549767933</v>
      </c>
      <c r="T16">
        <f t="shared" si="1"/>
        <v>24.088742183850115</v>
      </c>
    </row>
    <row r="17" spans="1:20" ht="12.75">
      <c r="A17">
        <v>9</v>
      </c>
      <c r="B17" t="s">
        <v>82</v>
      </c>
      <c r="C17">
        <v>1</v>
      </c>
      <c r="D17">
        <v>14.887</v>
      </c>
      <c r="E17">
        <v>12.669</v>
      </c>
      <c r="F17">
        <v>1.562</v>
      </c>
      <c r="G17">
        <v>0.268</v>
      </c>
      <c r="H17">
        <v>0</v>
      </c>
      <c r="I17">
        <v>0</v>
      </c>
      <c r="J17">
        <v>0</v>
      </c>
      <c r="K17">
        <v>0</v>
      </c>
      <c r="L17">
        <v>555.945</v>
      </c>
      <c r="M17">
        <v>-64.547</v>
      </c>
      <c r="N17">
        <v>0.225</v>
      </c>
      <c r="O17">
        <v>0.171</v>
      </c>
      <c r="P17">
        <v>0.112</v>
      </c>
      <c r="Q17">
        <v>0.009</v>
      </c>
      <c r="R17">
        <v>0.006</v>
      </c>
      <c r="S17">
        <f t="shared" si="0"/>
        <v>5.627832620112293</v>
      </c>
      <c r="T17">
        <f t="shared" si="1"/>
        <v>37.280859700387815</v>
      </c>
    </row>
    <row r="18" spans="1:20" ht="12.75">
      <c r="A18">
        <v>10</v>
      </c>
      <c r="B18" t="s">
        <v>79</v>
      </c>
      <c r="C18">
        <v>3</v>
      </c>
      <c r="D18">
        <v>15.192</v>
      </c>
      <c r="E18">
        <v>11.742</v>
      </c>
      <c r="F18">
        <v>1.48</v>
      </c>
      <c r="G18">
        <v>0.272</v>
      </c>
      <c r="H18">
        <v>0</v>
      </c>
      <c r="I18">
        <v>0</v>
      </c>
      <c r="J18">
        <v>0</v>
      </c>
      <c r="K18">
        <v>0</v>
      </c>
      <c r="L18">
        <v>595.989</v>
      </c>
      <c r="M18">
        <v>-66.832</v>
      </c>
      <c r="N18">
        <v>0.225</v>
      </c>
      <c r="O18">
        <v>0.205</v>
      </c>
      <c r="P18">
        <v>0.112</v>
      </c>
      <c r="Q18">
        <v>0.01</v>
      </c>
      <c r="R18">
        <v>0.006</v>
      </c>
      <c r="S18">
        <f t="shared" si="0"/>
        <v>5.418025470593508</v>
      </c>
      <c r="T18">
        <f t="shared" si="1"/>
        <v>38.60016191675885</v>
      </c>
    </row>
    <row r="19" spans="1:20" ht="12.75">
      <c r="A19">
        <v>11</v>
      </c>
      <c r="B19" t="s">
        <v>83</v>
      </c>
      <c r="C19">
        <v>1</v>
      </c>
      <c r="D19">
        <v>18.24</v>
      </c>
      <c r="E19">
        <v>10.526</v>
      </c>
      <c r="F19">
        <v>-1.001</v>
      </c>
      <c r="G19">
        <v>0.321</v>
      </c>
      <c r="H19">
        <v>0</v>
      </c>
      <c r="I19">
        <v>0</v>
      </c>
      <c r="J19">
        <v>0</v>
      </c>
      <c r="K19">
        <v>0</v>
      </c>
      <c r="L19">
        <v>610.844</v>
      </c>
      <c r="M19">
        <v>63.013</v>
      </c>
      <c r="N19">
        <v>0.225</v>
      </c>
      <c r="O19">
        <v>0.453</v>
      </c>
      <c r="P19">
        <v>0.042</v>
      </c>
      <c r="Q19">
        <v>0.023</v>
      </c>
      <c r="R19">
        <v>0.002</v>
      </c>
      <c r="S19">
        <f t="shared" si="0"/>
        <v>5.129814811472243</v>
      </c>
      <c r="T19">
        <f t="shared" si="1"/>
        <v>39.07825482285513</v>
      </c>
    </row>
    <row r="20" spans="1:20" ht="12.75">
      <c r="A20">
        <v>12</v>
      </c>
      <c r="B20" t="s">
        <v>79</v>
      </c>
      <c r="C20">
        <v>4</v>
      </c>
      <c r="D20">
        <v>18.545</v>
      </c>
      <c r="E20">
        <v>11.154</v>
      </c>
      <c r="F20">
        <v>-1.059</v>
      </c>
      <c r="G20">
        <v>0.325</v>
      </c>
      <c r="H20">
        <v>0</v>
      </c>
      <c r="I20">
        <v>0</v>
      </c>
      <c r="J20">
        <v>0</v>
      </c>
      <c r="K20">
        <v>0</v>
      </c>
      <c r="L20">
        <v>573.035</v>
      </c>
      <c r="M20">
        <v>61.031</v>
      </c>
      <c r="N20">
        <v>0.226</v>
      </c>
      <c r="O20">
        <v>0.466</v>
      </c>
      <c r="P20">
        <v>0.042</v>
      </c>
      <c r="Q20">
        <v>0.023</v>
      </c>
      <c r="R20">
        <v>0.002</v>
      </c>
      <c r="S20">
        <f t="shared" si="0"/>
        <v>5.280624963013374</v>
      </c>
      <c r="T20">
        <f t="shared" si="1"/>
        <v>37.84953764578901</v>
      </c>
    </row>
    <row r="21" spans="1:20" ht="12.75">
      <c r="A21">
        <v>13</v>
      </c>
      <c r="B21" t="s">
        <v>84</v>
      </c>
      <c r="C21">
        <v>1</v>
      </c>
      <c r="D21">
        <v>21.593</v>
      </c>
      <c r="E21">
        <v>19.379</v>
      </c>
      <c r="F21">
        <v>-1.639</v>
      </c>
      <c r="G21">
        <v>0.358</v>
      </c>
      <c r="H21">
        <v>0</v>
      </c>
      <c r="I21">
        <v>0</v>
      </c>
      <c r="J21">
        <v>0</v>
      </c>
      <c r="K21">
        <v>0</v>
      </c>
      <c r="L21">
        <v>261.396</v>
      </c>
      <c r="M21">
        <v>41.213</v>
      </c>
      <c r="N21">
        <v>0.227</v>
      </c>
      <c r="O21">
        <v>0.763</v>
      </c>
      <c r="P21">
        <v>0.154</v>
      </c>
      <c r="Q21">
        <v>0.038</v>
      </c>
      <c r="R21">
        <v>0.008</v>
      </c>
      <c r="S21">
        <f t="shared" si="0"/>
        <v>6.960423837669658</v>
      </c>
      <c r="T21">
        <f t="shared" si="1"/>
        <v>25.563450471327222</v>
      </c>
    </row>
    <row r="22" spans="1:20" ht="12.75">
      <c r="A22">
        <v>14</v>
      </c>
      <c r="B22" t="s">
        <v>85</v>
      </c>
      <c r="C22">
        <v>1</v>
      </c>
      <c r="D22">
        <v>22.898</v>
      </c>
      <c r="E22">
        <v>23.98</v>
      </c>
      <c r="F22">
        <v>-1.887</v>
      </c>
      <c r="G22">
        <v>0.368</v>
      </c>
      <c r="H22">
        <v>0</v>
      </c>
      <c r="I22">
        <v>0</v>
      </c>
      <c r="J22">
        <v>0</v>
      </c>
      <c r="K22">
        <v>0</v>
      </c>
      <c r="L22">
        <v>164.915</v>
      </c>
      <c r="M22">
        <v>32.73</v>
      </c>
      <c r="N22">
        <v>0.228</v>
      </c>
      <c r="O22">
        <v>0.964</v>
      </c>
      <c r="P22">
        <v>0.154</v>
      </c>
      <c r="Q22">
        <v>0.049</v>
      </c>
      <c r="R22">
        <v>0.008</v>
      </c>
      <c r="S22">
        <f t="shared" si="0"/>
        <v>7.742738533619742</v>
      </c>
      <c r="T22">
        <f t="shared" si="1"/>
        <v>20.304863949310274</v>
      </c>
    </row>
    <row r="23" spans="1:20" ht="12.75">
      <c r="A23">
        <v>15</v>
      </c>
      <c r="B23" t="s">
        <v>79</v>
      </c>
      <c r="C23">
        <v>5</v>
      </c>
      <c r="D23">
        <v>23.202</v>
      </c>
      <c r="E23">
        <v>25.149</v>
      </c>
      <c r="F23">
        <v>-1.945</v>
      </c>
      <c r="G23">
        <v>0.37</v>
      </c>
      <c r="H23">
        <v>0</v>
      </c>
      <c r="I23">
        <v>0</v>
      </c>
      <c r="J23">
        <v>0</v>
      </c>
      <c r="K23">
        <v>0</v>
      </c>
      <c r="L23">
        <v>145.567</v>
      </c>
      <c r="M23">
        <v>30.748</v>
      </c>
      <c r="N23">
        <v>0.228</v>
      </c>
      <c r="O23">
        <v>1.011</v>
      </c>
      <c r="P23">
        <v>0.154</v>
      </c>
      <c r="Q23">
        <v>0.051</v>
      </c>
      <c r="R23">
        <v>0.008</v>
      </c>
      <c r="S23">
        <f t="shared" si="0"/>
        <v>7.929218120344528</v>
      </c>
      <c r="T23">
        <f t="shared" si="1"/>
        <v>19.0766218183409</v>
      </c>
    </row>
    <row r="24" spans="1:20" ht="12.75">
      <c r="A24">
        <v>16</v>
      </c>
      <c r="B24" t="s">
        <v>86</v>
      </c>
      <c r="C24">
        <v>1</v>
      </c>
      <c r="D24">
        <v>26.25</v>
      </c>
      <c r="E24">
        <v>21.913</v>
      </c>
      <c r="F24">
        <v>2.785</v>
      </c>
      <c r="G24">
        <v>0.389</v>
      </c>
      <c r="H24">
        <v>0</v>
      </c>
      <c r="I24">
        <v>0</v>
      </c>
      <c r="J24">
        <v>0</v>
      </c>
      <c r="K24">
        <v>0</v>
      </c>
      <c r="L24">
        <v>53.47</v>
      </c>
      <c r="M24">
        <v>5.293</v>
      </c>
      <c r="N24">
        <v>0.234</v>
      </c>
      <c r="O24">
        <v>1.848</v>
      </c>
      <c r="P24">
        <v>0.422</v>
      </c>
      <c r="Q24">
        <v>0.093</v>
      </c>
      <c r="R24">
        <v>0.021</v>
      </c>
      <c r="S24">
        <f t="shared" si="0"/>
        <v>7.401520114138717</v>
      </c>
      <c r="T24">
        <f t="shared" si="1"/>
        <v>11.561790518773465</v>
      </c>
    </row>
    <row r="25" spans="1:20" ht="12.75">
      <c r="A25">
        <v>17</v>
      </c>
      <c r="B25" t="s">
        <v>79</v>
      </c>
      <c r="C25">
        <v>6</v>
      </c>
      <c r="D25">
        <v>26.555</v>
      </c>
      <c r="E25">
        <v>20.253</v>
      </c>
      <c r="F25">
        <v>2.663</v>
      </c>
      <c r="G25">
        <v>0.391</v>
      </c>
      <c r="H25">
        <v>0</v>
      </c>
      <c r="I25">
        <v>0</v>
      </c>
      <c r="J25">
        <v>0</v>
      </c>
      <c r="K25">
        <v>0</v>
      </c>
      <c r="L25">
        <v>50.294</v>
      </c>
      <c r="M25">
        <v>5.127</v>
      </c>
      <c r="N25">
        <v>0.235</v>
      </c>
      <c r="O25">
        <v>1.976</v>
      </c>
      <c r="P25">
        <v>0.422</v>
      </c>
      <c r="Q25">
        <v>0.099</v>
      </c>
      <c r="R25">
        <v>0.021</v>
      </c>
      <c r="S25">
        <f t="shared" si="0"/>
        <v>7.115651762136761</v>
      </c>
      <c r="T25">
        <f t="shared" si="1"/>
        <v>11.21316190911377</v>
      </c>
    </row>
    <row r="26" spans="1:20" ht="12.75">
      <c r="A26">
        <v>18</v>
      </c>
      <c r="B26" t="s">
        <v>87</v>
      </c>
      <c r="C26">
        <v>1</v>
      </c>
      <c r="D26">
        <v>27.615</v>
      </c>
      <c r="E26">
        <v>15.056</v>
      </c>
      <c r="F26">
        <v>2.24</v>
      </c>
      <c r="G26">
        <v>0.401</v>
      </c>
      <c r="H26">
        <v>0</v>
      </c>
      <c r="I26">
        <v>0</v>
      </c>
      <c r="J26">
        <v>0</v>
      </c>
      <c r="K26">
        <v>0</v>
      </c>
      <c r="L26">
        <v>40.034</v>
      </c>
      <c r="M26">
        <v>4.552</v>
      </c>
      <c r="N26">
        <v>0.239</v>
      </c>
      <c r="O26">
        <v>2.424</v>
      </c>
      <c r="P26">
        <v>0.422</v>
      </c>
      <c r="Q26">
        <v>0.121</v>
      </c>
      <c r="R26">
        <v>0.021</v>
      </c>
      <c r="S26">
        <f t="shared" si="0"/>
        <v>6.135144660071187</v>
      </c>
      <c r="T26">
        <f t="shared" si="1"/>
        <v>10.004249097258624</v>
      </c>
    </row>
    <row r="27" spans="1:20" ht="12.75">
      <c r="A27">
        <v>19</v>
      </c>
      <c r="B27" t="s">
        <v>79</v>
      </c>
      <c r="C27">
        <v>7</v>
      </c>
      <c r="D27">
        <v>27.92</v>
      </c>
      <c r="E27">
        <v>13.728</v>
      </c>
      <c r="F27">
        <v>2.118</v>
      </c>
      <c r="G27">
        <v>0.404</v>
      </c>
      <c r="H27">
        <v>0</v>
      </c>
      <c r="I27">
        <v>0</v>
      </c>
      <c r="J27">
        <v>0</v>
      </c>
      <c r="K27">
        <v>0</v>
      </c>
      <c r="L27">
        <v>37.309</v>
      </c>
      <c r="M27">
        <v>4.387</v>
      </c>
      <c r="N27">
        <v>0.24</v>
      </c>
      <c r="O27">
        <v>2.553</v>
      </c>
      <c r="P27">
        <v>0.422</v>
      </c>
      <c r="Q27">
        <v>0.128</v>
      </c>
      <c r="R27">
        <v>0.021</v>
      </c>
      <c r="S27">
        <f t="shared" si="0"/>
        <v>5.858327406350724</v>
      </c>
      <c r="T27">
        <f t="shared" si="1"/>
        <v>9.657768893486734</v>
      </c>
    </row>
    <row r="28" spans="1:20" ht="12.75">
      <c r="A28">
        <v>20</v>
      </c>
      <c r="B28" t="s">
        <v>88</v>
      </c>
      <c r="C28">
        <v>1</v>
      </c>
      <c r="D28">
        <v>28.98</v>
      </c>
      <c r="E28">
        <v>9.687</v>
      </c>
      <c r="F28">
        <v>1.694</v>
      </c>
      <c r="G28">
        <v>0.419</v>
      </c>
      <c r="H28">
        <v>0</v>
      </c>
      <c r="I28">
        <v>0</v>
      </c>
      <c r="J28">
        <v>0</v>
      </c>
      <c r="K28">
        <v>0</v>
      </c>
      <c r="L28">
        <v>28.619</v>
      </c>
      <c r="M28">
        <v>3.812</v>
      </c>
      <c r="N28">
        <v>0.245</v>
      </c>
      <c r="O28">
        <v>3.001</v>
      </c>
      <c r="P28">
        <v>0.422</v>
      </c>
      <c r="Q28">
        <v>0.15</v>
      </c>
      <c r="R28">
        <v>0.021</v>
      </c>
      <c r="S28">
        <f t="shared" si="0"/>
        <v>4.921127919491628</v>
      </c>
      <c r="T28">
        <f t="shared" si="1"/>
        <v>8.458575530194194</v>
      </c>
    </row>
    <row r="29" spans="1:20" ht="12.75">
      <c r="A29">
        <v>21</v>
      </c>
      <c r="B29" t="s">
        <v>89</v>
      </c>
      <c r="C29">
        <v>1</v>
      </c>
      <c r="D29">
        <v>32.305</v>
      </c>
      <c r="E29">
        <v>2.837</v>
      </c>
      <c r="F29">
        <v>0.366</v>
      </c>
      <c r="G29">
        <v>0.528</v>
      </c>
      <c r="H29">
        <v>0</v>
      </c>
      <c r="I29">
        <v>0</v>
      </c>
      <c r="J29">
        <v>0</v>
      </c>
      <c r="K29">
        <v>0</v>
      </c>
      <c r="L29">
        <v>9.27</v>
      </c>
      <c r="M29">
        <v>2.007</v>
      </c>
      <c r="N29">
        <v>0.278</v>
      </c>
      <c r="O29">
        <v>4.405</v>
      </c>
      <c r="P29">
        <v>0.422</v>
      </c>
      <c r="Q29">
        <v>0.22</v>
      </c>
      <c r="R29">
        <v>0.021</v>
      </c>
      <c r="S29">
        <f t="shared" si="0"/>
        <v>2.663174797117155</v>
      </c>
      <c r="T29">
        <f t="shared" si="1"/>
        <v>4.814041960764364</v>
      </c>
    </row>
    <row r="30" spans="1:20" ht="12.75">
      <c r="A30">
        <v>22</v>
      </c>
      <c r="B30" t="s">
        <v>90</v>
      </c>
      <c r="C30">
        <v>1</v>
      </c>
      <c r="D30">
        <v>33.055</v>
      </c>
      <c r="E30">
        <v>2.514</v>
      </c>
      <c r="F30">
        <v>0.066</v>
      </c>
      <c r="G30">
        <v>0.573</v>
      </c>
      <c r="H30">
        <v>0</v>
      </c>
      <c r="I30">
        <v>0</v>
      </c>
      <c r="J30">
        <v>0</v>
      </c>
      <c r="K30">
        <v>0</v>
      </c>
      <c r="L30">
        <v>6.564</v>
      </c>
      <c r="M30">
        <v>1.6</v>
      </c>
      <c r="N30">
        <v>0.293</v>
      </c>
      <c r="O30">
        <v>4.722</v>
      </c>
      <c r="P30">
        <v>0.422</v>
      </c>
      <c r="Q30">
        <v>0.236</v>
      </c>
      <c r="R30">
        <v>0.021</v>
      </c>
      <c r="S30">
        <f t="shared" si="0"/>
        <v>2.506990227344335</v>
      </c>
      <c r="T30">
        <f t="shared" si="1"/>
        <v>4.050925820105819</v>
      </c>
    </row>
    <row r="31" spans="1:20" ht="12.75">
      <c r="A31">
        <v>24</v>
      </c>
      <c r="B31" t="s">
        <v>91</v>
      </c>
      <c r="C31">
        <v>1</v>
      </c>
      <c r="D31">
        <v>35.76</v>
      </c>
      <c r="E31">
        <v>5.081</v>
      </c>
      <c r="F31">
        <v>-1.015</v>
      </c>
      <c r="G31">
        <v>0.71</v>
      </c>
      <c r="H31">
        <v>0</v>
      </c>
      <c r="I31">
        <v>0</v>
      </c>
      <c r="J31">
        <v>0</v>
      </c>
      <c r="K31">
        <v>0</v>
      </c>
      <c r="L31">
        <v>1.876</v>
      </c>
      <c r="M31">
        <v>0.133</v>
      </c>
      <c r="N31">
        <v>0.433</v>
      </c>
      <c r="O31">
        <v>5.865</v>
      </c>
      <c r="P31">
        <v>0.422</v>
      </c>
      <c r="Q31">
        <v>0.293</v>
      </c>
      <c r="R31">
        <v>0.021</v>
      </c>
      <c r="S31">
        <f t="shared" si="0"/>
        <v>3.5640566774393476</v>
      </c>
      <c r="T31">
        <f t="shared" si="1"/>
        <v>2.1656407827707715</v>
      </c>
    </row>
    <row r="32" spans="1:20" ht="12.75">
      <c r="A32">
        <v>25</v>
      </c>
      <c r="B32" t="s">
        <v>92</v>
      </c>
      <c r="C32">
        <v>1</v>
      </c>
      <c r="D32">
        <v>36.82</v>
      </c>
      <c r="E32">
        <v>7.681</v>
      </c>
      <c r="F32">
        <v>-1.438</v>
      </c>
      <c r="G32">
        <v>0.737</v>
      </c>
      <c r="H32">
        <v>0</v>
      </c>
      <c r="I32">
        <v>0</v>
      </c>
      <c r="J32">
        <v>0</v>
      </c>
      <c r="K32">
        <v>0</v>
      </c>
      <c r="L32">
        <v>2.204</v>
      </c>
      <c r="M32">
        <v>-0.442</v>
      </c>
      <c r="N32">
        <v>0.521</v>
      </c>
      <c r="O32">
        <v>6.313</v>
      </c>
      <c r="P32">
        <v>0.422</v>
      </c>
      <c r="Q32">
        <v>0.315</v>
      </c>
      <c r="R32">
        <v>0.021</v>
      </c>
      <c r="S32">
        <f t="shared" si="0"/>
        <v>4.382065722921097</v>
      </c>
      <c r="T32">
        <f t="shared" si="1"/>
        <v>2.3473389188611007</v>
      </c>
    </row>
    <row r="33" spans="1:20" ht="12.75">
      <c r="A33">
        <v>26</v>
      </c>
      <c r="B33" t="s">
        <v>79</v>
      </c>
      <c r="C33">
        <v>8</v>
      </c>
      <c r="D33">
        <v>37.125</v>
      </c>
      <c r="E33">
        <v>8.595</v>
      </c>
      <c r="F33">
        <v>-1.56</v>
      </c>
      <c r="G33">
        <v>0.743</v>
      </c>
      <c r="H33">
        <v>0</v>
      </c>
      <c r="I33">
        <v>0</v>
      </c>
      <c r="J33">
        <v>0</v>
      </c>
      <c r="K33">
        <v>0</v>
      </c>
      <c r="L33">
        <v>2.524</v>
      </c>
      <c r="M33">
        <v>-0.608</v>
      </c>
      <c r="N33">
        <v>0.541</v>
      </c>
      <c r="O33">
        <v>6.442</v>
      </c>
      <c r="P33">
        <v>0.422</v>
      </c>
      <c r="Q33">
        <v>0.321</v>
      </c>
      <c r="R33">
        <v>0.021</v>
      </c>
      <c r="S33">
        <f t="shared" si="0"/>
        <v>4.635461142108733</v>
      </c>
      <c r="T33">
        <f t="shared" si="1"/>
        <v>2.511971337416094</v>
      </c>
    </row>
    <row r="34" spans="1:20" ht="12.75">
      <c r="A34">
        <v>27</v>
      </c>
      <c r="B34" t="s">
        <v>93</v>
      </c>
      <c r="C34">
        <v>1</v>
      </c>
      <c r="D34">
        <v>38.185</v>
      </c>
      <c r="E34">
        <v>12.352</v>
      </c>
      <c r="F34">
        <v>-1.984</v>
      </c>
      <c r="G34">
        <v>0.76</v>
      </c>
      <c r="H34">
        <v>0</v>
      </c>
      <c r="I34">
        <v>0</v>
      </c>
      <c r="J34">
        <v>0</v>
      </c>
      <c r="K34">
        <v>0</v>
      </c>
      <c r="L34">
        <v>4.422</v>
      </c>
      <c r="M34">
        <v>-1.183</v>
      </c>
      <c r="N34">
        <v>0.593</v>
      </c>
      <c r="O34">
        <v>6.889</v>
      </c>
      <c r="P34">
        <v>0.422</v>
      </c>
      <c r="Q34">
        <v>0.343</v>
      </c>
      <c r="R34">
        <v>0.021</v>
      </c>
      <c r="S34">
        <f t="shared" si="0"/>
        <v>5.556977595779922</v>
      </c>
      <c r="T34">
        <f t="shared" si="1"/>
        <v>3.32490601370926</v>
      </c>
    </row>
    <row r="35" spans="1:20" ht="12.75">
      <c r="A35">
        <v>28</v>
      </c>
      <c r="B35" t="s">
        <v>79</v>
      </c>
      <c r="C35">
        <v>9</v>
      </c>
      <c r="D35">
        <v>38.49</v>
      </c>
      <c r="E35">
        <v>13.598</v>
      </c>
      <c r="F35">
        <v>-2.106</v>
      </c>
      <c r="G35">
        <v>0.763</v>
      </c>
      <c r="H35">
        <v>0</v>
      </c>
      <c r="I35">
        <v>0</v>
      </c>
      <c r="J35">
        <v>0</v>
      </c>
      <c r="K35">
        <v>0</v>
      </c>
      <c r="L35">
        <v>5.194</v>
      </c>
      <c r="M35">
        <v>-1.348</v>
      </c>
      <c r="N35">
        <v>0.603</v>
      </c>
      <c r="O35">
        <v>7.018</v>
      </c>
      <c r="P35">
        <v>0.422</v>
      </c>
      <c r="Q35">
        <v>0.35</v>
      </c>
      <c r="R35">
        <v>0.021</v>
      </c>
      <c r="S35">
        <f t="shared" si="0"/>
        <v>5.830523132618548</v>
      </c>
      <c r="T35">
        <f t="shared" si="1"/>
        <v>3.60347054934545</v>
      </c>
    </row>
    <row r="36" spans="1:20" ht="12.75">
      <c r="A36">
        <v>29</v>
      </c>
      <c r="B36" t="s">
        <v>94</v>
      </c>
      <c r="C36">
        <v>1</v>
      </c>
      <c r="D36">
        <v>41.538</v>
      </c>
      <c r="E36">
        <v>19.99</v>
      </c>
      <c r="F36">
        <v>0.369</v>
      </c>
      <c r="G36">
        <v>0.79</v>
      </c>
      <c r="H36">
        <v>0</v>
      </c>
      <c r="I36">
        <v>0</v>
      </c>
      <c r="J36">
        <v>0</v>
      </c>
      <c r="K36">
        <v>0</v>
      </c>
      <c r="L36">
        <v>25.409</v>
      </c>
      <c r="M36">
        <v>-6.351</v>
      </c>
      <c r="N36">
        <v>0.649</v>
      </c>
      <c r="O36">
        <v>10.237</v>
      </c>
      <c r="P36">
        <v>1.777</v>
      </c>
      <c r="Q36">
        <v>0.508</v>
      </c>
      <c r="R36">
        <v>0.089</v>
      </c>
      <c r="S36">
        <f t="shared" si="0"/>
        <v>7.06929982388638</v>
      </c>
      <c r="T36">
        <f t="shared" si="1"/>
        <v>7.970100375779467</v>
      </c>
    </row>
    <row r="37" spans="1:20" ht="12.75">
      <c r="A37">
        <v>30</v>
      </c>
      <c r="B37" t="s">
        <v>79</v>
      </c>
      <c r="C37">
        <v>10</v>
      </c>
      <c r="D37">
        <v>41.843</v>
      </c>
      <c r="E37">
        <v>19.77</v>
      </c>
      <c r="F37">
        <v>0.352</v>
      </c>
      <c r="G37">
        <v>0.793</v>
      </c>
      <c r="H37">
        <v>0</v>
      </c>
      <c r="I37">
        <v>0</v>
      </c>
      <c r="J37">
        <v>0</v>
      </c>
      <c r="K37">
        <v>0</v>
      </c>
      <c r="L37">
        <v>29.432</v>
      </c>
      <c r="M37">
        <v>-6.846</v>
      </c>
      <c r="N37">
        <v>0.651</v>
      </c>
      <c r="O37">
        <v>10.779</v>
      </c>
      <c r="P37">
        <v>1.777</v>
      </c>
      <c r="Q37">
        <v>0.535</v>
      </c>
      <c r="R37">
        <v>0.089</v>
      </c>
      <c r="S37">
        <f t="shared" si="0"/>
        <v>7.030291601349122</v>
      </c>
      <c r="T37">
        <f t="shared" si="1"/>
        <v>8.577878525602936</v>
      </c>
    </row>
    <row r="38" spans="1:20" ht="12.75">
      <c r="A38">
        <v>31</v>
      </c>
      <c r="B38" t="s">
        <v>95</v>
      </c>
      <c r="C38">
        <v>1</v>
      </c>
      <c r="D38">
        <v>44.891</v>
      </c>
      <c r="E38">
        <v>18.154</v>
      </c>
      <c r="F38">
        <v>0.179</v>
      </c>
      <c r="G38">
        <v>0.819</v>
      </c>
      <c r="H38">
        <v>0</v>
      </c>
      <c r="I38">
        <v>0</v>
      </c>
      <c r="J38">
        <v>0</v>
      </c>
      <c r="K38">
        <v>0</v>
      </c>
      <c r="L38">
        <v>86.282</v>
      </c>
      <c r="M38">
        <v>-11.804</v>
      </c>
      <c r="N38">
        <v>0.661</v>
      </c>
      <c r="O38">
        <v>16.366</v>
      </c>
      <c r="P38">
        <v>1.889</v>
      </c>
      <c r="Q38">
        <v>0.809</v>
      </c>
      <c r="R38">
        <v>0.095</v>
      </c>
      <c r="S38">
        <f t="shared" si="0"/>
        <v>6.736839021380873</v>
      </c>
      <c r="T38">
        <f t="shared" si="1"/>
        <v>14.686898923870892</v>
      </c>
    </row>
    <row r="39" spans="1:20" ht="12.75">
      <c r="A39">
        <v>32</v>
      </c>
      <c r="B39" t="s">
        <v>79</v>
      </c>
      <c r="C39">
        <v>11</v>
      </c>
      <c r="D39">
        <v>45.196</v>
      </c>
      <c r="E39">
        <v>18.05</v>
      </c>
      <c r="F39">
        <v>0.161</v>
      </c>
      <c r="G39">
        <v>0.821</v>
      </c>
      <c r="H39">
        <v>0</v>
      </c>
      <c r="I39">
        <v>0</v>
      </c>
      <c r="J39">
        <v>0</v>
      </c>
      <c r="K39">
        <v>0</v>
      </c>
      <c r="L39">
        <v>93.629</v>
      </c>
      <c r="M39">
        <v>-12.3</v>
      </c>
      <c r="N39">
        <v>0.661</v>
      </c>
      <c r="O39">
        <v>16.941</v>
      </c>
      <c r="P39">
        <v>1.889</v>
      </c>
      <c r="Q39">
        <v>0.837</v>
      </c>
      <c r="R39">
        <v>0.095</v>
      </c>
      <c r="S39">
        <f t="shared" si="0"/>
        <v>6.7175144212722016</v>
      </c>
      <c r="T39">
        <f t="shared" si="1"/>
        <v>15.299428093886386</v>
      </c>
    </row>
    <row r="40" spans="1:20" ht="12.75">
      <c r="A40">
        <v>33</v>
      </c>
      <c r="B40" t="s">
        <v>96</v>
      </c>
      <c r="C40">
        <v>1</v>
      </c>
      <c r="D40">
        <v>48.244</v>
      </c>
      <c r="E40">
        <v>29.403</v>
      </c>
      <c r="F40">
        <v>-4.555</v>
      </c>
      <c r="G40">
        <v>0.844</v>
      </c>
      <c r="H40">
        <v>0</v>
      </c>
      <c r="I40">
        <v>0</v>
      </c>
      <c r="J40">
        <v>0</v>
      </c>
      <c r="K40">
        <v>0</v>
      </c>
      <c r="L40">
        <v>112.863</v>
      </c>
      <c r="M40">
        <v>7.211</v>
      </c>
      <c r="N40">
        <v>0.666</v>
      </c>
      <c r="O40">
        <v>17.661</v>
      </c>
      <c r="P40">
        <v>-1.439</v>
      </c>
      <c r="Q40">
        <v>0.875</v>
      </c>
      <c r="R40">
        <v>-0.07</v>
      </c>
      <c r="S40">
        <f t="shared" si="0"/>
        <v>8.573651497465942</v>
      </c>
      <c r="T40">
        <f t="shared" si="1"/>
        <v>16.79754446340298</v>
      </c>
    </row>
    <row r="41" spans="1:20" ht="12.75">
      <c r="A41">
        <v>34</v>
      </c>
      <c r="B41" t="s">
        <v>79</v>
      </c>
      <c r="C41">
        <v>12</v>
      </c>
      <c r="D41">
        <v>48.548</v>
      </c>
      <c r="E41">
        <v>32.248</v>
      </c>
      <c r="F41">
        <v>-4.781</v>
      </c>
      <c r="G41">
        <v>0.846</v>
      </c>
      <c r="H41">
        <v>0</v>
      </c>
      <c r="I41">
        <v>0</v>
      </c>
      <c r="J41">
        <v>0</v>
      </c>
      <c r="K41">
        <v>0</v>
      </c>
      <c r="L41">
        <v>108.511</v>
      </c>
      <c r="M41">
        <v>7.068</v>
      </c>
      <c r="N41">
        <v>0.666</v>
      </c>
      <c r="O41">
        <v>17.222</v>
      </c>
      <c r="P41">
        <v>-1.439</v>
      </c>
      <c r="Q41">
        <v>0.854</v>
      </c>
      <c r="R41">
        <v>-0.07</v>
      </c>
      <c r="S41">
        <f t="shared" si="0"/>
        <v>8.978864070694021</v>
      </c>
      <c r="T41">
        <f t="shared" si="1"/>
        <v>16.470503938859913</v>
      </c>
    </row>
    <row r="42" spans="1:20" ht="12.75">
      <c r="A42">
        <v>35</v>
      </c>
      <c r="B42" t="s">
        <v>97</v>
      </c>
      <c r="C42">
        <v>1</v>
      </c>
      <c r="D42">
        <v>51.596</v>
      </c>
      <c r="E42">
        <v>68.263</v>
      </c>
      <c r="F42">
        <v>-7.035</v>
      </c>
      <c r="G42">
        <v>0.856</v>
      </c>
      <c r="H42">
        <v>0</v>
      </c>
      <c r="I42">
        <v>0</v>
      </c>
      <c r="J42">
        <v>0</v>
      </c>
      <c r="K42">
        <v>0</v>
      </c>
      <c r="L42">
        <v>69.785</v>
      </c>
      <c r="M42">
        <v>5.637</v>
      </c>
      <c r="N42">
        <v>0.672</v>
      </c>
      <c r="O42">
        <v>13.007</v>
      </c>
      <c r="P42">
        <v>-1.327</v>
      </c>
      <c r="Q42">
        <v>0.654</v>
      </c>
      <c r="R42">
        <v>-0.064</v>
      </c>
      <c r="S42">
        <f t="shared" si="0"/>
        <v>13.06359445175791</v>
      </c>
      <c r="T42">
        <f t="shared" si="1"/>
        <v>13.20842534142507</v>
      </c>
    </row>
    <row r="43" spans="1:20" ht="12.75">
      <c r="A43">
        <v>36</v>
      </c>
      <c r="B43" t="s">
        <v>79</v>
      </c>
      <c r="C43">
        <v>13</v>
      </c>
      <c r="D43">
        <v>51.901</v>
      </c>
      <c r="E43">
        <v>72.62</v>
      </c>
      <c r="F43">
        <v>-7.26</v>
      </c>
      <c r="G43">
        <v>0.857</v>
      </c>
      <c r="H43">
        <v>0</v>
      </c>
      <c r="I43">
        <v>0</v>
      </c>
      <c r="J43">
        <v>0</v>
      </c>
      <c r="K43">
        <v>0</v>
      </c>
      <c r="L43">
        <v>66.392</v>
      </c>
      <c r="M43">
        <v>5.493</v>
      </c>
      <c r="N43">
        <v>0.672</v>
      </c>
      <c r="O43">
        <v>12.602</v>
      </c>
      <c r="P43">
        <v>-1.327</v>
      </c>
      <c r="Q43">
        <v>0.635</v>
      </c>
      <c r="R43">
        <v>-0.064</v>
      </c>
      <c r="S43">
        <f t="shared" si="0"/>
        <v>13.4740491315714</v>
      </c>
      <c r="T43">
        <f t="shared" si="1"/>
        <v>12.883322552819983</v>
      </c>
    </row>
    <row r="44" spans="1:20" ht="12.75">
      <c r="A44">
        <v>37</v>
      </c>
      <c r="B44" t="s">
        <v>98</v>
      </c>
      <c r="C44">
        <v>1</v>
      </c>
      <c r="D44">
        <v>54.949</v>
      </c>
      <c r="E44">
        <v>93.95</v>
      </c>
      <c r="F44">
        <v>1.007</v>
      </c>
      <c r="G44">
        <v>0.863</v>
      </c>
      <c r="H44">
        <v>0</v>
      </c>
      <c r="I44">
        <v>0</v>
      </c>
      <c r="J44">
        <v>0</v>
      </c>
      <c r="K44">
        <v>0</v>
      </c>
      <c r="L44">
        <v>53.331</v>
      </c>
      <c r="M44">
        <v>-0.771</v>
      </c>
      <c r="N44">
        <v>0.681</v>
      </c>
      <c r="O44">
        <v>10.366</v>
      </c>
      <c r="P44">
        <v>-0.178</v>
      </c>
      <c r="Q44">
        <v>0.533</v>
      </c>
      <c r="R44">
        <v>-0.006</v>
      </c>
      <c r="S44">
        <f t="shared" si="0"/>
        <v>15.325632123994103</v>
      </c>
      <c r="T44">
        <f t="shared" si="1"/>
        <v>11.546752790286973</v>
      </c>
    </row>
    <row r="45" spans="1:20" ht="12.75">
      <c r="A45">
        <v>38</v>
      </c>
      <c r="B45" t="s">
        <v>99</v>
      </c>
      <c r="C45">
        <v>1</v>
      </c>
      <c r="D45">
        <v>95.949</v>
      </c>
      <c r="E45">
        <v>47.405</v>
      </c>
      <c r="F45">
        <v>0.128</v>
      </c>
      <c r="G45">
        <v>0.968</v>
      </c>
      <c r="H45">
        <v>0</v>
      </c>
      <c r="I45">
        <v>0</v>
      </c>
      <c r="J45">
        <v>0</v>
      </c>
      <c r="K45">
        <v>0</v>
      </c>
      <c r="L45">
        <v>166.768</v>
      </c>
      <c r="M45">
        <v>-1.996</v>
      </c>
      <c r="N45">
        <v>0.753</v>
      </c>
      <c r="O45">
        <v>3.061</v>
      </c>
      <c r="P45">
        <v>-0.178</v>
      </c>
      <c r="Q45">
        <v>0.303</v>
      </c>
      <c r="R45">
        <v>-0.006</v>
      </c>
      <c r="S45">
        <f t="shared" si="0"/>
        <v>10.886344657413709</v>
      </c>
      <c r="T45">
        <f t="shared" si="1"/>
        <v>20.41861895427798</v>
      </c>
    </row>
    <row r="46" spans="1:20" ht="12.75">
      <c r="A46">
        <v>39</v>
      </c>
      <c r="B46" t="s">
        <v>100</v>
      </c>
      <c r="C46">
        <v>1</v>
      </c>
      <c r="D46">
        <v>95.949</v>
      </c>
      <c r="E46">
        <v>47.405</v>
      </c>
      <c r="F46">
        <v>0.128</v>
      </c>
      <c r="G46">
        <v>0.968</v>
      </c>
      <c r="H46">
        <v>0</v>
      </c>
      <c r="I46">
        <v>0</v>
      </c>
      <c r="J46">
        <v>0</v>
      </c>
      <c r="K46">
        <v>0</v>
      </c>
      <c r="L46">
        <v>166.768</v>
      </c>
      <c r="M46">
        <v>-1.996</v>
      </c>
      <c r="N46">
        <v>0.753</v>
      </c>
      <c r="O46">
        <v>3.061</v>
      </c>
      <c r="P46">
        <v>-0.178</v>
      </c>
      <c r="Q46">
        <v>0.303</v>
      </c>
      <c r="R46">
        <v>-0.006</v>
      </c>
      <c r="S46">
        <f t="shared" si="0"/>
        <v>10.886344657413709</v>
      </c>
      <c r="T46">
        <f t="shared" si="1"/>
        <v>20.41861895427798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M2"/>
  <sheetViews>
    <sheetView view="pageBreakPreview" zoomScale="60" workbookViewId="0" topLeftCell="A1">
      <selection activeCell="J2" sqref="J2"/>
    </sheetView>
  </sheetViews>
  <sheetFormatPr defaultColWidth="9.140625" defaultRowHeight="12.75"/>
  <sheetData>
    <row r="2" spans="4:13" ht="21.75">
      <c r="D2" s="3" t="s">
        <v>135</v>
      </c>
      <c r="M2" s="3" t="s">
        <v>135</v>
      </c>
    </row>
  </sheetData>
  <printOptions/>
  <pageMargins left="0.75" right="0.75" top="1" bottom="1" header="0.5" footer="0.5"/>
  <pageSetup horizontalDpi="600" verticalDpi="600" orientation="portrait" scale="90" r:id="rId2"/>
  <rowBreaks count="1" manualBreakCount="1">
    <brk id="57" max="19" man="1"/>
  </rowBreaks>
  <colBreaks count="1" manualBreakCount="1">
    <brk id="10" max="5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:A3"/>
    </sheetView>
  </sheetViews>
  <sheetFormatPr defaultColWidth="9.140625" defaultRowHeight="12.75"/>
  <sheetData>
    <row r="1" ht="12.75">
      <c r="A1" s="1" t="s">
        <v>130</v>
      </c>
    </row>
    <row r="2" ht="12.75">
      <c r="A2" t="s">
        <v>128</v>
      </c>
    </row>
    <row r="3" ht="12.75">
      <c r="A3" t="s">
        <v>131</v>
      </c>
    </row>
    <row r="4" spans="1:20" ht="12.75">
      <c r="A4" t="s">
        <v>31</v>
      </c>
      <c r="B4" t="s">
        <v>32</v>
      </c>
      <c r="C4" t="s">
        <v>33</v>
      </c>
      <c r="D4" t="s">
        <v>34</v>
      </c>
      <c r="E4" t="s">
        <v>32</v>
      </c>
      <c r="F4" t="s">
        <v>35</v>
      </c>
      <c r="G4" t="s">
        <v>36</v>
      </c>
      <c r="H4" t="s">
        <v>35</v>
      </c>
      <c r="I4" t="s">
        <v>35</v>
      </c>
      <c r="J4" t="s">
        <v>35</v>
      </c>
      <c r="K4" t="s">
        <v>37</v>
      </c>
      <c r="L4" t="s">
        <v>32</v>
      </c>
      <c r="M4" t="s">
        <v>35</v>
      </c>
      <c r="N4" t="s">
        <v>36</v>
      </c>
      <c r="O4" t="s">
        <v>35</v>
      </c>
      <c r="P4" t="s">
        <v>35</v>
      </c>
      <c r="Q4" t="s">
        <v>35</v>
      </c>
      <c r="R4" t="s">
        <v>37</v>
      </c>
      <c r="S4" t="s">
        <v>126</v>
      </c>
      <c r="T4">
        <v>2.5</v>
      </c>
    </row>
    <row r="5" spans="2:16" ht="12.75">
      <c r="B5" t="s">
        <v>38</v>
      </c>
      <c r="C5" t="s">
        <v>39</v>
      </c>
      <c r="D5" t="s">
        <v>40</v>
      </c>
      <c r="E5" t="s">
        <v>41</v>
      </c>
      <c r="G5" t="s">
        <v>42</v>
      </c>
      <c r="H5" t="s">
        <v>43</v>
      </c>
      <c r="I5" t="s">
        <v>44</v>
      </c>
      <c r="L5" t="s">
        <v>41</v>
      </c>
      <c r="N5" t="s">
        <v>45</v>
      </c>
      <c r="O5" t="s">
        <v>46</v>
      </c>
      <c r="P5" t="s">
        <v>47</v>
      </c>
    </row>
    <row r="6" spans="1:20" ht="12.75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  <c r="N6" t="s">
        <v>61</v>
      </c>
      <c r="O6" t="s">
        <v>62</v>
      </c>
      <c r="P6" t="s">
        <v>63</v>
      </c>
      <c r="Q6" t="s">
        <v>64</v>
      </c>
      <c r="R6" t="s">
        <v>65</v>
      </c>
      <c r="S6" t="s">
        <v>124</v>
      </c>
      <c r="T6" t="s">
        <v>125</v>
      </c>
    </row>
    <row r="7" spans="1:20" ht="12.75">
      <c r="A7" t="s">
        <v>66</v>
      </c>
      <c r="B7" t="s">
        <v>67</v>
      </c>
      <c r="C7" t="s">
        <v>66</v>
      </c>
      <c r="D7" t="s">
        <v>68</v>
      </c>
      <c r="E7" t="s">
        <v>69</v>
      </c>
      <c r="F7" t="s">
        <v>70</v>
      </c>
      <c r="G7" t="s">
        <v>71</v>
      </c>
      <c r="H7" t="s">
        <v>72</v>
      </c>
      <c r="I7" t="s">
        <v>73</v>
      </c>
      <c r="J7" t="s">
        <v>74</v>
      </c>
      <c r="K7" t="s">
        <v>70</v>
      </c>
      <c r="L7" t="s">
        <v>69</v>
      </c>
      <c r="M7" t="s">
        <v>70</v>
      </c>
      <c r="N7" t="s">
        <v>71</v>
      </c>
      <c r="O7" t="s">
        <v>72</v>
      </c>
      <c r="P7" t="s">
        <v>73</v>
      </c>
      <c r="Q7" t="s">
        <v>74</v>
      </c>
      <c r="R7" t="s">
        <v>70</v>
      </c>
      <c r="S7" t="s">
        <v>72</v>
      </c>
      <c r="T7" t="s">
        <v>72</v>
      </c>
    </row>
    <row r="8" spans="1:18" ht="12.75">
      <c r="A8" t="s">
        <v>31</v>
      </c>
      <c r="B8" t="s">
        <v>32</v>
      </c>
      <c r="C8" t="s">
        <v>33</v>
      </c>
      <c r="D8" t="s">
        <v>34</v>
      </c>
      <c r="E8" t="s">
        <v>32</v>
      </c>
      <c r="F8" t="s">
        <v>35</v>
      </c>
      <c r="G8" t="s">
        <v>36</v>
      </c>
      <c r="H8" t="s">
        <v>35</v>
      </c>
      <c r="I8" t="s">
        <v>35</v>
      </c>
      <c r="J8" t="s">
        <v>35</v>
      </c>
      <c r="K8" t="s">
        <v>37</v>
      </c>
      <c r="L8" t="s">
        <v>32</v>
      </c>
      <c r="M8" t="s">
        <v>35</v>
      </c>
      <c r="N8" t="s">
        <v>36</v>
      </c>
      <c r="O8" t="s">
        <v>35</v>
      </c>
      <c r="P8" t="s">
        <v>35</v>
      </c>
      <c r="Q8" t="s">
        <v>35</v>
      </c>
      <c r="R8" t="s">
        <v>37</v>
      </c>
    </row>
    <row r="9" spans="1:20" ht="12.75">
      <c r="A9">
        <v>1</v>
      </c>
      <c r="B9" t="s">
        <v>75</v>
      </c>
      <c r="C9">
        <v>1</v>
      </c>
      <c r="D9">
        <v>0</v>
      </c>
      <c r="E9">
        <v>1.6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1.6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>SQRT(2.5*E9)</f>
        <v>2</v>
      </c>
      <c r="T9">
        <f>SQRT(2.5*L9)</f>
        <v>2</v>
      </c>
    </row>
    <row r="10" spans="1:20" ht="12.75">
      <c r="A10">
        <v>2</v>
      </c>
      <c r="B10" t="s">
        <v>76</v>
      </c>
      <c r="C10">
        <v>1</v>
      </c>
      <c r="D10">
        <v>0.61</v>
      </c>
      <c r="E10">
        <v>1.833</v>
      </c>
      <c r="F10">
        <v>-0.381</v>
      </c>
      <c r="G10">
        <v>0.058</v>
      </c>
      <c r="H10">
        <v>0</v>
      </c>
      <c r="I10">
        <v>0</v>
      </c>
      <c r="J10">
        <v>0</v>
      </c>
      <c r="K10">
        <v>0</v>
      </c>
      <c r="L10">
        <v>1.833</v>
      </c>
      <c r="M10">
        <v>-0.381</v>
      </c>
      <c r="N10">
        <v>0.058</v>
      </c>
      <c r="O10">
        <v>0</v>
      </c>
      <c r="P10">
        <v>0</v>
      </c>
      <c r="Q10">
        <v>0</v>
      </c>
      <c r="R10">
        <v>0</v>
      </c>
      <c r="S10">
        <f>SQRT(2.5*E10)</f>
        <v>2.1406774628607645</v>
      </c>
      <c r="T10">
        <f aca="true" t="shared" si="0" ref="T10:T46">SQRT(2.5*L10)</f>
        <v>2.1406774628607645</v>
      </c>
    </row>
    <row r="11" spans="1:20" ht="12.75">
      <c r="A11">
        <v>3</v>
      </c>
      <c r="B11" t="s">
        <v>77</v>
      </c>
      <c r="C11">
        <v>1</v>
      </c>
      <c r="D11">
        <v>5.01</v>
      </c>
      <c r="E11">
        <v>17.288</v>
      </c>
      <c r="F11">
        <v>-3.131</v>
      </c>
      <c r="G11">
        <v>0.201</v>
      </c>
      <c r="H11">
        <v>0</v>
      </c>
      <c r="I11">
        <v>0</v>
      </c>
      <c r="J11">
        <v>0</v>
      </c>
      <c r="K11">
        <v>0</v>
      </c>
      <c r="L11">
        <v>17.288</v>
      </c>
      <c r="M11">
        <v>-3.131</v>
      </c>
      <c r="N11">
        <v>0.201</v>
      </c>
      <c r="O11">
        <v>0</v>
      </c>
      <c r="P11">
        <v>0</v>
      </c>
      <c r="Q11">
        <v>0</v>
      </c>
      <c r="R11">
        <v>0</v>
      </c>
      <c r="S11">
        <f aca="true" t="shared" si="1" ref="S11:S46">SQRT(2.5*E11)</f>
        <v>6.57419196555744</v>
      </c>
      <c r="T11">
        <f t="shared" si="0"/>
        <v>6.57419196555744</v>
      </c>
    </row>
    <row r="12" spans="1:20" ht="12.75">
      <c r="A12">
        <v>4</v>
      </c>
      <c r="B12" t="s">
        <v>78</v>
      </c>
      <c r="C12">
        <v>1</v>
      </c>
      <c r="D12">
        <v>8.058</v>
      </c>
      <c r="E12">
        <v>31.16</v>
      </c>
      <c r="F12">
        <v>-0.824</v>
      </c>
      <c r="G12">
        <v>0.22</v>
      </c>
      <c r="H12">
        <v>0</v>
      </c>
      <c r="I12">
        <v>0</v>
      </c>
      <c r="J12">
        <v>0</v>
      </c>
      <c r="K12">
        <v>0</v>
      </c>
      <c r="L12">
        <v>55.714</v>
      </c>
      <c r="M12">
        <v>-11.044</v>
      </c>
      <c r="N12">
        <v>0.217</v>
      </c>
      <c r="O12">
        <v>0</v>
      </c>
      <c r="P12">
        <v>0</v>
      </c>
      <c r="Q12">
        <v>0</v>
      </c>
      <c r="R12">
        <v>0</v>
      </c>
      <c r="S12">
        <f t="shared" si="1"/>
        <v>8.826097665446492</v>
      </c>
      <c r="T12">
        <f t="shared" si="0"/>
        <v>11.801906625626216</v>
      </c>
    </row>
    <row r="13" spans="1:20" ht="12.75">
      <c r="A13">
        <v>5</v>
      </c>
      <c r="B13" t="s">
        <v>79</v>
      </c>
      <c r="C13">
        <v>1</v>
      </c>
      <c r="D13">
        <v>8.363</v>
      </c>
      <c r="E13">
        <v>31.667</v>
      </c>
      <c r="F13">
        <v>-0.841</v>
      </c>
      <c r="G13">
        <v>0.222</v>
      </c>
      <c r="H13">
        <v>0</v>
      </c>
      <c r="I13">
        <v>0</v>
      </c>
      <c r="J13">
        <v>0</v>
      </c>
      <c r="K13">
        <v>0</v>
      </c>
      <c r="L13">
        <v>62.651</v>
      </c>
      <c r="M13">
        <v>-11.716</v>
      </c>
      <c r="N13">
        <v>0.218</v>
      </c>
      <c r="O13">
        <v>0</v>
      </c>
      <c r="P13">
        <v>0</v>
      </c>
      <c r="Q13">
        <v>0</v>
      </c>
      <c r="R13">
        <v>0</v>
      </c>
      <c r="S13">
        <f t="shared" si="1"/>
        <v>8.897612039193438</v>
      </c>
      <c r="T13">
        <f t="shared" si="0"/>
        <v>12.515090890600835</v>
      </c>
    </row>
    <row r="14" spans="1:20" ht="12.75">
      <c r="A14">
        <v>6</v>
      </c>
      <c r="B14" t="s">
        <v>80</v>
      </c>
      <c r="C14">
        <v>1</v>
      </c>
      <c r="D14">
        <v>11.411</v>
      </c>
      <c r="E14">
        <v>25.378</v>
      </c>
      <c r="F14">
        <v>2.634</v>
      </c>
      <c r="G14">
        <v>0.238</v>
      </c>
      <c r="H14">
        <v>0</v>
      </c>
      <c r="I14">
        <v>0</v>
      </c>
      <c r="J14">
        <v>0</v>
      </c>
      <c r="K14">
        <v>0</v>
      </c>
      <c r="L14">
        <v>204.161</v>
      </c>
      <c r="M14">
        <v>-40.485</v>
      </c>
      <c r="N14">
        <v>0.223</v>
      </c>
      <c r="O14">
        <v>0</v>
      </c>
      <c r="P14">
        <v>0</v>
      </c>
      <c r="Q14">
        <v>0</v>
      </c>
      <c r="R14">
        <v>0</v>
      </c>
      <c r="S14">
        <f t="shared" si="1"/>
        <v>7.96523697073728</v>
      </c>
      <c r="T14">
        <f t="shared" si="0"/>
        <v>22.59208932347781</v>
      </c>
    </row>
    <row r="15" spans="1:20" ht="12.75">
      <c r="A15">
        <v>7</v>
      </c>
      <c r="B15" t="s">
        <v>79</v>
      </c>
      <c r="C15">
        <v>2</v>
      </c>
      <c r="D15">
        <v>11.716</v>
      </c>
      <c r="E15">
        <v>23.801</v>
      </c>
      <c r="F15">
        <v>2.539</v>
      </c>
      <c r="G15">
        <v>0.24</v>
      </c>
      <c r="H15">
        <v>0</v>
      </c>
      <c r="I15">
        <v>0</v>
      </c>
      <c r="J15">
        <v>0</v>
      </c>
      <c r="K15">
        <v>0</v>
      </c>
      <c r="L15">
        <v>229.587</v>
      </c>
      <c r="M15">
        <v>-42.933</v>
      </c>
      <c r="N15">
        <v>0.223</v>
      </c>
      <c r="O15">
        <v>0</v>
      </c>
      <c r="P15">
        <v>0</v>
      </c>
      <c r="Q15">
        <v>0</v>
      </c>
      <c r="R15">
        <v>0</v>
      </c>
      <c r="S15">
        <f t="shared" si="1"/>
        <v>7.713786359499465</v>
      </c>
      <c r="T15">
        <f t="shared" si="0"/>
        <v>23.95761882992548</v>
      </c>
    </row>
    <row r="16" spans="1:20" ht="12.75">
      <c r="A16">
        <v>8</v>
      </c>
      <c r="B16" t="s">
        <v>81</v>
      </c>
      <c r="C16">
        <v>1</v>
      </c>
      <c r="D16">
        <v>11.839</v>
      </c>
      <c r="E16">
        <v>23.178</v>
      </c>
      <c r="F16">
        <v>2.5</v>
      </c>
      <c r="G16">
        <v>0.241</v>
      </c>
      <c r="H16">
        <v>0</v>
      </c>
      <c r="I16">
        <v>0</v>
      </c>
      <c r="J16">
        <v>0</v>
      </c>
      <c r="K16">
        <v>0</v>
      </c>
      <c r="L16">
        <v>240.323</v>
      </c>
      <c r="M16">
        <v>-43.926</v>
      </c>
      <c r="N16">
        <v>0.223</v>
      </c>
      <c r="O16">
        <v>0</v>
      </c>
      <c r="P16">
        <v>0</v>
      </c>
      <c r="Q16">
        <v>0</v>
      </c>
      <c r="R16">
        <v>0</v>
      </c>
      <c r="S16">
        <f t="shared" si="1"/>
        <v>7.612161322515439</v>
      </c>
      <c r="T16">
        <f t="shared" si="0"/>
        <v>24.51137491043699</v>
      </c>
    </row>
    <row r="17" spans="1:20" ht="12.75">
      <c r="A17">
        <v>9</v>
      </c>
      <c r="B17" t="s">
        <v>82</v>
      </c>
      <c r="C17">
        <v>1</v>
      </c>
      <c r="D17">
        <v>14.887</v>
      </c>
      <c r="E17">
        <v>10.843</v>
      </c>
      <c r="F17">
        <v>1.547</v>
      </c>
      <c r="G17">
        <v>0.272</v>
      </c>
      <c r="H17">
        <v>0</v>
      </c>
      <c r="I17">
        <v>0</v>
      </c>
      <c r="J17">
        <v>0</v>
      </c>
      <c r="K17">
        <v>0</v>
      </c>
      <c r="L17">
        <v>582.719</v>
      </c>
      <c r="M17">
        <v>-68.41</v>
      </c>
      <c r="N17">
        <v>0.224</v>
      </c>
      <c r="O17">
        <v>-0.178</v>
      </c>
      <c r="P17">
        <v>-0.117</v>
      </c>
      <c r="Q17">
        <v>0.009</v>
      </c>
      <c r="R17">
        <v>0.006</v>
      </c>
      <c r="S17">
        <f t="shared" si="1"/>
        <v>5.206486339173474</v>
      </c>
      <c r="T17">
        <f t="shared" si="0"/>
        <v>38.1680167155696</v>
      </c>
    </row>
    <row r="18" spans="1:20" ht="12.75">
      <c r="A18">
        <v>10</v>
      </c>
      <c r="B18" t="s">
        <v>79</v>
      </c>
      <c r="C18">
        <v>3</v>
      </c>
      <c r="D18">
        <v>15.192</v>
      </c>
      <c r="E18">
        <v>9.929</v>
      </c>
      <c r="F18">
        <v>1.451</v>
      </c>
      <c r="G18">
        <v>0.276</v>
      </c>
      <c r="H18">
        <v>0</v>
      </c>
      <c r="I18">
        <v>0</v>
      </c>
      <c r="J18">
        <v>0</v>
      </c>
      <c r="K18">
        <v>0</v>
      </c>
      <c r="L18">
        <v>625.168</v>
      </c>
      <c r="M18">
        <v>-70.858</v>
      </c>
      <c r="N18">
        <v>0.225</v>
      </c>
      <c r="O18">
        <v>-0.214</v>
      </c>
      <c r="P18">
        <v>-0.117</v>
      </c>
      <c r="Q18">
        <v>0.011</v>
      </c>
      <c r="R18">
        <v>0.006</v>
      </c>
      <c r="S18">
        <f t="shared" si="1"/>
        <v>4.982218381404011</v>
      </c>
      <c r="T18">
        <f t="shared" si="0"/>
        <v>39.5337830216133</v>
      </c>
    </row>
    <row r="19" spans="1:20" ht="12.75">
      <c r="A19">
        <v>11</v>
      </c>
      <c r="B19" t="s">
        <v>83</v>
      </c>
      <c r="C19">
        <v>1</v>
      </c>
      <c r="D19">
        <v>18.24</v>
      </c>
      <c r="E19">
        <v>8.265</v>
      </c>
      <c r="F19">
        <v>-0.793</v>
      </c>
      <c r="G19">
        <v>0.337</v>
      </c>
      <c r="H19">
        <v>0</v>
      </c>
      <c r="I19">
        <v>0</v>
      </c>
      <c r="J19">
        <v>0</v>
      </c>
      <c r="K19">
        <v>0</v>
      </c>
      <c r="L19">
        <v>628.842</v>
      </c>
      <c r="M19">
        <v>69.925</v>
      </c>
      <c r="N19">
        <v>0.225</v>
      </c>
      <c r="O19">
        <v>-0.468</v>
      </c>
      <c r="P19">
        <v>-0.04</v>
      </c>
      <c r="Q19">
        <v>0.023</v>
      </c>
      <c r="R19">
        <v>0.002</v>
      </c>
      <c r="S19">
        <f t="shared" si="1"/>
        <v>4.545602270326783</v>
      </c>
      <c r="T19">
        <f t="shared" si="0"/>
        <v>39.649779318427484</v>
      </c>
    </row>
    <row r="20" spans="1:20" ht="12.75">
      <c r="A20">
        <v>12</v>
      </c>
      <c r="B20" t="s">
        <v>79</v>
      </c>
      <c r="C20">
        <v>4</v>
      </c>
      <c r="D20">
        <v>18.545</v>
      </c>
      <c r="E20">
        <v>8.767</v>
      </c>
      <c r="F20">
        <v>-0.853</v>
      </c>
      <c r="G20">
        <v>0.343</v>
      </c>
      <c r="H20">
        <v>0</v>
      </c>
      <c r="I20">
        <v>0</v>
      </c>
      <c r="J20">
        <v>0</v>
      </c>
      <c r="K20">
        <v>0</v>
      </c>
      <c r="L20">
        <v>586.939</v>
      </c>
      <c r="M20">
        <v>67.554</v>
      </c>
      <c r="N20">
        <v>0.225</v>
      </c>
      <c r="O20">
        <v>-0.48</v>
      </c>
      <c r="P20">
        <v>-0.04</v>
      </c>
      <c r="Q20">
        <v>0.024</v>
      </c>
      <c r="R20">
        <v>0.002</v>
      </c>
      <c r="S20">
        <f t="shared" si="1"/>
        <v>4.681612969906846</v>
      </c>
      <c r="T20">
        <f t="shared" si="0"/>
        <v>38.3059721192401</v>
      </c>
    </row>
    <row r="21" spans="1:20" ht="12.75">
      <c r="A21">
        <v>13</v>
      </c>
      <c r="B21" t="s">
        <v>84</v>
      </c>
      <c r="C21">
        <v>1</v>
      </c>
      <c r="D21">
        <v>21.593</v>
      </c>
      <c r="E21">
        <v>15.795</v>
      </c>
      <c r="F21">
        <v>-1.453</v>
      </c>
      <c r="G21">
        <v>0.385</v>
      </c>
      <c r="H21">
        <v>0</v>
      </c>
      <c r="I21">
        <v>0</v>
      </c>
      <c r="J21">
        <v>0</v>
      </c>
      <c r="K21">
        <v>0</v>
      </c>
      <c r="L21">
        <v>247.379</v>
      </c>
      <c r="M21">
        <v>43.85</v>
      </c>
      <c r="N21">
        <v>0.227</v>
      </c>
      <c r="O21">
        <v>-0.781</v>
      </c>
      <c r="P21">
        <v>-0.157</v>
      </c>
      <c r="Q21">
        <v>0.039</v>
      </c>
      <c r="R21">
        <v>0.008</v>
      </c>
      <c r="S21">
        <f t="shared" si="1"/>
        <v>6.283908019696023</v>
      </c>
      <c r="T21">
        <f t="shared" si="0"/>
        <v>24.868604705531833</v>
      </c>
    </row>
    <row r="22" spans="1:20" ht="12.75">
      <c r="A22">
        <v>14</v>
      </c>
      <c r="B22" t="s">
        <v>85</v>
      </c>
      <c r="C22">
        <v>1</v>
      </c>
      <c r="D22">
        <v>22.898</v>
      </c>
      <c r="E22">
        <v>19.922</v>
      </c>
      <c r="F22">
        <v>-1.71</v>
      </c>
      <c r="G22">
        <v>0.396</v>
      </c>
      <c r="H22">
        <v>0</v>
      </c>
      <c r="I22">
        <v>0</v>
      </c>
      <c r="J22">
        <v>0</v>
      </c>
      <c r="K22">
        <v>0</v>
      </c>
      <c r="L22">
        <v>146.187</v>
      </c>
      <c r="M22">
        <v>33.703</v>
      </c>
      <c r="N22">
        <v>0.228</v>
      </c>
      <c r="O22">
        <v>-0.987</v>
      </c>
      <c r="P22">
        <v>-0.157</v>
      </c>
      <c r="Q22">
        <v>0.049</v>
      </c>
      <c r="R22">
        <v>0.008</v>
      </c>
      <c r="S22">
        <f t="shared" si="1"/>
        <v>7.057265759485043</v>
      </c>
      <c r="T22">
        <f t="shared" si="0"/>
        <v>19.117204293515304</v>
      </c>
    </row>
    <row r="23" spans="1:20" ht="12.75">
      <c r="A23">
        <v>15</v>
      </c>
      <c r="B23" t="s">
        <v>79</v>
      </c>
      <c r="C23">
        <v>5</v>
      </c>
      <c r="D23">
        <v>23.202</v>
      </c>
      <c r="E23">
        <v>20.982</v>
      </c>
      <c r="F23">
        <v>-1.77</v>
      </c>
      <c r="G23">
        <v>0.399</v>
      </c>
      <c r="H23">
        <v>0</v>
      </c>
      <c r="I23">
        <v>0</v>
      </c>
      <c r="J23">
        <v>0</v>
      </c>
      <c r="K23">
        <v>0</v>
      </c>
      <c r="L23">
        <v>126.364</v>
      </c>
      <c r="M23">
        <v>31.333</v>
      </c>
      <c r="N23">
        <v>0.228</v>
      </c>
      <c r="O23">
        <v>-1.035</v>
      </c>
      <c r="P23">
        <v>-0.157</v>
      </c>
      <c r="Q23">
        <v>0.051</v>
      </c>
      <c r="R23">
        <v>0.008</v>
      </c>
      <c r="S23">
        <f t="shared" si="1"/>
        <v>7.242582412371985</v>
      </c>
      <c r="T23">
        <f t="shared" si="0"/>
        <v>17.77385720658293</v>
      </c>
    </row>
    <row r="24" spans="1:20" ht="12.75">
      <c r="A24">
        <v>16</v>
      </c>
      <c r="B24" t="s">
        <v>86</v>
      </c>
      <c r="C24">
        <v>1</v>
      </c>
      <c r="D24">
        <v>26.25</v>
      </c>
      <c r="E24">
        <v>18.673</v>
      </c>
      <c r="F24">
        <v>2.363</v>
      </c>
      <c r="G24">
        <v>0.421</v>
      </c>
      <c r="H24">
        <v>0</v>
      </c>
      <c r="I24">
        <v>0</v>
      </c>
      <c r="J24">
        <v>0</v>
      </c>
      <c r="K24">
        <v>0</v>
      </c>
      <c r="L24">
        <v>30.73</v>
      </c>
      <c r="M24">
        <v>6.33</v>
      </c>
      <c r="N24">
        <v>0.237</v>
      </c>
      <c r="O24">
        <v>-1.907</v>
      </c>
      <c r="P24">
        <v>-0.444</v>
      </c>
      <c r="Q24">
        <v>0.095</v>
      </c>
      <c r="R24">
        <v>0.022</v>
      </c>
      <c r="S24">
        <f t="shared" si="1"/>
        <v>6.83245929369506</v>
      </c>
      <c r="T24">
        <f t="shared" si="0"/>
        <v>8.764987164850842</v>
      </c>
    </row>
    <row r="25" spans="1:20" ht="12.75">
      <c r="A25">
        <v>17</v>
      </c>
      <c r="B25" t="s">
        <v>79</v>
      </c>
      <c r="C25">
        <v>6</v>
      </c>
      <c r="D25">
        <v>26.555</v>
      </c>
      <c r="E25">
        <v>17.265</v>
      </c>
      <c r="F25">
        <v>2.255</v>
      </c>
      <c r="G25">
        <v>0.424</v>
      </c>
      <c r="H25">
        <v>0</v>
      </c>
      <c r="I25">
        <v>0</v>
      </c>
      <c r="J25">
        <v>0</v>
      </c>
      <c r="K25">
        <v>0</v>
      </c>
      <c r="L25">
        <v>26.996</v>
      </c>
      <c r="M25">
        <v>5.922</v>
      </c>
      <c r="N25">
        <v>0.238</v>
      </c>
      <c r="O25">
        <v>-2.042</v>
      </c>
      <c r="P25">
        <v>-0.444</v>
      </c>
      <c r="Q25">
        <v>0.102</v>
      </c>
      <c r="R25">
        <v>0.022</v>
      </c>
      <c r="S25">
        <f t="shared" si="1"/>
        <v>6.569817349059257</v>
      </c>
      <c r="T25">
        <f t="shared" si="0"/>
        <v>8.21522975941635</v>
      </c>
    </row>
    <row r="26" spans="1:20" ht="12.75">
      <c r="A26">
        <v>18</v>
      </c>
      <c r="B26" t="s">
        <v>87</v>
      </c>
      <c r="C26">
        <v>1</v>
      </c>
      <c r="D26">
        <v>27.615</v>
      </c>
      <c r="E26">
        <v>12.88</v>
      </c>
      <c r="F26">
        <v>1.882</v>
      </c>
      <c r="G26">
        <v>0.435</v>
      </c>
      <c r="H26">
        <v>0</v>
      </c>
      <c r="I26">
        <v>0</v>
      </c>
      <c r="J26">
        <v>0</v>
      </c>
      <c r="K26">
        <v>0</v>
      </c>
      <c r="L26">
        <v>15.942</v>
      </c>
      <c r="M26">
        <v>4.506</v>
      </c>
      <c r="N26">
        <v>0.246</v>
      </c>
      <c r="O26">
        <v>-2.514</v>
      </c>
      <c r="P26">
        <v>-0.444</v>
      </c>
      <c r="Q26">
        <v>0.125</v>
      </c>
      <c r="R26">
        <v>0.022</v>
      </c>
      <c r="S26">
        <f t="shared" si="1"/>
        <v>5.674504383644443</v>
      </c>
      <c r="T26">
        <f t="shared" si="0"/>
        <v>6.3130816563703664</v>
      </c>
    </row>
    <row r="27" spans="1:20" ht="12.75">
      <c r="A27">
        <v>19</v>
      </c>
      <c r="B27" t="s">
        <v>79</v>
      </c>
      <c r="C27">
        <v>7</v>
      </c>
      <c r="D27">
        <v>27.92</v>
      </c>
      <c r="E27">
        <v>11.766</v>
      </c>
      <c r="F27">
        <v>1.774</v>
      </c>
      <c r="G27">
        <v>0.439</v>
      </c>
      <c r="H27">
        <v>0</v>
      </c>
      <c r="I27">
        <v>0</v>
      </c>
      <c r="J27">
        <v>0</v>
      </c>
      <c r="K27">
        <v>0</v>
      </c>
      <c r="L27">
        <v>13.319</v>
      </c>
      <c r="M27">
        <v>4.099</v>
      </c>
      <c r="N27">
        <v>0.25</v>
      </c>
      <c r="O27">
        <v>-2.649</v>
      </c>
      <c r="P27">
        <v>-0.444</v>
      </c>
      <c r="Q27">
        <v>0.132</v>
      </c>
      <c r="R27">
        <v>0.022</v>
      </c>
      <c r="S27">
        <f t="shared" si="1"/>
        <v>5.423559716643673</v>
      </c>
      <c r="T27">
        <f t="shared" si="0"/>
        <v>5.770398599750281</v>
      </c>
    </row>
    <row r="28" spans="1:20" ht="12.75">
      <c r="A28">
        <v>20</v>
      </c>
      <c r="B28" t="s">
        <v>88</v>
      </c>
      <c r="C28">
        <v>1</v>
      </c>
      <c r="D28">
        <v>28.98</v>
      </c>
      <c r="E28">
        <v>8.4</v>
      </c>
      <c r="F28">
        <v>1.4</v>
      </c>
      <c r="G28">
        <v>0.456</v>
      </c>
      <c r="H28">
        <v>0</v>
      </c>
      <c r="I28">
        <v>0</v>
      </c>
      <c r="J28">
        <v>0</v>
      </c>
      <c r="K28">
        <v>0</v>
      </c>
      <c r="L28">
        <v>6.132</v>
      </c>
      <c r="M28">
        <v>2.682</v>
      </c>
      <c r="N28">
        <v>0.269</v>
      </c>
      <c r="O28">
        <v>-3.12</v>
      </c>
      <c r="P28">
        <v>-0.444</v>
      </c>
      <c r="Q28">
        <v>0.156</v>
      </c>
      <c r="R28">
        <v>0.022</v>
      </c>
      <c r="S28">
        <f t="shared" si="1"/>
        <v>4.58257569495584</v>
      </c>
      <c r="T28">
        <f t="shared" si="0"/>
        <v>3.9153543900903784</v>
      </c>
    </row>
    <row r="29" spans="1:20" ht="12.75">
      <c r="A29">
        <v>21</v>
      </c>
      <c r="B29" t="s">
        <v>89</v>
      </c>
      <c r="C29">
        <v>1</v>
      </c>
      <c r="D29">
        <v>32.305</v>
      </c>
      <c r="E29">
        <v>2.984</v>
      </c>
      <c r="F29">
        <v>0.228</v>
      </c>
      <c r="G29">
        <v>0.571</v>
      </c>
      <c r="H29">
        <v>0</v>
      </c>
      <c r="I29">
        <v>0</v>
      </c>
      <c r="J29">
        <v>0</v>
      </c>
      <c r="K29">
        <v>0</v>
      </c>
      <c r="L29">
        <v>3.07</v>
      </c>
      <c r="M29">
        <v>-1.761</v>
      </c>
      <c r="N29">
        <v>0.63</v>
      </c>
      <c r="O29">
        <v>-4.598</v>
      </c>
      <c r="P29">
        <v>-0.444</v>
      </c>
      <c r="Q29">
        <v>0.23</v>
      </c>
      <c r="R29">
        <v>0.022</v>
      </c>
      <c r="S29">
        <f t="shared" si="1"/>
        <v>2.7313000567495327</v>
      </c>
      <c r="T29">
        <f t="shared" si="0"/>
        <v>2.7703790354390136</v>
      </c>
    </row>
    <row r="30" spans="1:20" ht="12.75">
      <c r="A30">
        <v>22</v>
      </c>
      <c r="B30" t="s">
        <v>90</v>
      </c>
      <c r="C30">
        <v>1</v>
      </c>
      <c r="D30">
        <v>33.055</v>
      </c>
      <c r="E30">
        <v>2.84</v>
      </c>
      <c r="F30">
        <v>-0.036</v>
      </c>
      <c r="G30">
        <v>0.613</v>
      </c>
      <c r="H30">
        <v>0</v>
      </c>
      <c r="I30">
        <v>0</v>
      </c>
      <c r="J30">
        <v>0</v>
      </c>
      <c r="K30">
        <v>0</v>
      </c>
      <c r="L30">
        <v>6.463</v>
      </c>
      <c r="M30">
        <v>-2.764</v>
      </c>
      <c r="N30">
        <v>0.656</v>
      </c>
      <c r="O30">
        <v>-4.932</v>
      </c>
      <c r="P30">
        <v>-0.444</v>
      </c>
      <c r="Q30">
        <v>0.247</v>
      </c>
      <c r="R30">
        <v>0.022</v>
      </c>
      <c r="S30">
        <f t="shared" si="1"/>
        <v>2.6645825188948455</v>
      </c>
      <c r="T30">
        <f t="shared" si="0"/>
        <v>4.019639287299297</v>
      </c>
    </row>
    <row r="31" spans="1:20" ht="12.75">
      <c r="A31">
        <v>24</v>
      </c>
      <c r="B31" t="s">
        <v>91</v>
      </c>
      <c r="C31">
        <v>1</v>
      </c>
      <c r="D31">
        <v>35.76</v>
      </c>
      <c r="E31">
        <v>5.616</v>
      </c>
      <c r="F31">
        <v>-0.99</v>
      </c>
      <c r="G31">
        <v>0.731</v>
      </c>
      <c r="H31">
        <v>0</v>
      </c>
      <c r="I31">
        <v>0</v>
      </c>
      <c r="J31">
        <v>0</v>
      </c>
      <c r="K31">
        <v>0</v>
      </c>
      <c r="L31">
        <v>31.194</v>
      </c>
      <c r="M31">
        <v>-6.378</v>
      </c>
      <c r="N31">
        <v>0.687</v>
      </c>
      <c r="O31">
        <v>-6.134</v>
      </c>
      <c r="P31">
        <v>-0.444</v>
      </c>
      <c r="Q31">
        <v>0.307</v>
      </c>
      <c r="R31">
        <v>0.022</v>
      </c>
      <c r="S31">
        <f t="shared" si="1"/>
        <v>3.746998799039039</v>
      </c>
      <c r="T31">
        <f t="shared" si="0"/>
        <v>8.830911617721016</v>
      </c>
    </row>
    <row r="32" spans="1:20" ht="12.75">
      <c r="A32">
        <v>25</v>
      </c>
      <c r="B32" t="s">
        <v>92</v>
      </c>
      <c r="C32">
        <v>1</v>
      </c>
      <c r="D32">
        <v>36.82</v>
      </c>
      <c r="E32">
        <v>8.11</v>
      </c>
      <c r="F32">
        <v>-1.363</v>
      </c>
      <c r="G32">
        <v>0.756</v>
      </c>
      <c r="H32">
        <v>0</v>
      </c>
      <c r="I32">
        <v>0</v>
      </c>
      <c r="J32">
        <v>0</v>
      </c>
      <c r="K32">
        <v>0</v>
      </c>
      <c r="L32">
        <v>46.218</v>
      </c>
      <c r="M32">
        <v>-7.795</v>
      </c>
      <c r="N32">
        <v>0.691</v>
      </c>
      <c r="O32">
        <v>-6.605</v>
      </c>
      <c r="P32">
        <v>-0.444</v>
      </c>
      <c r="Q32">
        <v>0.331</v>
      </c>
      <c r="R32">
        <v>0.022</v>
      </c>
      <c r="S32">
        <f t="shared" si="1"/>
        <v>4.50277692096777</v>
      </c>
      <c r="T32">
        <f t="shared" si="0"/>
        <v>10.749186015694399</v>
      </c>
    </row>
    <row r="33" spans="1:20" ht="12.75">
      <c r="A33">
        <v>26</v>
      </c>
      <c r="B33" t="s">
        <v>79</v>
      </c>
      <c r="C33">
        <v>8</v>
      </c>
      <c r="D33">
        <v>37.125</v>
      </c>
      <c r="E33">
        <v>8.974</v>
      </c>
      <c r="F33">
        <v>-1.471</v>
      </c>
      <c r="G33">
        <v>0.762</v>
      </c>
      <c r="H33">
        <v>0</v>
      </c>
      <c r="I33">
        <v>0</v>
      </c>
      <c r="J33">
        <v>0</v>
      </c>
      <c r="K33">
        <v>0</v>
      </c>
      <c r="L33">
        <v>51.094</v>
      </c>
      <c r="M33">
        <v>-8.202</v>
      </c>
      <c r="N33">
        <v>0.692</v>
      </c>
      <c r="O33">
        <v>-6.741</v>
      </c>
      <c r="P33">
        <v>-0.444</v>
      </c>
      <c r="Q33">
        <v>0.338</v>
      </c>
      <c r="R33">
        <v>0.022</v>
      </c>
      <c r="S33">
        <f t="shared" si="1"/>
        <v>4.736559933116016</v>
      </c>
      <c r="T33">
        <f t="shared" si="0"/>
        <v>11.30199097504506</v>
      </c>
    </row>
    <row r="34" spans="1:20" ht="12.75">
      <c r="A34">
        <v>27</v>
      </c>
      <c r="B34" t="s">
        <v>93</v>
      </c>
      <c r="C34">
        <v>1</v>
      </c>
      <c r="D34">
        <v>38.185</v>
      </c>
      <c r="E34">
        <v>12.488</v>
      </c>
      <c r="F34">
        <v>-1.845</v>
      </c>
      <c r="G34">
        <v>0.778</v>
      </c>
      <c r="H34">
        <v>0</v>
      </c>
      <c r="I34">
        <v>0</v>
      </c>
      <c r="J34">
        <v>0</v>
      </c>
      <c r="K34">
        <v>0</v>
      </c>
      <c r="L34">
        <v>69.984</v>
      </c>
      <c r="M34">
        <v>-9.619</v>
      </c>
      <c r="N34">
        <v>0.695</v>
      </c>
      <c r="O34">
        <v>-7.212</v>
      </c>
      <c r="P34">
        <v>-0.444</v>
      </c>
      <c r="Q34">
        <v>0.362</v>
      </c>
      <c r="R34">
        <v>0.022</v>
      </c>
      <c r="S34">
        <f t="shared" si="1"/>
        <v>5.5874860178795975</v>
      </c>
      <c r="T34">
        <f t="shared" si="0"/>
        <v>13.22724461102916</v>
      </c>
    </row>
    <row r="35" spans="1:20" ht="12.75">
      <c r="A35">
        <v>28</v>
      </c>
      <c r="B35" t="s">
        <v>79</v>
      </c>
      <c r="C35">
        <v>9</v>
      </c>
      <c r="D35">
        <v>38.49</v>
      </c>
      <c r="E35">
        <v>13.646</v>
      </c>
      <c r="F35">
        <v>-1.952</v>
      </c>
      <c r="G35">
        <v>0.782</v>
      </c>
      <c r="H35">
        <v>0</v>
      </c>
      <c r="I35">
        <v>0</v>
      </c>
      <c r="J35">
        <v>0</v>
      </c>
      <c r="K35">
        <v>0</v>
      </c>
      <c r="L35">
        <v>75.971</v>
      </c>
      <c r="M35">
        <v>-10.026</v>
      </c>
      <c r="N35">
        <v>0.696</v>
      </c>
      <c r="O35">
        <v>-7.347</v>
      </c>
      <c r="P35">
        <v>-0.444</v>
      </c>
      <c r="Q35">
        <v>0.368</v>
      </c>
      <c r="R35">
        <v>0.022</v>
      </c>
      <c r="S35">
        <f t="shared" si="1"/>
        <v>5.840804739074916</v>
      </c>
      <c r="T35">
        <f t="shared" si="0"/>
        <v>13.781418649761715</v>
      </c>
    </row>
    <row r="36" spans="1:20" ht="12.75">
      <c r="A36">
        <v>29</v>
      </c>
      <c r="B36" t="s">
        <v>94</v>
      </c>
      <c r="C36">
        <v>1</v>
      </c>
      <c r="D36">
        <v>41.538</v>
      </c>
      <c r="E36">
        <v>18.651</v>
      </c>
      <c r="F36">
        <v>0.604</v>
      </c>
      <c r="G36">
        <v>0.81</v>
      </c>
      <c r="H36">
        <v>0</v>
      </c>
      <c r="I36">
        <v>0</v>
      </c>
      <c r="J36">
        <v>0</v>
      </c>
      <c r="K36">
        <v>0</v>
      </c>
      <c r="L36">
        <v>221.919</v>
      </c>
      <c r="M36">
        <v>-45.86</v>
      </c>
      <c r="N36">
        <v>0.7</v>
      </c>
      <c r="O36">
        <v>-10.811</v>
      </c>
      <c r="P36">
        <v>-1.925</v>
      </c>
      <c r="Q36">
        <v>0.544</v>
      </c>
      <c r="R36">
        <v>0.096</v>
      </c>
      <c r="S36">
        <f t="shared" si="1"/>
        <v>6.828433202426454</v>
      </c>
      <c r="T36">
        <f t="shared" si="0"/>
        <v>23.554139763532014</v>
      </c>
    </row>
    <row r="37" spans="1:20" ht="12.75">
      <c r="A37">
        <v>30</v>
      </c>
      <c r="B37" t="s">
        <v>79</v>
      </c>
      <c r="C37">
        <v>10</v>
      </c>
      <c r="D37">
        <v>41.843</v>
      </c>
      <c r="E37">
        <v>18.289</v>
      </c>
      <c r="F37">
        <v>0.582</v>
      </c>
      <c r="G37">
        <v>0.812</v>
      </c>
      <c r="H37">
        <v>0</v>
      </c>
      <c r="I37">
        <v>0</v>
      </c>
      <c r="J37">
        <v>0</v>
      </c>
      <c r="K37">
        <v>0</v>
      </c>
      <c r="L37">
        <v>250.757</v>
      </c>
      <c r="M37">
        <v>-48.75</v>
      </c>
      <c r="N37">
        <v>0.7</v>
      </c>
      <c r="O37">
        <v>-11.398</v>
      </c>
      <c r="P37">
        <v>-1.925</v>
      </c>
      <c r="Q37">
        <v>0.574</v>
      </c>
      <c r="R37">
        <v>0.096</v>
      </c>
      <c r="S37">
        <f t="shared" si="1"/>
        <v>6.76184146516317</v>
      </c>
      <c r="T37">
        <f t="shared" si="0"/>
        <v>25.03782139084789</v>
      </c>
    </row>
    <row r="38" spans="1:20" ht="12.75">
      <c r="A38">
        <v>31</v>
      </c>
      <c r="B38" t="s">
        <v>95</v>
      </c>
      <c r="C38">
        <v>1</v>
      </c>
      <c r="D38">
        <v>44.891</v>
      </c>
      <c r="E38">
        <v>15.423</v>
      </c>
      <c r="F38">
        <v>0.359</v>
      </c>
      <c r="G38">
        <v>0.842</v>
      </c>
      <c r="H38">
        <v>0</v>
      </c>
      <c r="I38">
        <v>0</v>
      </c>
      <c r="J38">
        <v>0</v>
      </c>
      <c r="K38">
        <v>0</v>
      </c>
      <c r="L38">
        <v>636.002</v>
      </c>
      <c r="M38">
        <v>-77.65</v>
      </c>
      <c r="N38">
        <v>0.701</v>
      </c>
      <c r="O38">
        <v>-17.444</v>
      </c>
      <c r="P38">
        <v>-2.042</v>
      </c>
      <c r="Q38">
        <v>0.883</v>
      </c>
      <c r="R38">
        <v>0.102</v>
      </c>
      <c r="S38">
        <f t="shared" si="1"/>
        <v>6.209468576295398</v>
      </c>
      <c r="T38">
        <f t="shared" si="0"/>
        <v>39.8748667709373</v>
      </c>
    </row>
    <row r="39" spans="1:20" ht="12.75">
      <c r="A39">
        <v>32</v>
      </c>
      <c r="B39" t="s">
        <v>79</v>
      </c>
      <c r="C39">
        <v>11</v>
      </c>
      <c r="D39">
        <v>45.196</v>
      </c>
      <c r="E39">
        <v>15.211</v>
      </c>
      <c r="F39">
        <v>0.337</v>
      </c>
      <c r="G39">
        <v>0.845</v>
      </c>
      <c r="H39">
        <v>0</v>
      </c>
      <c r="I39">
        <v>0</v>
      </c>
      <c r="J39">
        <v>0</v>
      </c>
      <c r="K39">
        <v>0</v>
      </c>
      <c r="L39">
        <v>684.218</v>
      </c>
      <c r="M39">
        <v>-80.54</v>
      </c>
      <c r="N39">
        <v>0.701</v>
      </c>
      <c r="O39">
        <v>-18.067</v>
      </c>
      <c r="P39">
        <v>-2.042</v>
      </c>
      <c r="Q39">
        <v>0.914</v>
      </c>
      <c r="R39">
        <v>0.102</v>
      </c>
      <c r="S39">
        <f t="shared" si="1"/>
        <v>6.166644144103015</v>
      </c>
      <c r="T39">
        <f t="shared" si="0"/>
        <v>41.358735473899586</v>
      </c>
    </row>
    <row r="40" spans="1:20" ht="12.75">
      <c r="A40">
        <v>33</v>
      </c>
      <c r="B40" t="s">
        <v>96</v>
      </c>
      <c r="C40">
        <v>1</v>
      </c>
      <c r="D40">
        <v>48.244</v>
      </c>
      <c r="E40">
        <v>23.79</v>
      </c>
      <c r="F40">
        <v>-3.677</v>
      </c>
      <c r="G40">
        <v>0.873</v>
      </c>
      <c r="H40">
        <v>0</v>
      </c>
      <c r="I40">
        <v>0</v>
      </c>
      <c r="J40">
        <v>0</v>
      </c>
      <c r="K40">
        <v>0</v>
      </c>
      <c r="L40">
        <v>751.521</v>
      </c>
      <c r="M40">
        <v>62.916</v>
      </c>
      <c r="N40">
        <v>0.702</v>
      </c>
      <c r="O40">
        <v>-18.702</v>
      </c>
      <c r="P40">
        <v>1.646</v>
      </c>
      <c r="Q40">
        <v>0.943</v>
      </c>
      <c r="R40">
        <v>-0.085</v>
      </c>
      <c r="S40">
        <f t="shared" si="1"/>
        <v>7.712003630704539</v>
      </c>
      <c r="T40">
        <f t="shared" si="0"/>
        <v>43.345155438641584</v>
      </c>
    </row>
    <row r="41" spans="1:20" ht="12.75">
      <c r="A41">
        <v>34</v>
      </c>
      <c r="B41" t="s">
        <v>79</v>
      </c>
      <c r="C41">
        <v>12</v>
      </c>
      <c r="D41">
        <v>48.548</v>
      </c>
      <c r="E41">
        <v>26.087</v>
      </c>
      <c r="F41">
        <v>-3.863</v>
      </c>
      <c r="G41">
        <v>0.875</v>
      </c>
      <c r="H41">
        <v>0</v>
      </c>
      <c r="I41">
        <v>0</v>
      </c>
      <c r="J41">
        <v>0</v>
      </c>
      <c r="K41">
        <v>0</v>
      </c>
      <c r="L41">
        <v>713.657</v>
      </c>
      <c r="M41">
        <v>61.31</v>
      </c>
      <c r="N41">
        <v>0.702</v>
      </c>
      <c r="O41">
        <v>-18.2</v>
      </c>
      <c r="P41">
        <v>1.646</v>
      </c>
      <c r="Q41">
        <v>0.917</v>
      </c>
      <c r="R41">
        <v>-0.085</v>
      </c>
      <c r="S41">
        <f t="shared" si="1"/>
        <v>8.075735260643455</v>
      </c>
      <c r="T41">
        <f t="shared" si="0"/>
        <v>42.23911102284233</v>
      </c>
    </row>
    <row r="42" spans="1:20" ht="12.75">
      <c r="A42">
        <v>35</v>
      </c>
      <c r="B42" t="s">
        <v>97</v>
      </c>
      <c r="C42">
        <v>1</v>
      </c>
      <c r="D42">
        <v>51.596</v>
      </c>
      <c r="E42">
        <v>55.3</v>
      </c>
      <c r="F42">
        <v>-5.722</v>
      </c>
      <c r="G42">
        <v>0.888</v>
      </c>
      <c r="H42">
        <v>0</v>
      </c>
      <c r="I42">
        <v>0</v>
      </c>
      <c r="J42">
        <v>0</v>
      </c>
      <c r="K42">
        <v>0</v>
      </c>
      <c r="L42">
        <v>388.878</v>
      </c>
      <c r="M42">
        <v>45.252</v>
      </c>
      <c r="N42">
        <v>0.703</v>
      </c>
      <c r="O42">
        <v>-13.361</v>
      </c>
      <c r="P42">
        <v>1.529</v>
      </c>
      <c r="Q42">
        <v>0.663</v>
      </c>
      <c r="R42">
        <v>-0.079</v>
      </c>
      <c r="S42">
        <f t="shared" si="1"/>
        <v>11.757976016304847</v>
      </c>
      <c r="T42">
        <f t="shared" si="0"/>
        <v>31.180041693365325</v>
      </c>
    </row>
    <row r="43" spans="1:20" ht="12.75">
      <c r="A43">
        <v>36</v>
      </c>
      <c r="B43" t="s">
        <v>79</v>
      </c>
      <c r="C43">
        <v>13</v>
      </c>
      <c r="D43">
        <v>51.901</v>
      </c>
      <c r="E43">
        <v>58.845</v>
      </c>
      <c r="F43">
        <v>-5.908</v>
      </c>
      <c r="G43">
        <v>0.888</v>
      </c>
      <c r="H43">
        <v>0</v>
      </c>
      <c r="I43">
        <v>0</v>
      </c>
      <c r="J43">
        <v>0</v>
      </c>
      <c r="K43">
        <v>0</v>
      </c>
      <c r="L43">
        <v>361.781</v>
      </c>
      <c r="M43">
        <v>43.646</v>
      </c>
      <c r="N43">
        <v>0.703</v>
      </c>
      <c r="O43">
        <v>-12.895</v>
      </c>
      <c r="P43">
        <v>1.529</v>
      </c>
      <c r="Q43">
        <v>0.639</v>
      </c>
      <c r="R43">
        <v>-0.079</v>
      </c>
      <c r="S43">
        <f t="shared" si="1"/>
        <v>12.12899418748315</v>
      </c>
      <c r="T43">
        <f t="shared" si="0"/>
        <v>30.074116778386028</v>
      </c>
    </row>
    <row r="44" spans="1:20" ht="12.75">
      <c r="A44">
        <v>37</v>
      </c>
      <c r="B44" t="s">
        <v>98</v>
      </c>
      <c r="C44">
        <v>1</v>
      </c>
      <c r="D44">
        <v>54.949</v>
      </c>
      <c r="E44">
        <v>75.45</v>
      </c>
      <c r="F44">
        <v>1.064</v>
      </c>
      <c r="G44">
        <v>0.895</v>
      </c>
      <c r="H44">
        <v>0</v>
      </c>
      <c r="I44">
        <v>0</v>
      </c>
      <c r="J44">
        <v>0</v>
      </c>
      <c r="K44">
        <v>0</v>
      </c>
      <c r="L44">
        <v>219.705</v>
      </c>
      <c r="M44">
        <v>7.918</v>
      </c>
      <c r="N44">
        <v>0.705</v>
      </c>
      <c r="O44">
        <v>-10.133</v>
      </c>
      <c r="P44">
        <v>0.332</v>
      </c>
      <c r="Q44">
        <v>0.489</v>
      </c>
      <c r="R44">
        <v>-0.02</v>
      </c>
      <c r="S44">
        <f t="shared" si="1"/>
        <v>13.734081694820372</v>
      </c>
      <c r="T44">
        <f t="shared" si="0"/>
        <v>23.436349971785283</v>
      </c>
    </row>
    <row r="45" spans="1:20" ht="12.75">
      <c r="A45">
        <v>38</v>
      </c>
      <c r="B45" t="s">
        <v>99</v>
      </c>
      <c r="C45">
        <v>1</v>
      </c>
      <c r="D45">
        <v>95.949</v>
      </c>
      <c r="E45">
        <v>35.691</v>
      </c>
      <c r="F45">
        <v>-0.095</v>
      </c>
      <c r="G45">
        <v>1.04</v>
      </c>
      <c r="H45">
        <v>0</v>
      </c>
      <c r="I45">
        <v>0</v>
      </c>
      <c r="J45">
        <v>0</v>
      </c>
      <c r="K45">
        <v>0</v>
      </c>
      <c r="L45">
        <v>57.772</v>
      </c>
      <c r="M45">
        <v>-3.968</v>
      </c>
      <c r="N45">
        <v>1.146</v>
      </c>
      <c r="O45">
        <v>3.469</v>
      </c>
      <c r="P45">
        <v>0.332</v>
      </c>
      <c r="Q45">
        <v>-0.351</v>
      </c>
      <c r="R45">
        <v>-0.02</v>
      </c>
      <c r="S45">
        <f t="shared" si="1"/>
        <v>9.446030912504998</v>
      </c>
      <c r="T45">
        <f t="shared" si="0"/>
        <v>12.017903311310173</v>
      </c>
    </row>
    <row r="46" spans="1:20" ht="12.75">
      <c r="A46">
        <v>39</v>
      </c>
      <c r="B46" t="s">
        <v>100</v>
      </c>
      <c r="C46">
        <v>1</v>
      </c>
      <c r="D46">
        <v>95.949</v>
      </c>
      <c r="E46">
        <v>35.691</v>
      </c>
      <c r="F46">
        <v>-0.095</v>
      </c>
      <c r="G46">
        <v>1.04</v>
      </c>
      <c r="H46">
        <v>0</v>
      </c>
      <c r="I46">
        <v>0</v>
      </c>
      <c r="J46">
        <v>0</v>
      </c>
      <c r="K46">
        <v>0</v>
      </c>
      <c r="L46">
        <v>57.772</v>
      </c>
      <c r="M46">
        <v>-3.968</v>
      </c>
      <c r="N46">
        <v>1.146</v>
      </c>
      <c r="O46">
        <v>3.469</v>
      </c>
      <c r="P46">
        <v>0.332</v>
      </c>
      <c r="Q46">
        <v>-0.351</v>
      </c>
      <c r="R46">
        <v>-0.02</v>
      </c>
      <c r="S46">
        <f t="shared" si="1"/>
        <v>9.446030912504998</v>
      </c>
      <c r="T46">
        <f t="shared" si="0"/>
        <v>12.017903311310173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N3"/>
  <sheetViews>
    <sheetView tabSelected="1" view="pageBreakPreview" zoomScale="60" workbookViewId="0" topLeftCell="A3">
      <selection activeCell="N3" sqref="N3"/>
    </sheetView>
  </sheetViews>
  <sheetFormatPr defaultColWidth="9.140625" defaultRowHeight="12.75"/>
  <sheetData>
    <row r="3" spans="4:14" ht="23.25">
      <c r="D3" s="4" t="s">
        <v>134</v>
      </c>
      <c r="N3" s="3" t="s">
        <v>133</v>
      </c>
    </row>
  </sheetData>
  <printOptions/>
  <pageMargins left="0.75" right="0.75" top="1" bottom="1" header="0.5" footer="0.5"/>
  <pageSetup horizontalDpi="600" verticalDpi="600" orientation="portrait" scale="89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D1">
      <selection activeCell="D1" sqref="D1:D3"/>
    </sheetView>
  </sheetViews>
  <sheetFormatPr defaultColWidth="9.140625" defaultRowHeight="12.75"/>
  <sheetData>
    <row r="1" spans="1:4" ht="12.75">
      <c r="A1" s="1"/>
      <c r="D1" s="1" t="s">
        <v>127</v>
      </c>
    </row>
    <row r="2" ht="12.75">
      <c r="D2" t="s">
        <v>128</v>
      </c>
    </row>
    <row r="3" ht="12.75">
      <c r="D3" t="s">
        <v>129</v>
      </c>
    </row>
    <row r="4" spans="1:20" ht="12.75">
      <c r="A4" t="s">
        <v>31</v>
      </c>
      <c r="B4" t="s">
        <v>32</v>
      </c>
      <c r="C4" t="s">
        <v>33</v>
      </c>
      <c r="D4" t="s">
        <v>34</v>
      </c>
      <c r="E4" t="s">
        <v>32</v>
      </c>
      <c r="F4" t="s">
        <v>35</v>
      </c>
      <c r="G4" t="s">
        <v>36</v>
      </c>
      <c r="H4" t="s">
        <v>35</v>
      </c>
      <c r="I4" t="s">
        <v>35</v>
      </c>
      <c r="J4" t="s">
        <v>35</v>
      </c>
      <c r="K4" t="s">
        <v>37</v>
      </c>
      <c r="L4" t="s">
        <v>32</v>
      </c>
      <c r="M4" t="s">
        <v>35</v>
      </c>
      <c r="N4" t="s">
        <v>36</v>
      </c>
      <c r="O4" t="s">
        <v>35</v>
      </c>
      <c r="P4" t="s">
        <v>35</v>
      </c>
      <c r="Q4" t="s">
        <v>35</v>
      </c>
      <c r="R4" t="s">
        <v>37</v>
      </c>
      <c r="S4" t="s">
        <v>126</v>
      </c>
      <c r="T4">
        <v>2.5</v>
      </c>
    </row>
    <row r="5" spans="2:16" ht="12.75">
      <c r="B5" t="s">
        <v>38</v>
      </c>
      <c r="C5" t="s">
        <v>39</v>
      </c>
      <c r="D5" t="s">
        <v>40</v>
      </c>
      <c r="E5" t="s">
        <v>41</v>
      </c>
      <c r="G5" t="s">
        <v>42</v>
      </c>
      <c r="H5" t="s">
        <v>43</v>
      </c>
      <c r="I5" t="s">
        <v>44</v>
      </c>
      <c r="L5" t="s">
        <v>41</v>
      </c>
      <c r="N5" t="s">
        <v>45</v>
      </c>
      <c r="O5" t="s">
        <v>46</v>
      </c>
      <c r="P5" t="s">
        <v>47</v>
      </c>
    </row>
    <row r="6" spans="1:20" ht="12.75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  <c r="N6" t="s">
        <v>61</v>
      </c>
      <c r="O6" t="s">
        <v>62</v>
      </c>
      <c r="P6" t="s">
        <v>63</v>
      </c>
      <c r="Q6" t="s">
        <v>64</v>
      </c>
      <c r="R6" t="s">
        <v>65</v>
      </c>
      <c r="S6" t="s">
        <v>124</v>
      </c>
      <c r="T6" t="s">
        <v>125</v>
      </c>
    </row>
    <row r="7" spans="1:20" ht="12.75">
      <c r="A7" t="s">
        <v>66</v>
      </c>
      <c r="B7" t="s">
        <v>67</v>
      </c>
      <c r="C7" t="s">
        <v>66</v>
      </c>
      <c r="D7" t="s">
        <v>68</v>
      </c>
      <c r="E7" t="s">
        <v>69</v>
      </c>
      <c r="F7" t="s">
        <v>70</v>
      </c>
      <c r="G7" t="s">
        <v>71</v>
      </c>
      <c r="H7" t="s">
        <v>72</v>
      </c>
      <c r="I7" t="s">
        <v>73</v>
      </c>
      <c r="J7" t="s">
        <v>74</v>
      </c>
      <c r="K7" t="s">
        <v>70</v>
      </c>
      <c r="L7" t="s">
        <v>69</v>
      </c>
      <c r="M7" t="s">
        <v>70</v>
      </c>
      <c r="N7" t="s">
        <v>71</v>
      </c>
      <c r="O7" t="s">
        <v>72</v>
      </c>
      <c r="P7" t="s">
        <v>73</v>
      </c>
      <c r="Q7" t="s">
        <v>74</v>
      </c>
      <c r="R7" t="s">
        <v>70</v>
      </c>
      <c r="S7" t="s">
        <v>72</v>
      </c>
      <c r="T7" t="s">
        <v>72</v>
      </c>
    </row>
    <row r="8" spans="1:18" ht="12.75">
      <c r="A8" t="s">
        <v>31</v>
      </c>
      <c r="B8" t="s">
        <v>32</v>
      </c>
      <c r="C8" t="s">
        <v>33</v>
      </c>
      <c r="D8" t="s">
        <v>34</v>
      </c>
      <c r="E8" t="s">
        <v>32</v>
      </c>
      <c r="F8" t="s">
        <v>35</v>
      </c>
      <c r="G8" t="s">
        <v>36</v>
      </c>
      <c r="H8" t="s">
        <v>35</v>
      </c>
      <c r="I8" t="s">
        <v>35</v>
      </c>
      <c r="J8" t="s">
        <v>35</v>
      </c>
      <c r="K8" t="s">
        <v>37</v>
      </c>
      <c r="L8" t="s">
        <v>32</v>
      </c>
      <c r="M8" t="s">
        <v>35</v>
      </c>
      <c r="N8" t="s">
        <v>36</v>
      </c>
      <c r="O8" t="s">
        <v>35</v>
      </c>
      <c r="P8" t="s">
        <v>35</v>
      </c>
      <c r="Q8" t="s">
        <v>35</v>
      </c>
      <c r="R8" t="s">
        <v>37</v>
      </c>
    </row>
    <row r="9" spans="1:20" ht="12.75">
      <c r="A9">
        <v>1</v>
      </c>
      <c r="B9" t="s">
        <v>75</v>
      </c>
      <c r="C9">
        <v>1</v>
      </c>
      <c r="D9">
        <v>0</v>
      </c>
      <c r="E9">
        <v>1.6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1.6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>SQRT(2.5*E9)</f>
        <v>2</v>
      </c>
      <c r="T9">
        <f>SQRT(2.5*L9)</f>
        <v>2</v>
      </c>
    </row>
    <row r="10" spans="1:20" ht="12.75">
      <c r="A10">
        <v>2</v>
      </c>
      <c r="B10" t="s">
        <v>76</v>
      </c>
      <c r="C10">
        <v>1</v>
      </c>
      <c r="D10">
        <v>0.61</v>
      </c>
      <c r="E10">
        <v>1.833</v>
      </c>
      <c r="F10">
        <v>-0.381</v>
      </c>
      <c r="G10">
        <v>0.058</v>
      </c>
      <c r="H10">
        <v>0</v>
      </c>
      <c r="I10">
        <v>0</v>
      </c>
      <c r="J10">
        <v>0</v>
      </c>
      <c r="K10">
        <v>0</v>
      </c>
      <c r="L10">
        <v>1.833</v>
      </c>
      <c r="M10">
        <v>-0.381</v>
      </c>
      <c r="N10">
        <v>0.058</v>
      </c>
      <c r="O10">
        <v>0</v>
      </c>
      <c r="P10">
        <v>0</v>
      </c>
      <c r="Q10">
        <v>0</v>
      </c>
      <c r="R10">
        <v>0</v>
      </c>
      <c r="S10">
        <f aca="true" t="shared" si="0" ref="S10:S46">SQRT(2.5*E10)</f>
        <v>2.1406774628607645</v>
      </c>
      <c r="T10">
        <f aca="true" t="shared" si="1" ref="T10:T46">SQRT(2.5*L10)</f>
        <v>2.1406774628607645</v>
      </c>
    </row>
    <row r="11" spans="1:20" ht="12.75">
      <c r="A11">
        <v>3</v>
      </c>
      <c r="B11" t="s">
        <v>77</v>
      </c>
      <c r="C11">
        <v>1</v>
      </c>
      <c r="D11">
        <v>5.01</v>
      </c>
      <c r="E11">
        <v>17.288</v>
      </c>
      <c r="F11">
        <v>-3.131</v>
      </c>
      <c r="G11">
        <v>0.201</v>
      </c>
      <c r="H11">
        <v>0</v>
      </c>
      <c r="I11">
        <v>0</v>
      </c>
      <c r="J11">
        <v>0</v>
      </c>
      <c r="K11">
        <v>0</v>
      </c>
      <c r="L11">
        <v>17.288</v>
      </c>
      <c r="M11">
        <v>-3.131</v>
      </c>
      <c r="N11">
        <v>0.201</v>
      </c>
      <c r="O11">
        <v>0</v>
      </c>
      <c r="P11">
        <v>0</v>
      </c>
      <c r="Q11">
        <v>0</v>
      </c>
      <c r="R11">
        <v>0</v>
      </c>
      <c r="S11">
        <f t="shared" si="0"/>
        <v>6.57419196555744</v>
      </c>
      <c r="T11">
        <f t="shared" si="1"/>
        <v>6.57419196555744</v>
      </c>
    </row>
    <row r="12" spans="1:20" ht="12.75">
      <c r="A12">
        <v>4</v>
      </c>
      <c r="B12" t="s">
        <v>78</v>
      </c>
      <c r="C12">
        <v>1</v>
      </c>
      <c r="D12">
        <v>8.058</v>
      </c>
      <c r="E12">
        <v>31.358</v>
      </c>
      <c r="F12">
        <v>-0.893</v>
      </c>
      <c r="G12">
        <v>0.22</v>
      </c>
      <c r="H12">
        <v>0</v>
      </c>
      <c r="I12">
        <v>0</v>
      </c>
      <c r="J12">
        <v>0</v>
      </c>
      <c r="K12">
        <v>0</v>
      </c>
      <c r="L12">
        <v>55.416</v>
      </c>
      <c r="M12">
        <v>-10.903</v>
      </c>
      <c r="N12">
        <v>0.218</v>
      </c>
      <c r="O12">
        <v>0</v>
      </c>
      <c r="P12">
        <v>0</v>
      </c>
      <c r="Q12">
        <v>0</v>
      </c>
      <c r="R12">
        <v>0</v>
      </c>
      <c r="S12">
        <f t="shared" si="0"/>
        <v>8.854095097749967</v>
      </c>
      <c r="T12">
        <f t="shared" si="1"/>
        <v>11.77030161040914</v>
      </c>
    </row>
    <row r="13" spans="1:20" ht="12.75">
      <c r="A13">
        <v>5</v>
      </c>
      <c r="B13" t="s">
        <v>79</v>
      </c>
      <c r="C13">
        <v>1</v>
      </c>
      <c r="D13">
        <v>8.363</v>
      </c>
      <c r="E13">
        <v>31.907</v>
      </c>
      <c r="F13">
        <v>-0.911</v>
      </c>
      <c r="G13">
        <v>0.222</v>
      </c>
      <c r="H13">
        <v>0</v>
      </c>
      <c r="I13">
        <v>0</v>
      </c>
      <c r="J13">
        <v>0</v>
      </c>
      <c r="K13">
        <v>0</v>
      </c>
      <c r="L13">
        <v>62.264</v>
      </c>
      <c r="M13">
        <v>-11.563</v>
      </c>
      <c r="N13">
        <v>0.218</v>
      </c>
      <c r="O13">
        <v>0</v>
      </c>
      <c r="P13">
        <v>0</v>
      </c>
      <c r="Q13">
        <v>0</v>
      </c>
      <c r="R13">
        <v>0</v>
      </c>
      <c r="S13">
        <f t="shared" si="0"/>
        <v>8.93126530789451</v>
      </c>
      <c r="T13">
        <f t="shared" si="1"/>
        <v>12.476377679438851</v>
      </c>
    </row>
    <row r="14" spans="1:20" ht="12.75">
      <c r="A14">
        <v>6</v>
      </c>
      <c r="B14" t="s">
        <v>80</v>
      </c>
      <c r="C14">
        <v>1</v>
      </c>
      <c r="D14">
        <v>11.411</v>
      </c>
      <c r="E14">
        <v>26.103</v>
      </c>
      <c r="F14">
        <v>2.571</v>
      </c>
      <c r="G14">
        <v>0.238</v>
      </c>
      <c r="H14">
        <v>0</v>
      </c>
      <c r="I14">
        <v>0</v>
      </c>
      <c r="J14">
        <v>0</v>
      </c>
      <c r="K14">
        <v>0</v>
      </c>
      <c r="L14">
        <v>200.874</v>
      </c>
      <c r="M14">
        <v>-39.458</v>
      </c>
      <c r="N14">
        <v>0.223</v>
      </c>
      <c r="O14">
        <v>0</v>
      </c>
      <c r="P14">
        <v>0</v>
      </c>
      <c r="Q14">
        <v>0</v>
      </c>
      <c r="R14">
        <v>0</v>
      </c>
      <c r="S14">
        <f t="shared" si="0"/>
        <v>8.078211435707784</v>
      </c>
      <c r="T14">
        <f t="shared" si="1"/>
        <v>22.40948459916024</v>
      </c>
    </row>
    <row r="15" spans="1:20" ht="12.75">
      <c r="A15">
        <v>7</v>
      </c>
      <c r="B15" t="s">
        <v>79</v>
      </c>
      <c r="C15">
        <v>2</v>
      </c>
      <c r="D15">
        <v>11.716</v>
      </c>
      <c r="E15">
        <v>24.563</v>
      </c>
      <c r="F15">
        <v>2.482</v>
      </c>
      <c r="G15">
        <v>0.24</v>
      </c>
      <c r="H15">
        <v>0</v>
      </c>
      <c r="I15">
        <v>0</v>
      </c>
      <c r="J15">
        <v>0</v>
      </c>
      <c r="K15">
        <v>0</v>
      </c>
      <c r="L15">
        <v>225.648</v>
      </c>
      <c r="M15">
        <v>-41.822</v>
      </c>
      <c r="N15">
        <v>0.223</v>
      </c>
      <c r="O15">
        <v>0</v>
      </c>
      <c r="P15">
        <v>0</v>
      </c>
      <c r="Q15">
        <v>0</v>
      </c>
      <c r="R15">
        <v>0</v>
      </c>
      <c r="S15">
        <f t="shared" si="0"/>
        <v>7.836293766826254</v>
      </c>
      <c r="T15">
        <f t="shared" si="1"/>
        <v>23.751210495467383</v>
      </c>
    </row>
    <row r="16" spans="1:20" ht="12.75">
      <c r="A16">
        <v>8</v>
      </c>
      <c r="B16" t="s">
        <v>81</v>
      </c>
      <c r="C16">
        <v>1</v>
      </c>
      <c r="D16">
        <v>11.839</v>
      </c>
      <c r="E16">
        <v>23.954</v>
      </c>
      <c r="F16">
        <v>2.446</v>
      </c>
      <c r="G16">
        <v>0.24</v>
      </c>
      <c r="H16">
        <v>0</v>
      </c>
      <c r="I16">
        <v>0</v>
      </c>
      <c r="J16">
        <v>0</v>
      </c>
      <c r="K16">
        <v>0</v>
      </c>
      <c r="L16">
        <v>236.105</v>
      </c>
      <c r="M16">
        <v>-42.78</v>
      </c>
      <c r="N16">
        <v>0.223</v>
      </c>
      <c r="O16">
        <v>0</v>
      </c>
      <c r="P16">
        <v>0</v>
      </c>
      <c r="Q16">
        <v>0</v>
      </c>
      <c r="R16">
        <v>0</v>
      </c>
      <c r="S16">
        <f t="shared" si="0"/>
        <v>7.738539913963099</v>
      </c>
      <c r="T16">
        <f t="shared" si="1"/>
        <v>24.29531847908152</v>
      </c>
    </row>
    <row r="17" spans="1:20" ht="12.75">
      <c r="A17">
        <v>9</v>
      </c>
      <c r="B17" t="s">
        <v>82</v>
      </c>
      <c r="C17">
        <v>1</v>
      </c>
      <c r="D17">
        <v>14.887</v>
      </c>
      <c r="E17">
        <v>11.751</v>
      </c>
      <c r="F17">
        <v>1.558</v>
      </c>
      <c r="G17">
        <v>0.27</v>
      </c>
      <c r="H17">
        <v>0</v>
      </c>
      <c r="I17">
        <v>0</v>
      </c>
      <c r="J17">
        <v>0</v>
      </c>
      <c r="K17">
        <v>0</v>
      </c>
      <c r="L17">
        <v>568.945</v>
      </c>
      <c r="M17">
        <v>-66.42</v>
      </c>
      <c r="N17">
        <v>0.225</v>
      </c>
      <c r="O17">
        <v>0</v>
      </c>
      <c r="P17">
        <v>0</v>
      </c>
      <c r="Q17">
        <v>0.009</v>
      </c>
      <c r="R17">
        <v>0.006</v>
      </c>
      <c r="S17">
        <f t="shared" si="0"/>
        <v>5.420101475064834</v>
      </c>
      <c r="T17">
        <f t="shared" si="1"/>
        <v>37.71422145557297</v>
      </c>
    </row>
    <row r="18" spans="1:20" ht="12.75">
      <c r="A18">
        <v>10</v>
      </c>
      <c r="B18" t="s">
        <v>79</v>
      </c>
      <c r="C18">
        <v>3</v>
      </c>
      <c r="D18">
        <v>15.192</v>
      </c>
      <c r="E18">
        <v>10.829</v>
      </c>
      <c r="F18">
        <v>1.469</v>
      </c>
      <c r="G18">
        <v>0.274</v>
      </c>
      <c r="H18">
        <v>0</v>
      </c>
      <c r="I18">
        <v>0</v>
      </c>
      <c r="J18">
        <v>0</v>
      </c>
      <c r="K18">
        <v>0</v>
      </c>
      <c r="L18">
        <v>610.155</v>
      </c>
      <c r="M18">
        <v>-68.784</v>
      </c>
      <c r="N18">
        <v>0.225</v>
      </c>
      <c r="O18">
        <v>0</v>
      </c>
      <c r="P18">
        <v>0</v>
      </c>
      <c r="Q18">
        <v>0.01</v>
      </c>
      <c r="R18">
        <v>0.006</v>
      </c>
      <c r="S18">
        <f t="shared" si="0"/>
        <v>5.203124061561477</v>
      </c>
      <c r="T18">
        <f t="shared" si="1"/>
        <v>39.05620949349795</v>
      </c>
    </row>
    <row r="19" spans="1:20" ht="12.75">
      <c r="A19">
        <v>11</v>
      </c>
      <c r="B19" t="s">
        <v>83</v>
      </c>
      <c r="C19">
        <v>1</v>
      </c>
      <c r="D19">
        <v>18.24</v>
      </c>
      <c r="E19">
        <v>9.359</v>
      </c>
      <c r="F19">
        <v>-0.889</v>
      </c>
      <c r="G19">
        <v>0.328</v>
      </c>
      <c r="H19">
        <v>0</v>
      </c>
      <c r="I19">
        <v>0</v>
      </c>
      <c r="J19">
        <v>0</v>
      </c>
      <c r="K19">
        <v>0</v>
      </c>
      <c r="L19">
        <v>619.665</v>
      </c>
      <c r="M19">
        <v>66.353</v>
      </c>
      <c r="N19">
        <v>0.225</v>
      </c>
      <c r="O19">
        <v>0</v>
      </c>
      <c r="P19">
        <v>0</v>
      </c>
      <c r="Q19">
        <v>0.023</v>
      </c>
      <c r="R19">
        <v>0.002</v>
      </c>
      <c r="S19">
        <f t="shared" si="0"/>
        <v>4.837096236379839</v>
      </c>
      <c r="T19">
        <f t="shared" si="1"/>
        <v>39.35940167228155</v>
      </c>
    </row>
    <row r="20" spans="1:20" ht="12.75">
      <c r="A20">
        <v>12</v>
      </c>
      <c r="B20" t="s">
        <v>79</v>
      </c>
      <c r="C20">
        <v>4</v>
      </c>
      <c r="D20">
        <v>18.545</v>
      </c>
      <c r="E20">
        <v>9.918</v>
      </c>
      <c r="F20">
        <v>-0.947</v>
      </c>
      <c r="G20">
        <v>0.333</v>
      </c>
      <c r="H20">
        <v>0</v>
      </c>
      <c r="I20">
        <v>0</v>
      </c>
      <c r="J20">
        <v>0</v>
      </c>
      <c r="K20">
        <v>0</v>
      </c>
      <c r="L20">
        <v>579.876</v>
      </c>
      <c r="M20">
        <v>64.187</v>
      </c>
      <c r="N20">
        <v>0.225</v>
      </c>
      <c r="O20">
        <v>0</v>
      </c>
      <c r="P20">
        <v>0</v>
      </c>
      <c r="Q20">
        <v>0.024</v>
      </c>
      <c r="R20">
        <v>0.002</v>
      </c>
      <c r="S20">
        <f t="shared" si="0"/>
        <v>4.97945780180935</v>
      </c>
      <c r="T20">
        <f t="shared" si="1"/>
        <v>38.074794812316455</v>
      </c>
    </row>
    <row r="21" spans="1:20" ht="12.75">
      <c r="A21">
        <v>13</v>
      </c>
      <c r="B21" t="s">
        <v>84</v>
      </c>
      <c r="C21">
        <v>1</v>
      </c>
      <c r="D21">
        <v>21.593</v>
      </c>
      <c r="E21">
        <v>17.467</v>
      </c>
      <c r="F21">
        <v>-1.53</v>
      </c>
      <c r="G21">
        <v>0.371</v>
      </c>
      <c r="H21">
        <v>0</v>
      </c>
      <c r="I21">
        <v>0</v>
      </c>
      <c r="J21">
        <v>0</v>
      </c>
      <c r="K21">
        <v>0</v>
      </c>
      <c r="L21">
        <v>254.618</v>
      </c>
      <c r="M21">
        <v>42.526</v>
      </c>
      <c r="N21">
        <v>0.227</v>
      </c>
      <c r="O21">
        <v>0</v>
      </c>
      <c r="P21">
        <v>0</v>
      </c>
      <c r="Q21">
        <v>0.039</v>
      </c>
      <c r="R21">
        <v>0.008</v>
      </c>
      <c r="S21">
        <f t="shared" si="0"/>
        <v>6.608138921057879</v>
      </c>
      <c r="T21">
        <f t="shared" si="1"/>
        <v>25.22984343986304</v>
      </c>
    </row>
    <row r="22" spans="1:20" ht="12.75">
      <c r="A22">
        <v>14</v>
      </c>
      <c r="B22" t="s">
        <v>85</v>
      </c>
      <c r="C22">
        <v>1</v>
      </c>
      <c r="D22">
        <v>22.898</v>
      </c>
      <c r="E22">
        <v>21.785</v>
      </c>
      <c r="F22">
        <v>-1.779</v>
      </c>
      <c r="G22">
        <v>0.381</v>
      </c>
      <c r="H22">
        <v>0</v>
      </c>
      <c r="I22">
        <v>0</v>
      </c>
      <c r="J22">
        <v>0</v>
      </c>
      <c r="K22">
        <v>0</v>
      </c>
      <c r="L22">
        <v>155.741</v>
      </c>
      <c r="M22">
        <v>33.253</v>
      </c>
      <c r="N22">
        <v>0.228</v>
      </c>
      <c r="O22">
        <v>0</v>
      </c>
      <c r="P22">
        <v>0</v>
      </c>
      <c r="Q22">
        <v>0.049</v>
      </c>
      <c r="R22">
        <v>0.008</v>
      </c>
      <c r="S22">
        <f t="shared" si="0"/>
        <v>7.379871272590058</v>
      </c>
      <c r="T22">
        <f t="shared" si="1"/>
        <v>19.732017129528344</v>
      </c>
    </row>
    <row r="23" spans="1:20" ht="12.75">
      <c r="A23">
        <v>15</v>
      </c>
      <c r="B23" t="s">
        <v>79</v>
      </c>
      <c r="C23">
        <v>5</v>
      </c>
      <c r="D23">
        <v>23.202</v>
      </c>
      <c r="E23">
        <v>22.887</v>
      </c>
      <c r="F23">
        <v>-1.837</v>
      </c>
      <c r="G23">
        <v>0.383</v>
      </c>
      <c r="H23">
        <v>0</v>
      </c>
      <c r="I23">
        <v>0</v>
      </c>
      <c r="J23">
        <v>0</v>
      </c>
      <c r="K23">
        <v>0</v>
      </c>
      <c r="L23">
        <v>136.13</v>
      </c>
      <c r="M23">
        <v>31.087</v>
      </c>
      <c r="N23">
        <v>0.228</v>
      </c>
      <c r="O23">
        <v>0</v>
      </c>
      <c r="P23">
        <v>0</v>
      </c>
      <c r="Q23">
        <v>0.051</v>
      </c>
      <c r="R23">
        <v>0.008</v>
      </c>
      <c r="S23">
        <f t="shared" si="0"/>
        <v>7.564225009873781</v>
      </c>
      <c r="T23">
        <f t="shared" si="1"/>
        <v>18.447899609440636</v>
      </c>
    </row>
    <row r="24" spans="1:20" ht="12.75">
      <c r="A24">
        <v>16</v>
      </c>
      <c r="B24" t="s">
        <v>86</v>
      </c>
      <c r="C24">
        <v>1</v>
      </c>
      <c r="D24">
        <v>26.25</v>
      </c>
      <c r="E24">
        <v>20.091</v>
      </c>
      <c r="F24">
        <v>2.559</v>
      </c>
      <c r="G24">
        <v>0.404</v>
      </c>
      <c r="H24">
        <v>0</v>
      </c>
      <c r="I24">
        <v>0</v>
      </c>
      <c r="J24">
        <v>0</v>
      </c>
      <c r="K24">
        <v>0</v>
      </c>
      <c r="L24">
        <v>41.739</v>
      </c>
      <c r="M24">
        <v>5.966</v>
      </c>
      <c r="N24">
        <v>0.235</v>
      </c>
      <c r="O24">
        <v>0</v>
      </c>
      <c r="P24">
        <v>0</v>
      </c>
      <c r="Q24">
        <v>0.094</v>
      </c>
      <c r="R24">
        <v>0.022</v>
      </c>
      <c r="S24">
        <f t="shared" si="0"/>
        <v>7.0871362340510995</v>
      </c>
      <c r="T24">
        <f t="shared" si="1"/>
        <v>10.215062408032562</v>
      </c>
    </row>
    <row r="25" spans="1:20" ht="12.75">
      <c r="A25">
        <v>17</v>
      </c>
      <c r="B25" t="s">
        <v>79</v>
      </c>
      <c r="C25">
        <v>6</v>
      </c>
      <c r="D25">
        <v>26.555</v>
      </c>
      <c r="E25">
        <v>18.566</v>
      </c>
      <c r="F25">
        <v>2.445</v>
      </c>
      <c r="G25">
        <v>0.406</v>
      </c>
      <c r="H25">
        <v>0</v>
      </c>
      <c r="I25">
        <v>0</v>
      </c>
      <c r="J25">
        <v>0</v>
      </c>
      <c r="K25">
        <v>0</v>
      </c>
      <c r="L25">
        <v>38.183</v>
      </c>
      <c r="M25">
        <v>5.699</v>
      </c>
      <c r="N25">
        <v>0.236</v>
      </c>
      <c r="O25">
        <v>0</v>
      </c>
      <c r="P25">
        <v>0</v>
      </c>
      <c r="Q25">
        <v>0.1</v>
      </c>
      <c r="R25">
        <v>0.022</v>
      </c>
      <c r="S25">
        <f t="shared" si="0"/>
        <v>6.812855495311786</v>
      </c>
      <c r="T25">
        <f t="shared" si="1"/>
        <v>9.770235411698124</v>
      </c>
    </row>
    <row r="26" spans="1:20" ht="12.75">
      <c r="A26">
        <v>18</v>
      </c>
      <c r="B26" t="s">
        <v>87</v>
      </c>
      <c r="C26">
        <v>1</v>
      </c>
      <c r="D26">
        <v>27.615</v>
      </c>
      <c r="E26">
        <v>13.806</v>
      </c>
      <c r="F26">
        <v>2.046</v>
      </c>
      <c r="G26">
        <v>0.417</v>
      </c>
      <c r="H26">
        <v>0</v>
      </c>
      <c r="I26">
        <v>0</v>
      </c>
      <c r="J26">
        <v>0</v>
      </c>
      <c r="K26">
        <v>0</v>
      </c>
      <c r="L26">
        <v>27.087</v>
      </c>
      <c r="M26">
        <v>4.769</v>
      </c>
      <c r="N26">
        <v>0.242</v>
      </c>
      <c r="O26">
        <v>0</v>
      </c>
      <c r="P26">
        <v>0</v>
      </c>
      <c r="Q26">
        <v>0.123</v>
      </c>
      <c r="R26">
        <v>0.022</v>
      </c>
      <c r="S26">
        <f t="shared" si="0"/>
        <v>5.874946808269842</v>
      </c>
      <c r="T26">
        <f t="shared" si="1"/>
        <v>8.22906434535543</v>
      </c>
    </row>
    <row r="27" spans="1:20" ht="12.75">
      <c r="A27">
        <v>19</v>
      </c>
      <c r="B27" t="s">
        <v>79</v>
      </c>
      <c r="C27">
        <v>7</v>
      </c>
      <c r="D27">
        <v>27.92</v>
      </c>
      <c r="E27">
        <v>12.593</v>
      </c>
      <c r="F27">
        <v>1.932</v>
      </c>
      <c r="G27">
        <v>0.421</v>
      </c>
      <c r="H27">
        <v>0</v>
      </c>
      <c r="I27">
        <v>0</v>
      </c>
      <c r="J27">
        <v>0</v>
      </c>
      <c r="K27">
        <v>0</v>
      </c>
      <c r="L27">
        <v>24.261</v>
      </c>
      <c r="M27">
        <v>4.502</v>
      </c>
      <c r="N27">
        <v>0.244</v>
      </c>
      <c r="O27">
        <v>0</v>
      </c>
      <c r="P27">
        <v>0</v>
      </c>
      <c r="Q27">
        <v>0.13</v>
      </c>
      <c r="R27">
        <v>0.022</v>
      </c>
      <c r="S27">
        <f t="shared" si="0"/>
        <v>5.6109268396584895</v>
      </c>
      <c r="T27">
        <f t="shared" si="1"/>
        <v>7.78797149455492</v>
      </c>
    </row>
    <row r="28" spans="1:20" ht="12.75">
      <c r="A28">
        <v>20</v>
      </c>
      <c r="B28" t="s">
        <v>88</v>
      </c>
      <c r="C28">
        <v>1</v>
      </c>
      <c r="D28">
        <v>28.98</v>
      </c>
      <c r="E28">
        <v>8.92</v>
      </c>
      <c r="F28">
        <v>1.533</v>
      </c>
      <c r="G28">
        <v>0.437</v>
      </c>
      <c r="H28">
        <v>0</v>
      </c>
      <c r="I28">
        <v>0</v>
      </c>
      <c r="J28">
        <v>0</v>
      </c>
      <c r="K28">
        <v>0</v>
      </c>
      <c r="L28">
        <v>15.701</v>
      </c>
      <c r="M28">
        <v>3.573</v>
      </c>
      <c r="N28">
        <v>0.252</v>
      </c>
      <c r="O28">
        <v>0</v>
      </c>
      <c r="P28">
        <v>0</v>
      </c>
      <c r="Q28">
        <v>0.153</v>
      </c>
      <c r="R28">
        <v>0.022</v>
      </c>
      <c r="S28">
        <f t="shared" si="0"/>
        <v>4.722287581247038</v>
      </c>
      <c r="T28">
        <f t="shared" si="1"/>
        <v>6.265181561614955</v>
      </c>
    </row>
    <row r="29" spans="1:20" ht="12.75">
      <c r="A29">
        <v>21</v>
      </c>
      <c r="B29" t="s">
        <v>89</v>
      </c>
      <c r="C29">
        <v>1</v>
      </c>
      <c r="D29">
        <v>32.305</v>
      </c>
      <c r="E29">
        <v>2.876</v>
      </c>
      <c r="F29">
        <v>0.284</v>
      </c>
      <c r="G29">
        <v>0.551</v>
      </c>
      <c r="H29">
        <v>0</v>
      </c>
      <c r="I29">
        <v>0</v>
      </c>
      <c r="J29">
        <v>0</v>
      </c>
      <c r="K29">
        <v>0</v>
      </c>
      <c r="L29">
        <v>1.634</v>
      </c>
      <c r="M29">
        <v>0.658</v>
      </c>
      <c r="N29">
        <v>0.366</v>
      </c>
      <c r="O29">
        <v>0</v>
      </c>
      <c r="P29">
        <v>0</v>
      </c>
      <c r="Q29">
        <v>0.225</v>
      </c>
      <c r="R29">
        <v>0.022</v>
      </c>
      <c r="S29">
        <f t="shared" si="0"/>
        <v>2.6814175355583845</v>
      </c>
      <c r="T29">
        <f t="shared" si="1"/>
        <v>2.0211382931407735</v>
      </c>
    </row>
    <row r="30" spans="1:20" ht="12.75">
      <c r="A30">
        <v>22</v>
      </c>
      <c r="B30" t="s">
        <v>90</v>
      </c>
      <c r="C30">
        <v>1</v>
      </c>
      <c r="D30">
        <v>33.055</v>
      </c>
      <c r="E30">
        <v>2.662</v>
      </c>
      <c r="F30">
        <v>0.002</v>
      </c>
      <c r="G30">
        <v>0.594</v>
      </c>
      <c r="H30">
        <v>0</v>
      </c>
      <c r="I30">
        <v>0</v>
      </c>
      <c r="J30">
        <v>0</v>
      </c>
      <c r="K30">
        <v>0</v>
      </c>
      <c r="L30">
        <v>1.141</v>
      </c>
      <c r="M30">
        <v>0</v>
      </c>
      <c r="N30">
        <v>0.459</v>
      </c>
      <c r="O30">
        <v>0</v>
      </c>
      <c r="P30">
        <v>0</v>
      </c>
      <c r="Q30">
        <v>0.241</v>
      </c>
      <c r="R30">
        <v>0.022</v>
      </c>
      <c r="S30">
        <f t="shared" si="0"/>
        <v>2.579728667902886</v>
      </c>
      <c r="T30">
        <f t="shared" si="1"/>
        <v>1.6889345754054537</v>
      </c>
    </row>
    <row r="31" spans="1:20" ht="12.75">
      <c r="A31">
        <v>24</v>
      </c>
      <c r="B31" t="s">
        <v>91</v>
      </c>
      <c r="C31">
        <v>1</v>
      </c>
      <c r="D31">
        <v>35.76</v>
      </c>
      <c r="E31">
        <v>5.399</v>
      </c>
      <c r="F31">
        <v>-1.014</v>
      </c>
      <c r="G31">
        <v>0.721</v>
      </c>
      <c r="H31">
        <v>0</v>
      </c>
      <c r="I31">
        <v>0</v>
      </c>
      <c r="J31">
        <v>0</v>
      </c>
      <c r="K31">
        <v>0</v>
      </c>
      <c r="L31">
        <v>7.557</v>
      </c>
      <c r="M31">
        <v>-2.372</v>
      </c>
      <c r="N31">
        <v>0.645</v>
      </c>
      <c r="O31">
        <v>0</v>
      </c>
      <c r="P31">
        <v>0</v>
      </c>
      <c r="Q31">
        <v>0.3</v>
      </c>
      <c r="R31">
        <v>0.022</v>
      </c>
      <c r="S31">
        <f t="shared" si="0"/>
        <v>3.6738943915142688</v>
      </c>
      <c r="T31">
        <f t="shared" si="1"/>
        <v>4.346550356317064</v>
      </c>
    </row>
    <row r="32" spans="1:20" ht="12.75">
      <c r="A32">
        <v>25</v>
      </c>
      <c r="B32" t="s">
        <v>92</v>
      </c>
      <c r="C32">
        <v>1</v>
      </c>
      <c r="D32">
        <v>36.82</v>
      </c>
      <c r="E32">
        <v>7.971</v>
      </c>
      <c r="F32">
        <v>-1.412</v>
      </c>
      <c r="G32">
        <v>0.747</v>
      </c>
      <c r="H32">
        <v>0</v>
      </c>
      <c r="I32">
        <v>0</v>
      </c>
      <c r="J32">
        <v>0</v>
      </c>
      <c r="K32">
        <v>0</v>
      </c>
      <c r="L32">
        <v>13.57</v>
      </c>
      <c r="M32">
        <v>-3.301</v>
      </c>
      <c r="N32">
        <v>0.662</v>
      </c>
      <c r="O32">
        <v>0</v>
      </c>
      <c r="P32">
        <v>0</v>
      </c>
      <c r="Q32">
        <v>0.323</v>
      </c>
      <c r="R32">
        <v>0.022</v>
      </c>
      <c r="S32">
        <f t="shared" si="0"/>
        <v>4.464022849403888</v>
      </c>
      <c r="T32">
        <f t="shared" si="1"/>
        <v>5.824517147369385</v>
      </c>
    </row>
    <row r="33" spans="1:20" ht="12.75">
      <c r="A33">
        <v>26</v>
      </c>
      <c r="B33" t="s">
        <v>79</v>
      </c>
      <c r="C33">
        <v>8</v>
      </c>
      <c r="D33">
        <v>37.125</v>
      </c>
      <c r="E33">
        <v>8.867</v>
      </c>
      <c r="F33">
        <v>-1.527</v>
      </c>
      <c r="G33">
        <v>0.752</v>
      </c>
      <c r="H33">
        <v>0</v>
      </c>
      <c r="I33">
        <v>0</v>
      </c>
      <c r="J33">
        <v>0</v>
      </c>
      <c r="K33">
        <v>0</v>
      </c>
      <c r="L33">
        <v>15.664</v>
      </c>
      <c r="M33">
        <v>-3.568</v>
      </c>
      <c r="N33">
        <v>0.665</v>
      </c>
      <c r="O33">
        <v>0</v>
      </c>
      <c r="P33">
        <v>0</v>
      </c>
      <c r="Q33">
        <v>0.329</v>
      </c>
      <c r="R33">
        <v>0.022</v>
      </c>
      <c r="S33">
        <f t="shared" si="0"/>
        <v>4.7082374621507785</v>
      </c>
      <c r="T33">
        <f t="shared" si="1"/>
        <v>6.257795138864806</v>
      </c>
    </row>
    <row r="34" spans="1:20" ht="12.75">
      <c r="A34">
        <v>27</v>
      </c>
      <c r="B34" t="s">
        <v>93</v>
      </c>
      <c r="C34">
        <v>1</v>
      </c>
      <c r="D34">
        <v>38.185</v>
      </c>
      <c r="E34">
        <v>12.526</v>
      </c>
      <c r="F34">
        <v>-1.925</v>
      </c>
      <c r="G34">
        <v>0.768</v>
      </c>
      <c r="H34">
        <v>0</v>
      </c>
      <c r="I34">
        <v>0</v>
      </c>
      <c r="J34">
        <v>0</v>
      </c>
      <c r="K34">
        <v>0</v>
      </c>
      <c r="L34">
        <v>24.213</v>
      </c>
      <c r="M34">
        <v>-4.498</v>
      </c>
      <c r="N34">
        <v>0.674</v>
      </c>
      <c r="O34">
        <v>0</v>
      </c>
      <c r="P34">
        <v>0</v>
      </c>
      <c r="Q34">
        <v>0.352</v>
      </c>
      <c r="R34">
        <v>0.022</v>
      </c>
      <c r="S34">
        <f t="shared" si="0"/>
        <v>5.595980700467077</v>
      </c>
      <c r="T34">
        <f t="shared" si="1"/>
        <v>7.780263491682014</v>
      </c>
    </row>
    <row r="35" spans="1:20" ht="12.75">
      <c r="A35">
        <v>28</v>
      </c>
      <c r="B35" t="s">
        <v>79</v>
      </c>
      <c r="C35">
        <v>9</v>
      </c>
      <c r="D35">
        <v>38.49</v>
      </c>
      <c r="E35">
        <v>13.734</v>
      </c>
      <c r="F35">
        <v>-2.04</v>
      </c>
      <c r="G35">
        <v>0.772</v>
      </c>
      <c r="H35">
        <v>0</v>
      </c>
      <c r="I35">
        <v>0</v>
      </c>
      <c r="J35">
        <v>0</v>
      </c>
      <c r="K35">
        <v>0</v>
      </c>
      <c r="L35">
        <v>27.037</v>
      </c>
      <c r="M35">
        <v>-4.765</v>
      </c>
      <c r="N35">
        <v>0.676</v>
      </c>
      <c r="O35">
        <v>0</v>
      </c>
      <c r="P35">
        <v>0</v>
      </c>
      <c r="Q35">
        <v>0.359</v>
      </c>
      <c r="R35">
        <v>0.022</v>
      </c>
      <c r="S35">
        <f t="shared" si="0"/>
        <v>5.859607495387383</v>
      </c>
      <c r="T35">
        <f t="shared" si="1"/>
        <v>8.221465806046997</v>
      </c>
    </row>
    <row r="36" spans="1:20" ht="12.75">
      <c r="A36">
        <v>29</v>
      </c>
      <c r="B36" t="s">
        <v>94</v>
      </c>
      <c r="C36">
        <v>1</v>
      </c>
      <c r="D36">
        <v>41.538</v>
      </c>
      <c r="E36">
        <v>19.428</v>
      </c>
      <c r="F36">
        <v>0.499</v>
      </c>
      <c r="G36">
        <v>0.799</v>
      </c>
      <c r="H36">
        <v>0</v>
      </c>
      <c r="I36">
        <v>0</v>
      </c>
      <c r="J36">
        <v>0</v>
      </c>
      <c r="K36">
        <v>0</v>
      </c>
      <c r="L36">
        <v>92.823</v>
      </c>
      <c r="M36">
        <v>-20.356</v>
      </c>
      <c r="N36">
        <v>0.686</v>
      </c>
      <c r="O36">
        <v>0</v>
      </c>
      <c r="P36">
        <v>0</v>
      </c>
      <c r="Q36">
        <v>0.526</v>
      </c>
      <c r="R36">
        <v>0.092</v>
      </c>
      <c r="S36">
        <f t="shared" si="0"/>
        <v>6.96921803361037</v>
      </c>
      <c r="T36">
        <f t="shared" si="1"/>
        <v>15.23343362476103</v>
      </c>
    </row>
    <row r="37" spans="1:20" ht="12.75">
      <c r="A37">
        <v>30</v>
      </c>
      <c r="B37" t="s">
        <v>79</v>
      </c>
      <c r="C37">
        <v>10</v>
      </c>
      <c r="D37">
        <v>41.843</v>
      </c>
      <c r="E37">
        <v>19.13</v>
      </c>
      <c r="F37">
        <v>0.48</v>
      </c>
      <c r="G37">
        <v>0.802</v>
      </c>
      <c r="H37">
        <v>0</v>
      </c>
      <c r="I37">
        <v>0</v>
      </c>
      <c r="J37">
        <v>0</v>
      </c>
      <c r="K37">
        <v>0</v>
      </c>
      <c r="L37">
        <v>105.648</v>
      </c>
      <c r="M37">
        <v>-21.72</v>
      </c>
      <c r="N37">
        <v>0.687</v>
      </c>
      <c r="O37">
        <v>0</v>
      </c>
      <c r="P37">
        <v>0</v>
      </c>
      <c r="Q37">
        <v>0.554</v>
      </c>
      <c r="R37">
        <v>0.092</v>
      </c>
      <c r="S37">
        <f t="shared" si="0"/>
        <v>6.915562160808042</v>
      </c>
      <c r="T37">
        <f t="shared" si="1"/>
        <v>16.25176913446656</v>
      </c>
    </row>
    <row r="38" spans="1:20" ht="12.75">
      <c r="A38">
        <v>31</v>
      </c>
      <c r="B38" t="s">
        <v>95</v>
      </c>
      <c r="C38">
        <v>1</v>
      </c>
      <c r="D38">
        <v>44.891</v>
      </c>
      <c r="E38">
        <v>16.803</v>
      </c>
      <c r="F38">
        <v>0.284</v>
      </c>
      <c r="G38">
        <v>0.829</v>
      </c>
      <c r="H38">
        <v>0</v>
      </c>
      <c r="I38">
        <v>0</v>
      </c>
      <c r="J38">
        <v>0</v>
      </c>
      <c r="K38">
        <v>0</v>
      </c>
      <c r="L38">
        <v>279.625</v>
      </c>
      <c r="M38">
        <v>-35.359</v>
      </c>
      <c r="N38">
        <v>0.69</v>
      </c>
      <c r="O38">
        <v>0</v>
      </c>
      <c r="P38">
        <v>0</v>
      </c>
      <c r="Q38">
        <v>0.845</v>
      </c>
      <c r="R38">
        <v>0.098</v>
      </c>
      <c r="S38">
        <f t="shared" si="0"/>
        <v>6.48131931014049</v>
      </c>
      <c r="T38">
        <f t="shared" si="1"/>
        <v>26.43979008993831</v>
      </c>
    </row>
    <row r="39" spans="1:20" ht="12.75">
      <c r="A39">
        <v>32</v>
      </c>
      <c r="B39" t="s">
        <v>79</v>
      </c>
      <c r="C39">
        <v>11</v>
      </c>
      <c r="D39">
        <v>45.196</v>
      </c>
      <c r="E39">
        <v>16.635</v>
      </c>
      <c r="F39">
        <v>0.264</v>
      </c>
      <c r="G39">
        <v>0.832</v>
      </c>
      <c r="H39">
        <v>0</v>
      </c>
      <c r="I39">
        <v>0</v>
      </c>
      <c r="J39">
        <v>0</v>
      </c>
      <c r="K39">
        <v>0</v>
      </c>
      <c r="L39">
        <v>301.596</v>
      </c>
      <c r="M39">
        <v>-36.723</v>
      </c>
      <c r="N39">
        <v>0.69</v>
      </c>
      <c r="O39">
        <v>0</v>
      </c>
      <c r="P39">
        <v>0</v>
      </c>
      <c r="Q39">
        <v>0.874</v>
      </c>
      <c r="R39">
        <v>0.098</v>
      </c>
      <c r="S39">
        <f t="shared" si="0"/>
        <v>6.448837104470853</v>
      </c>
      <c r="T39">
        <f t="shared" si="1"/>
        <v>27.45887834562803</v>
      </c>
    </row>
    <row r="40" spans="1:20" ht="12.75">
      <c r="A40">
        <v>33</v>
      </c>
      <c r="B40" t="s">
        <v>96</v>
      </c>
      <c r="C40">
        <v>1</v>
      </c>
      <c r="D40">
        <v>48.244</v>
      </c>
      <c r="E40">
        <v>26.485</v>
      </c>
      <c r="F40">
        <v>-4.087</v>
      </c>
      <c r="G40">
        <v>0.857</v>
      </c>
      <c r="H40">
        <v>0</v>
      </c>
      <c r="I40">
        <v>0</v>
      </c>
      <c r="J40">
        <v>0</v>
      </c>
      <c r="K40">
        <v>0</v>
      </c>
      <c r="L40">
        <v>342.207</v>
      </c>
      <c r="M40">
        <v>26.032</v>
      </c>
      <c r="N40">
        <v>0.691</v>
      </c>
      <c r="O40">
        <v>0</v>
      </c>
      <c r="P40">
        <v>0</v>
      </c>
      <c r="Q40">
        <v>0.908</v>
      </c>
      <c r="R40">
        <v>-0.077</v>
      </c>
      <c r="S40">
        <f t="shared" si="0"/>
        <v>8.137106365287355</v>
      </c>
      <c r="T40">
        <f t="shared" si="1"/>
        <v>29.249230759115697</v>
      </c>
    </row>
    <row r="41" spans="1:20" ht="12.75">
      <c r="A41">
        <v>34</v>
      </c>
      <c r="B41" t="s">
        <v>79</v>
      </c>
      <c r="C41">
        <v>12</v>
      </c>
      <c r="D41">
        <v>48.548</v>
      </c>
      <c r="E41">
        <v>29.038</v>
      </c>
      <c r="F41">
        <v>-4.291</v>
      </c>
      <c r="G41">
        <v>0.859</v>
      </c>
      <c r="H41">
        <v>0</v>
      </c>
      <c r="I41">
        <v>0</v>
      </c>
      <c r="J41">
        <v>0</v>
      </c>
      <c r="K41">
        <v>0</v>
      </c>
      <c r="L41">
        <v>326.522</v>
      </c>
      <c r="M41">
        <v>25.428</v>
      </c>
      <c r="N41">
        <v>0.691</v>
      </c>
      <c r="O41">
        <v>0</v>
      </c>
      <c r="P41">
        <v>0</v>
      </c>
      <c r="Q41">
        <v>0.885</v>
      </c>
      <c r="R41">
        <v>-0.077</v>
      </c>
      <c r="S41">
        <f t="shared" si="0"/>
        <v>8.520269948775097</v>
      </c>
      <c r="T41">
        <f t="shared" si="1"/>
        <v>28.571051783229823</v>
      </c>
    </row>
    <row r="42" spans="1:20" ht="12.75">
      <c r="A42">
        <v>35</v>
      </c>
      <c r="B42" t="s">
        <v>97</v>
      </c>
      <c r="C42">
        <v>1</v>
      </c>
      <c r="D42">
        <v>51.596</v>
      </c>
      <c r="E42">
        <v>61.407</v>
      </c>
      <c r="F42">
        <v>-6.328</v>
      </c>
      <c r="G42">
        <v>0.871</v>
      </c>
      <c r="H42">
        <v>0</v>
      </c>
      <c r="I42">
        <v>0</v>
      </c>
      <c r="J42">
        <v>0</v>
      </c>
      <c r="K42">
        <v>0</v>
      </c>
      <c r="L42">
        <v>189.939</v>
      </c>
      <c r="M42">
        <v>19.383</v>
      </c>
      <c r="N42">
        <v>0.693</v>
      </c>
      <c r="O42">
        <v>0</v>
      </c>
      <c r="P42">
        <v>0</v>
      </c>
      <c r="Q42">
        <v>0.659</v>
      </c>
      <c r="R42">
        <v>-0.071</v>
      </c>
      <c r="S42">
        <f t="shared" si="0"/>
        <v>12.39021791575919</v>
      </c>
      <c r="T42">
        <f t="shared" si="1"/>
        <v>21.790995846908878</v>
      </c>
    </row>
    <row r="43" spans="1:20" ht="12.75">
      <c r="A43">
        <v>36</v>
      </c>
      <c r="B43" t="s">
        <v>79</v>
      </c>
      <c r="C43">
        <v>13</v>
      </c>
      <c r="D43">
        <v>51.901</v>
      </c>
      <c r="E43">
        <v>65.327</v>
      </c>
      <c r="F43">
        <v>-6.532</v>
      </c>
      <c r="G43">
        <v>0.871</v>
      </c>
      <c r="H43">
        <v>0</v>
      </c>
      <c r="I43">
        <v>0</v>
      </c>
      <c r="J43">
        <v>0</v>
      </c>
      <c r="K43">
        <v>0</v>
      </c>
      <c r="L43">
        <v>178.307</v>
      </c>
      <c r="M43">
        <v>18.778</v>
      </c>
      <c r="N43">
        <v>0.694</v>
      </c>
      <c r="O43">
        <v>0</v>
      </c>
      <c r="P43">
        <v>0</v>
      </c>
      <c r="Q43">
        <v>0.638</v>
      </c>
      <c r="R43">
        <v>-0.071</v>
      </c>
      <c r="S43">
        <f t="shared" si="0"/>
        <v>12.7795735453105</v>
      </c>
      <c r="T43">
        <f t="shared" si="1"/>
        <v>21.113206767329306</v>
      </c>
    </row>
    <row r="44" spans="1:20" ht="12.75">
      <c r="A44">
        <v>37</v>
      </c>
      <c r="B44" t="s">
        <v>98</v>
      </c>
      <c r="C44">
        <v>1</v>
      </c>
      <c r="D44">
        <v>54.949</v>
      </c>
      <c r="E44">
        <v>84.062</v>
      </c>
      <c r="F44">
        <v>1.053</v>
      </c>
      <c r="G44">
        <v>0.878</v>
      </c>
      <c r="H44">
        <v>0</v>
      </c>
      <c r="I44">
        <v>0</v>
      </c>
      <c r="J44">
        <v>0</v>
      </c>
      <c r="K44">
        <v>0</v>
      </c>
      <c r="L44">
        <v>121.553</v>
      </c>
      <c r="M44">
        <v>1.781</v>
      </c>
      <c r="N44">
        <v>0.697</v>
      </c>
      <c r="O44">
        <v>0</v>
      </c>
      <c r="P44">
        <v>0</v>
      </c>
      <c r="Q44">
        <v>0.513</v>
      </c>
      <c r="R44">
        <v>-0.013</v>
      </c>
      <c r="S44">
        <f t="shared" si="0"/>
        <v>14.496723767803537</v>
      </c>
      <c r="T44">
        <f t="shared" si="1"/>
        <v>17.4322259049153</v>
      </c>
    </row>
    <row r="45" spans="1:20" ht="12.75">
      <c r="A45">
        <v>38</v>
      </c>
      <c r="B45" t="s">
        <v>99</v>
      </c>
      <c r="C45">
        <v>1</v>
      </c>
      <c r="D45">
        <v>95.949</v>
      </c>
      <c r="E45">
        <v>39.867</v>
      </c>
      <c r="F45">
        <v>0.024</v>
      </c>
      <c r="G45">
        <v>1.003</v>
      </c>
      <c r="H45">
        <v>0</v>
      </c>
      <c r="I45">
        <v>0</v>
      </c>
      <c r="J45">
        <v>0</v>
      </c>
      <c r="K45">
        <v>0</v>
      </c>
      <c r="L45">
        <v>33.21</v>
      </c>
      <c r="M45">
        <v>0.374</v>
      </c>
      <c r="N45">
        <v>0.809</v>
      </c>
      <c r="O45">
        <v>0</v>
      </c>
      <c r="P45">
        <v>0</v>
      </c>
      <c r="Q45">
        <v>0</v>
      </c>
      <c r="R45">
        <v>-0.013</v>
      </c>
      <c r="S45">
        <f t="shared" si="0"/>
        <v>9.983361157445923</v>
      </c>
      <c r="T45">
        <f t="shared" si="1"/>
        <v>9.111805529092464</v>
      </c>
    </row>
    <row r="46" spans="1:20" ht="12.75">
      <c r="A46">
        <v>39</v>
      </c>
      <c r="B46" t="s">
        <v>100</v>
      </c>
      <c r="C46">
        <v>1</v>
      </c>
      <c r="D46">
        <v>95.949</v>
      </c>
      <c r="E46">
        <v>39.867</v>
      </c>
      <c r="F46">
        <v>0.024</v>
      </c>
      <c r="G46">
        <v>1.003</v>
      </c>
      <c r="H46">
        <v>0</v>
      </c>
      <c r="I46">
        <v>0</v>
      </c>
      <c r="J46">
        <v>0</v>
      </c>
      <c r="K46">
        <v>0</v>
      </c>
      <c r="L46">
        <v>33.21</v>
      </c>
      <c r="M46">
        <v>0.374</v>
      </c>
      <c r="N46">
        <v>0.809</v>
      </c>
      <c r="O46">
        <v>0</v>
      </c>
      <c r="P46">
        <v>0</v>
      </c>
      <c r="Q46">
        <v>0</v>
      </c>
      <c r="R46">
        <v>-0.013</v>
      </c>
      <c r="S46">
        <f t="shared" si="0"/>
        <v>9.983361157445923</v>
      </c>
      <c r="T46">
        <f t="shared" si="1"/>
        <v>9.111805529092464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2"/>
  <sheetViews>
    <sheetView workbookViewId="0" topLeftCell="A13">
      <selection activeCell="M116" sqref="M116"/>
    </sheetView>
  </sheetViews>
  <sheetFormatPr defaultColWidth="9.140625" defaultRowHeight="12.75"/>
  <sheetData>
    <row r="1" spans="1:18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3" ht="12.75">
      <c r="A2" t="s">
        <v>15</v>
      </c>
      <c r="B2" t="s">
        <v>16</v>
      </c>
      <c r="C2" t="s">
        <v>17</v>
      </c>
      <c r="D2" t="s">
        <v>18</v>
      </c>
      <c r="E2" t="s">
        <v>19</v>
      </c>
      <c r="G2" t="s">
        <v>20</v>
      </c>
      <c r="H2" t="s">
        <v>21</v>
      </c>
      <c r="I2" t="s">
        <v>22</v>
      </c>
      <c r="L2" t="s">
        <v>23</v>
      </c>
      <c r="M2" t="s">
        <v>24</v>
      </c>
    </row>
    <row r="3" spans="1:18" ht="12.75">
      <c r="A3" t="s">
        <v>25</v>
      </c>
      <c r="B3" t="s">
        <v>26</v>
      </c>
      <c r="C3">
        <v>0</v>
      </c>
      <c r="D3">
        <v>0</v>
      </c>
      <c r="E3" t="s">
        <v>27</v>
      </c>
      <c r="G3" t="s">
        <v>28</v>
      </c>
      <c r="H3" t="s">
        <v>29</v>
      </c>
      <c r="Q3" t="s">
        <v>30</v>
      </c>
      <c r="R3">
        <v>1</v>
      </c>
    </row>
    <row r="4" spans="1:18" ht="12.75">
      <c r="A4" t="s">
        <v>31</v>
      </c>
      <c r="B4" t="s">
        <v>32</v>
      </c>
      <c r="C4" t="s">
        <v>33</v>
      </c>
      <c r="D4" t="s">
        <v>34</v>
      </c>
      <c r="E4" t="s">
        <v>32</v>
      </c>
      <c r="F4" t="s">
        <v>35</v>
      </c>
      <c r="G4" t="s">
        <v>36</v>
      </c>
      <c r="H4" t="s">
        <v>35</v>
      </c>
      <c r="I4" t="s">
        <v>35</v>
      </c>
      <c r="J4" t="s">
        <v>35</v>
      </c>
      <c r="K4" t="s">
        <v>37</v>
      </c>
      <c r="L4" t="s">
        <v>32</v>
      </c>
      <c r="M4" t="s">
        <v>35</v>
      </c>
      <c r="N4" t="s">
        <v>36</v>
      </c>
      <c r="O4" t="s">
        <v>35</v>
      </c>
      <c r="P4" t="s">
        <v>35</v>
      </c>
      <c r="Q4" t="s">
        <v>35</v>
      </c>
      <c r="R4" t="s">
        <v>37</v>
      </c>
    </row>
    <row r="5" spans="2:16" ht="12.75">
      <c r="B5" t="s">
        <v>38</v>
      </c>
      <c r="C5" t="s">
        <v>39</v>
      </c>
      <c r="D5" t="s">
        <v>40</v>
      </c>
      <c r="E5" t="s">
        <v>41</v>
      </c>
      <c r="G5" t="s">
        <v>42</v>
      </c>
      <c r="H5" t="s">
        <v>43</v>
      </c>
      <c r="I5" t="s">
        <v>44</v>
      </c>
      <c r="L5" t="s">
        <v>41</v>
      </c>
      <c r="N5" t="s">
        <v>45</v>
      </c>
      <c r="O5" t="s">
        <v>46</v>
      </c>
      <c r="P5" t="s">
        <v>47</v>
      </c>
    </row>
    <row r="6" spans="1:18" ht="12.75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  <c r="N6" t="s">
        <v>61</v>
      </c>
      <c r="O6" t="s">
        <v>62</v>
      </c>
      <c r="P6" t="s">
        <v>63</v>
      </c>
      <c r="Q6" t="s">
        <v>64</v>
      </c>
      <c r="R6" t="s">
        <v>65</v>
      </c>
    </row>
    <row r="7" spans="1:18" ht="12.75">
      <c r="A7" t="s">
        <v>66</v>
      </c>
      <c r="B7" t="s">
        <v>67</v>
      </c>
      <c r="C7" t="s">
        <v>66</v>
      </c>
      <c r="D7" t="s">
        <v>68</v>
      </c>
      <c r="E7" t="s">
        <v>69</v>
      </c>
      <c r="F7" t="s">
        <v>70</v>
      </c>
      <c r="G7" t="s">
        <v>71</v>
      </c>
      <c r="H7" t="s">
        <v>72</v>
      </c>
      <c r="I7" t="s">
        <v>73</v>
      </c>
      <c r="J7" t="s">
        <v>74</v>
      </c>
      <c r="K7" t="s">
        <v>70</v>
      </c>
      <c r="L7" t="s">
        <v>69</v>
      </c>
      <c r="M7" t="s">
        <v>70</v>
      </c>
      <c r="N7" t="s">
        <v>71</v>
      </c>
      <c r="O7" t="s">
        <v>72</v>
      </c>
      <c r="P7" t="s">
        <v>73</v>
      </c>
      <c r="Q7" t="s">
        <v>74</v>
      </c>
      <c r="R7" t="s">
        <v>70</v>
      </c>
    </row>
    <row r="8" spans="1:18" ht="12.75">
      <c r="A8" t="s">
        <v>31</v>
      </c>
      <c r="B8" t="s">
        <v>32</v>
      </c>
      <c r="C8" t="s">
        <v>33</v>
      </c>
      <c r="D8" t="s">
        <v>34</v>
      </c>
      <c r="E8" t="s">
        <v>32</v>
      </c>
      <c r="F8" t="s">
        <v>35</v>
      </c>
      <c r="G8" t="s">
        <v>36</v>
      </c>
      <c r="H8" t="s">
        <v>35</v>
      </c>
      <c r="I8" t="s">
        <v>35</v>
      </c>
      <c r="J8" t="s">
        <v>35</v>
      </c>
      <c r="K8" t="s">
        <v>37</v>
      </c>
      <c r="L8" t="s">
        <v>32</v>
      </c>
      <c r="M8" t="s">
        <v>35</v>
      </c>
      <c r="N8" t="s">
        <v>36</v>
      </c>
      <c r="O8" t="s">
        <v>35</v>
      </c>
      <c r="P8" t="s">
        <v>35</v>
      </c>
      <c r="Q8" t="s">
        <v>35</v>
      </c>
      <c r="R8" t="s">
        <v>37</v>
      </c>
    </row>
    <row r="9" spans="1:18" ht="12.75">
      <c r="A9">
        <v>1</v>
      </c>
      <c r="B9" t="s">
        <v>75</v>
      </c>
      <c r="C9">
        <v>1</v>
      </c>
      <c r="D9">
        <v>0</v>
      </c>
      <c r="E9">
        <v>1.6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1.6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>
        <v>2</v>
      </c>
      <c r="B10" t="s">
        <v>76</v>
      </c>
      <c r="C10">
        <v>1</v>
      </c>
      <c r="D10">
        <v>0.61</v>
      </c>
      <c r="E10">
        <v>1.833</v>
      </c>
      <c r="F10">
        <v>-0.381</v>
      </c>
      <c r="G10">
        <v>0.058</v>
      </c>
      <c r="H10">
        <v>0</v>
      </c>
      <c r="I10">
        <v>0</v>
      </c>
      <c r="J10">
        <v>0</v>
      </c>
      <c r="K10">
        <v>0</v>
      </c>
      <c r="L10">
        <v>1.833</v>
      </c>
      <c r="M10">
        <v>-0.381</v>
      </c>
      <c r="N10">
        <v>0.058</v>
      </c>
      <c r="O10">
        <v>0</v>
      </c>
      <c r="P10">
        <v>0</v>
      </c>
      <c r="Q10">
        <v>0</v>
      </c>
      <c r="R10">
        <v>0</v>
      </c>
    </row>
    <row r="11" spans="1:18" ht="12.75">
      <c r="A11">
        <v>3</v>
      </c>
      <c r="B11" t="s">
        <v>77</v>
      </c>
      <c r="C11">
        <v>1</v>
      </c>
      <c r="D11">
        <v>5.01</v>
      </c>
      <c r="E11">
        <v>17.288</v>
      </c>
      <c r="F11">
        <v>-3.131</v>
      </c>
      <c r="G11">
        <v>0.201</v>
      </c>
      <c r="H11">
        <v>0</v>
      </c>
      <c r="I11">
        <v>0</v>
      </c>
      <c r="J11">
        <v>0</v>
      </c>
      <c r="K11">
        <v>0</v>
      </c>
      <c r="L11">
        <v>17.288</v>
      </c>
      <c r="M11">
        <v>-3.131</v>
      </c>
      <c r="N11">
        <v>0.201</v>
      </c>
      <c r="O11">
        <v>0</v>
      </c>
      <c r="P11">
        <v>0</v>
      </c>
      <c r="Q11">
        <v>0</v>
      </c>
      <c r="R11">
        <v>0</v>
      </c>
    </row>
    <row r="12" spans="1:18" ht="12.75">
      <c r="A12">
        <v>4</v>
      </c>
      <c r="B12" t="s">
        <v>78</v>
      </c>
      <c r="C12">
        <v>1</v>
      </c>
      <c r="D12">
        <v>8.058</v>
      </c>
      <c r="E12">
        <v>31.358</v>
      </c>
      <c r="F12">
        <v>-0.893</v>
      </c>
      <c r="G12">
        <v>0.22</v>
      </c>
      <c r="H12">
        <v>0</v>
      </c>
      <c r="I12">
        <v>0</v>
      </c>
      <c r="J12">
        <v>0</v>
      </c>
      <c r="K12">
        <v>0</v>
      </c>
      <c r="L12">
        <v>55.416</v>
      </c>
      <c r="M12">
        <v>-10.903</v>
      </c>
      <c r="N12">
        <v>0.218</v>
      </c>
      <c r="O12">
        <v>0</v>
      </c>
      <c r="P12">
        <v>0</v>
      </c>
      <c r="Q12">
        <v>0</v>
      </c>
      <c r="R12">
        <v>0</v>
      </c>
    </row>
    <row r="13" spans="1:18" ht="12.75">
      <c r="A13">
        <v>5</v>
      </c>
      <c r="B13" t="s">
        <v>79</v>
      </c>
      <c r="C13">
        <v>1</v>
      </c>
      <c r="D13">
        <v>8.363</v>
      </c>
      <c r="E13">
        <v>31.907</v>
      </c>
      <c r="F13">
        <v>-0.911</v>
      </c>
      <c r="G13">
        <v>0.222</v>
      </c>
      <c r="H13">
        <v>0</v>
      </c>
      <c r="I13">
        <v>0</v>
      </c>
      <c r="J13">
        <v>0</v>
      </c>
      <c r="K13">
        <v>0</v>
      </c>
      <c r="L13">
        <v>62.264</v>
      </c>
      <c r="M13">
        <v>-11.563</v>
      </c>
      <c r="N13">
        <v>0.218</v>
      </c>
      <c r="O13">
        <v>0</v>
      </c>
      <c r="P13">
        <v>0</v>
      </c>
      <c r="Q13">
        <v>0</v>
      </c>
      <c r="R13">
        <v>0</v>
      </c>
    </row>
    <row r="14" spans="1:18" ht="12.75">
      <c r="A14">
        <v>6</v>
      </c>
      <c r="B14" t="s">
        <v>80</v>
      </c>
      <c r="C14">
        <v>1</v>
      </c>
      <c r="D14">
        <v>11.411</v>
      </c>
      <c r="E14">
        <v>26.103</v>
      </c>
      <c r="F14">
        <v>2.571</v>
      </c>
      <c r="G14">
        <v>0.238</v>
      </c>
      <c r="H14">
        <v>0</v>
      </c>
      <c r="I14">
        <v>0</v>
      </c>
      <c r="J14">
        <v>0</v>
      </c>
      <c r="K14">
        <v>0</v>
      </c>
      <c r="L14">
        <v>200.874</v>
      </c>
      <c r="M14">
        <v>-39.458</v>
      </c>
      <c r="N14">
        <v>0.223</v>
      </c>
      <c r="O14">
        <v>0</v>
      </c>
      <c r="P14">
        <v>0</v>
      </c>
      <c r="Q14">
        <v>0</v>
      </c>
      <c r="R14">
        <v>0</v>
      </c>
    </row>
    <row r="15" spans="1:18" ht="12.75">
      <c r="A15">
        <v>7</v>
      </c>
      <c r="B15" t="s">
        <v>79</v>
      </c>
      <c r="C15">
        <v>2</v>
      </c>
      <c r="D15">
        <v>11.716</v>
      </c>
      <c r="E15">
        <v>24.563</v>
      </c>
      <c r="F15">
        <v>2.482</v>
      </c>
      <c r="G15">
        <v>0.24</v>
      </c>
      <c r="H15">
        <v>0</v>
      </c>
      <c r="I15">
        <v>0</v>
      </c>
      <c r="J15">
        <v>0</v>
      </c>
      <c r="K15">
        <v>0</v>
      </c>
      <c r="L15">
        <v>225.648</v>
      </c>
      <c r="M15">
        <v>-41.822</v>
      </c>
      <c r="N15">
        <v>0.223</v>
      </c>
      <c r="O15">
        <v>0</v>
      </c>
      <c r="P15">
        <v>0</v>
      </c>
      <c r="Q15">
        <v>0</v>
      </c>
      <c r="R15">
        <v>0</v>
      </c>
    </row>
    <row r="16" spans="1:18" ht="12.75">
      <c r="A16">
        <v>8</v>
      </c>
      <c r="B16" t="s">
        <v>81</v>
      </c>
      <c r="C16">
        <v>1</v>
      </c>
      <c r="D16">
        <v>11.839</v>
      </c>
      <c r="E16">
        <v>23.954</v>
      </c>
      <c r="F16">
        <v>2.446</v>
      </c>
      <c r="G16">
        <v>0.24</v>
      </c>
      <c r="H16">
        <v>0</v>
      </c>
      <c r="I16">
        <v>0</v>
      </c>
      <c r="J16">
        <v>0</v>
      </c>
      <c r="K16">
        <v>0</v>
      </c>
      <c r="L16">
        <v>236.105</v>
      </c>
      <c r="M16">
        <v>-42.78</v>
      </c>
      <c r="N16">
        <v>0.223</v>
      </c>
      <c r="O16">
        <v>0</v>
      </c>
      <c r="P16">
        <v>0</v>
      </c>
      <c r="Q16">
        <v>0</v>
      </c>
      <c r="R16">
        <v>0</v>
      </c>
    </row>
    <row r="17" spans="1:18" ht="12.75">
      <c r="A17">
        <v>9</v>
      </c>
      <c r="B17" t="s">
        <v>82</v>
      </c>
      <c r="C17">
        <v>1</v>
      </c>
      <c r="D17">
        <v>14.887</v>
      </c>
      <c r="E17">
        <v>11.751</v>
      </c>
      <c r="F17">
        <v>1.558</v>
      </c>
      <c r="G17">
        <v>0.27</v>
      </c>
      <c r="H17">
        <v>0</v>
      </c>
      <c r="I17">
        <v>0</v>
      </c>
      <c r="J17">
        <v>0</v>
      </c>
      <c r="K17">
        <v>0</v>
      </c>
      <c r="L17">
        <v>568.945</v>
      </c>
      <c r="M17">
        <v>-66.42</v>
      </c>
      <c r="N17">
        <v>0.225</v>
      </c>
      <c r="O17">
        <v>0</v>
      </c>
      <c r="P17">
        <v>0</v>
      </c>
      <c r="Q17">
        <v>0.009</v>
      </c>
      <c r="R17">
        <v>0.006</v>
      </c>
    </row>
    <row r="18" spans="1:18" ht="12.75">
      <c r="A18">
        <v>10</v>
      </c>
      <c r="B18" t="s">
        <v>79</v>
      </c>
      <c r="C18">
        <v>3</v>
      </c>
      <c r="D18">
        <v>15.192</v>
      </c>
      <c r="E18">
        <v>10.829</v>
      </c>
      <c r="F18">
        <v>1.469</v>
      </c>
      <c r="G18">
        <v>0.274</v>
      </c>
      <c r="H18">
        <v>0</v>
      </c>
      <c r="I18">
        <v>0</v>
      </c>
      <c r="J18">
        <v>0</v>
      </c>
      <c r="K18">
        <v>0</v>
      </c>
      <c r="L18">
        <v>610.155</v>
      </c>
      <c r="M18">
        <v>-68.784</v>
      </c>
      <c r="N18">
        <v>0.225</v>
      </c>
      <c r="O18">
        <v>0</v>
      </c>
      <c r="P18">
        <v>0</v>
      </c>
      <c r="Q18">
        <v>0.01</v>
      </c>
      <c r="R18">
        <v>0.006</v>
      </c>
    </row>
    <row r="19" spans="1:18" ht="12.75">
      <c r="A19">
        <v>11</v>
      </c>
      <c r="B19" t="s">
        <v>83</v>
      </c>
      <c r="C19">
        <v>1</v>
      </c>
      <c r="D19">
        <v>18.24</v>
      </c>
      <c r="E19">
        <v>9.359</v>
      </c>
      <c r="F19">
        <v>-0.889</v>
      </c>
      <c r="G19">
        <v>0.328</v>
      </c>
      <c r="H19">
        <v>0</v>
      </c>
      <c r="I19">
        <v>0</v>
      </c>
      <c r="J19">
        <v>0</v>
      </c>
      <c r="K19">
        <v>0</v>
      </c>
      <c r="L19">
        <v>619.665</v>
      </c>
      <c r="M19">
        <v>66.353</v>
      </c>
      <c r="N19">
        <v>0.225</v>
      </c>
      <c r="O19">
        <v>0</v>
      </c>
      <c r="P19">
        <v>0</v>
      </c>
      <c r="Q19">
        <v>0.023</v>
      </c>
      <c r="R19">
        <v>0.002</v>
      </c>
    </row>
    <row r="20" spans="1:18" ht="12.75">
      <c r="A20">
        <v>12</v>
      </c>
      <c r="B20" t="s">
        <v>79</v>
      </c>
      <c r="C20">
        <v>4</v>
      </c>
      <c r="D20">
        <v>18.545</v>
      </c>
      <c r="E20">
        <v>9.918</v>
      </c>
      <c r="F20">
        <v>-0.947</v>
      </c>
      <c r="G20">
        <v>0.333</v>
      </c>
      <c r="H20">
        <v>0</v>
      </c>
      <c r="I20">
        <v>0</v>
      </c>
      <c r="J20">
        <v>0</v>
      </c>
      <c r="K20">
        <v>0</v>
      </c>
      <c r="L20">
        <v>579.876</v>
      </c>
      <c r="M20">
        <v>64.187</v>
      </c>
      <c r="N20">
        <v>0.225</v>
      </c>
      <c r="O20">
        <v>0</v>
      </c>
      <c r="P20">
        <v>0</v>
      </c>
      <c r="Q20">
        <v>0.024</v>
      </c>
      <c r="R20">
        <v>0.002</v>
      </c>
    </row>
    <row r="21" spans="1:18" ht="12.75">
      <c r="A21">
        <v>13</v>
      </c>
      <c r="B21" t="s">
        <v>84</v>
      </c>
      <c r="C21">
        <v>1</v>
      </c>
      <c r="D21">
        <v>21.593</v>
      </c>
      <c r="E21">
        <v>17.467</v>
      </c>
      <c r="F21">
        <v>-1.53</v>
      </c>
      <c r="G21">
        <v>0.371</v>
      </c>
      <c r="H21">
        <v>0</v>
      </c>
      <c r="I21">
        <v>0</v>
      </c>
      <c r="J21">
        <v>0</v>
      </c>
      <c r="K21">
        <v>0</v>
      </c>
      <c r="L21">
        <v>254.618</v>
      </c>
      <c r="M21">
        <v>42.526</v>
      </c>
      <c r="N21">
        <v>0.227</v>
      </c>
      <c r="O21">
        <v>0</v>
      </c>
      <c r="P21">
        <v>0</v>
      </c>
      <c r="Q21">
        <v>0.039</v>
      </c>
      <c r="R21">
        <v>0.008</v>
      </c>
    </row>
    <row r="22" spans="1:18" ht="12.75">
      <c r="A22">
        <v>14</v>
      </c>
      <c r="B22" t="s">
        <v>85</v>
      </c>
      <c r="C22">
        <v>1</v>
      </c>
      <c r="D22">
        <v>22.898</v>
      </c>
      <c r="E22">
        <v>21.785</v>
      </c>
      <c r="F22">
        <v>-1.779</v>
      </c>
      <c r="G22">
        <v>0.381</v>
      </c>
      <c r="H22">
        <v>0</v>
      </c>
      <c r="I22">
        <v>0</v>
      </c>
      <c r="J22">
        <v>0</v>
      </c>
      <c r="K22">
        <v>0</v>
      </c>
      <c r="L22">
        <v>155.741</v>
      </c>
      <c r="M22">
        <v>33.253</v>
      </c>
      <c r="N22">
        <v>0.228</v>
      </c>
      <c r="O22">
        <v>0</v>
      </c>
      <c r="P22">
        <v>0</v>
      </c>
      <c r="Q22">
        <v>0.049</v>
      </c>
      <c r="R22">
        <v>0.008</v>
      </c>
    </row>
    <row r="23" spans="1:18" ht="12.75">
      <c r="A23">
        <v>15</v>
      </c>
      <c r="B23" t="s">
        <v>79</v>
      </c>
      <c r="C23">
        <v>5</v>
      </c>
      <c r="D23">
        <v>23.202</v>
      </c>
      <c r="E23">
        <v>22.887</v>
      </c>
      <c r="F23">
        <v>-1.837</v>
      </c>
      <c r="G23">
        <v>0.383</v>
      </c>
      <c r="H23">
        <v>0</v>
      </c>
      <c r="I23">
        <v>0</v>
      </c>
      <c r="J23">
        <v>0</v>
      </c>
      <c r="K23">
        <v>0</v>
      </c>
      <c r="L23">
        <v>136.13</v>
      </c>
      <c r="M23">
        <v>31.087</v>
      </c>
      <c r="N23">
        <v>0.228</v>
      </c>
      <c r="O23">
        <v>0</v>
      </c>
      <c r="P23">
        <v>0</v>
      </c>
      <c r="Q23">
        <v>0.051</v>
      </c>
      <c r="R23">
        <v>0.008</v>
      </c>
    </row>
    <row r="24" spans="1:18" ht="12.75">
      <c r="A24">
        <v>16</v>
      </c>
      <c r="B24" t="s">
        <v>86</v>
      </c>
      <c r="C24">
        <v>1</v>
      </c>
      <c r="D24">
        <v>26.25</v>
      </c>
      <c r="E24">
        <v>20.091</v>
      </c>
      <c r="F24">
        <v>2.559</v>
      </c>
      <c r="G24">
        <v>0.404</v>
      </c>
      <c r="H24">
        <v>0</v>
      </c>
      <c r="I24">
        <v>0</v>
      </c>
      <c r="J24">
        <v>0</v>
      </c>
      <c r="K24">
        <v>0</v>
      </c>
      <c r="L24">
        <v>41.739</v>
      </c>
      <c r="M24">
        <v>5.966</v>
      </c>
      <c r="N24">
        <v>0.235</v>
      </c>
      <c r="O24">
        <v>0</v>
      </c>
      <c r="P24">
        <v>0</v>
      </c>
      <c r="Q24">
        <v>0.094</v>
      </c>
      <c r="R24">
        <v>0.022</v>
      </c>
    </row>
    <row r="25" spans="1:18" ht="12.75">
      <c r="A25">
        <v>17</v>
      </c>
      <c r="B25" t="s">
        <v>79</v>
      </c>
      <c r="C25">
        <v>6</v>
      </c>
      <c r="D25">
        <v>26.555</v>
      </c>
      <c r="E25">
        <v>18.566</v>
      </c>
      <c r="F25">
        <v>2.445</v>
      </c>
      <c r="G25">
        <v>0.406</v>
      </c>
      <c r="H25">
        <v>0</v>
      </c>
      <c r="I25">
        <v>0</v>
      </c>
      <c r="J25">
        <v>0</v>
      </c>
      <c r="K25">
        <v>0</v>
      </c>
      <c r="L25">
        <v>38.183</v>
      </c>
      <c r="M25">
        <v>5.699</v>
      </c>
      <c r="N25">
        <v>0.236</v>
      </c>
      <c r="O25">
        <v>0</v>
      </c>
      <c r="P25">
        <v>0</v>
      </c>
      <c r="Q25">
        <v>0.1</v>
      </c>
      <c r="R25">
        <v>0.022</v>
      </c>
    </row>
    <row r="26" spans="1:18" ht="12.75">
      <c r="A26">
        <v>18</v>
      </c>
      <c r="B26" t="s">
        <v>87</v>
      </c>
      <c r="C26">
        <v>1</v>
      </c>
      <c r="D26">
        <v>27.615</v>
      </c>
      <c r="E26">
        <v>13.806</v>
      </c>
      <c r="F26">
        <v>2.046</v>
      </c>
      <c r="G26">
        <v>0.417</v>
      </c>
      <c r="H26">
        <v>0</v>
      </c>
      <c r="I26">
        <v>0</v>
      </c>
      <c r="J26">
        <v>0</v>
      </c>
      <c r="K26">
        <v>0</v>
      </c>
      <c r="L26">
        <v>27.087</v>
      </c>
      <c r="M26">
        <v>4.769</v>
      </c>
      <c r="N26">
        <v>0.242</v>
      </c>
      <c r="O26">
        <v>0</v>
      </c>
      <c r="P26">
        <v>0</v>
      </c>
      <c r="Q26">
        <v>0.123</v>
      </c>
      <c r="R26">
        <v>0.022</v>
      </c>
    </row>
    <row r="27" spans="1:18" ht="12.75">
      <c r="A27">
        <v>19</v>
      </c>
      <c r="B27" t="s">
        <v>79</v>
      </c>
      <c r="C27">
        <v>7</v>
      </c>
      <c r="D27">
        <v>27.92</v>
      </c>
      <c r="E27">
        <v>12.593</v>
      </c>
      <c r="F27">
        <v>1.932</v>
      </c>
      <c r="G27">
        <v>0.421</v>
      </c>
      <c r="H27">
        <v>0</v>
      </c>
      <c r="I27">
        <v>0</v>
      </c>
      <c r="J27">
        <v>0</v>
      </c>
      <c r="K27">
        <v>0</v>
      </c>
      <c r="L27">
        <v>24.261</v>
      </c>
      <c r="M27">
        <v>4.502</v>
      </c>
      <c r="N27">
        <v>0.244</v>
      </c>
      <c r="O27">
        <v>0</v>
      </c>
      <c r="P27">
        <v>0</v>
      </c>
      <c r="Q27">
        <v>0.13</v>
      </c>
      <c r="R27">
        <v>0.022</v>
      </c>
    </row>
    <row r="28" spans="1:18" ht="12.75">
      <c r="A28">
        <v>20</v>
      </c>
      <c r="B28" t="s">
        <v>88</v>
      </c>
      <c r="C28">
        <v>1</v>
      </c>
      <c r="D28">
        <v>28.98</v>
      </c>
      <c r="E28">
        <v>8.92</v>
      </c>
      <c r="F28">
        <v>1.533</v>
      </c>
      <c r="G28">
        <v>0.437</v>
      </c>
      <c r="H28">
        <v>0</v>
      </c>
      <c r="I28">
        <v>0</v>
      </c>
      <c r="J28">
        <v>0</v>
      </c>
      <c r="K28">
        <v>0</v>
      </c>
      <c r="L28">
        <v>15.701</v>
      </c>
      <c r="M28">
        <v>3.573</v>
      </c>
      <c r="N28">
        <v>0.252</v>
      </c>
      <c r="O28">
        <v>0</v>
      </c>
      <c r="P28">
        <v>0</v>
      </c>
      <c r="Q28">
        <v>0.153</v>
      </c>
      <c r="R28">
        <v>0.022</v>
      </c>
    </row>
    <row r="29" spans="1:18" ht="12.75">
      <c r="A29">
        <v>21</v>
      </c>
      <c r="B29" t="s">
        <v>89</v>
      </c>
      <c r="C29">
        <v>1</v>
      </c>
      <c r="D29">
        <v>32.305</v>
      </c>
      <c r="E29">
        <v>2.876</v>
      </c>
      <c r="F29">
        <v>0.284</v>
      </c>
      <c r="G29">
        <v>0.551</v>
      </c>
      <c r="H29">
        <v>0</v>
      </c>
      <c r="I29">
        <v>0</v>
      </c>
      <c r="J29">
        <v>0</v>
      </c>
      <c r="K29">
        <v>0</v>
      </c>
      <c r="L29">
        <v>1.634</v>
      </c>
      <c r="M29">
        <v>0.658</v>
      </c>
      <c r="N29">
        <v>0.366</v>
      </c>
      <c r="O29">
        <v>0</v>
      </c>
      <c r="P29">
        <v>0</v>
      </c>
      <c r="Q29">
        <v>0.225</v>
      </c>
      <c r="R29">
        <v>0.022</v>
      </c>
    </row>
    <row r="30" spans="1:18" ht="12.75">
      <c r="A30">
        <v>22</v>
      </c>
      <c r="B30" t="s">
        <v>90</v>
      </c>
      <c r="C30">
        <v>1</v>
      </c>
      <c r="D30">
        <v>33.055</v>
      </c>
      <c r="E30">
        <v>2.662</v>
      </c>
      <c r="F30">
        <v>0.002</v>
      </c>
      <c r="G30">
        <v>0.594</v>
      </c>
      <c r="H30">
        <v>0</v>
      </c>
      <c r="I30">
        <v>0</v>
      </c>
      <c r="J30">
        <v>0</v>
      </c>
      <c r="K30">
        <v>0</v>
      </c>
      <c r="L30">
        <v>1.141</v>
      </c>
      <c r="M30">
        <v>0</v>
      </c>
      <c r="N30">
        <v>0.459</v>
      </c>
      <c r="O30">
        <v>0</v>
      </c>
      <c r="P30">
        <v>0</v>
      </c>
      <c r="Q30">
        <v>0.241</v>
      </c>
      <c r="R30">
        <v>0.022</v>
      </c>
    </row>
    <row r="31" spans="1:18" ht="12.75">
      <c r="A31">
        <v>24</v>
      </c>
      <c r="B31" t="s">
        <v>91</v>
      </c>
      <c r="C31">
        <v>1</v>
      </c>
      <c r="D31">
        <v>35.76</v>
      </c>
      <c r="E31">
        <v>5.399</v>
      </c>
      <c r="F31">
        <v>-1.014</v>
      </c>
      <c r="G31">
        <v>0.721</v>
      </c>
      <c r="H31">
        <v>0</v>
      </c>
      <c r="I31">
        <v>0</v>
      </c>
      <c r="J31">
        <v>0</v>
      </c>
      <c r="K31">
        <v>0</v>
      </c>
      <c r="L31">
        <v>7.557</v>
      </c>
      <c r="M31">
        <v>-2.372</v>
      </c>
      <c r="N31">
        <v>0.645</v>
      </c>
      <c r="O31">
        <v>0</v>
      </c>
      <c r="P31">
        <v>0</v>
      </c>
      <c r="Q31">
        <v>0.3</v>
      </c>
      <c r="R31">
        <v>0.022</v>
      </c>
    </row>
    <row r="32" spans="1:18" ht="12.75">
      <c r="A32">
        <v>25</v>
      </c>
      <c r="B32" t="s">
        <v>92</v>
      </c>
      <c r="C32">
        <v>1</v>
      </c>
      <c r="D32">
        <v>36.82</v>
      </c>
      <c r="E32">
        <v>7.971</v>
      </c>
      <c r="F32">
        <v>-1.412</v>
      </c>
      <c r="G32">
        <v>0.747</v>
      </c>
      <c r="H32">
        <v>0</v>
      </c>
      <c r="I32">
        <v>0</v>
      </c>
      <c r="J32">
        <v>0</v>
      </c>
      <c r="K32">
        <v>0</v>
      </c>
      <c r="L32">
        <v>13.57</v>
      </c>
      <c r="M32">
        <v>-3.301</v>
      </c>
      <c r="N32">
        <v>0.662</v>
      </c>
      <c r="O32">
        <v>0</v>
      </c>
      <c r="P32">
        <v>0</v>
      </c>
      <c r="Q32">
        <v>0.323</v>
      </c>
      <c r="R32">
        <v>0.022</v>
      </c>
    </row>
    <row r="33" spans="1:18" ht="12.75">
      <c r="A33">
        <v>26</v>
      </c>
      <c r="B33" t="s">
        <v>79</v>
      </c>
      <c r="C33">
        <v>8</v>
      </c>
      <c r="D33">
        <v>37.125</v>
      </c>
      <c r="E33">
        <v>8.867</v>
      </c>
      <c r="F33">
        <v>-1.527</v>
      </c>
      <c r="G33">
        <v>0.752</v>
      </c>
      <c r="H33">
        <v>0</v>
      </c>
      <c r="I33">
        <v>0</v>
      </c>
      <c r="J33">
        <v>0</v>
      </c>
      <c r="K33">
        <v>0</v>
      </c>
      <c r="L33">
        <v>15.664</v>
      </c>
      <c r="M33">
        <v>-3.568</v>
      </c>
      <c r="N33">
        <v>0.665</v>
      </c>
      <c r="O33">
        <v>0</v>
      </c>
      <c r="P33">
        <v>0</v>
      </c>
      <c r="Q33">
        <v>0.329</v>
      </c>
      <c r="R33">
        <v>0.022</v>
      </c>
    </row>
    <row r="34" spans="1:18" ht="12.75">
      <c r="A34">
        <v>27</v>
      </c>
      <c r="B34" t="s">
        <v>93</v>
      </c>
      <c r="C34">
        <v>1</v>
      </c>
      <c r="D34">
        <v>38.185</v>
      </c>
      <c r="E34">
        <v>12.526</v>
      </c>
      <c r="F34">
        <v>-1.925</v>
      </c>
      <c r="G34">
        <v>0.768</v>
      </c>
      <c r="H34">
        <v>0</v>
      </c>
      <c r="I34">
        <v>0</v>
      </c>
      <c r="J34">
        <v>0</v>
      </c>
      <c r="K34">
        <v>0</v>
      </c>
      <c r="L34">
        <v>24.213</v>
      </c>
      <c r="M34">
        <v>-4.498</v>
      </c>
      <c r="N34">
        <v>0.674</v>
      </c>
      <c r="O34">
        <v>0</v>
      </c>
      <c r="P34">
        <v>0</v>
      </c>
      <c r="Q34">
        <v>0.352</v>
      </c>
      <c r="R34">
        <v>0.022</v>
      </c>
    </row>
    <row r="35" spans="1:18" ht="12.75">
      <c r="A35">
        <v>28</v>
      </c>
      <c r="B35" t="s">
        <v>79</v>
      </c>
      <c r="C35">
        <v>9</v>
      </c>
      <c r="D35">
        <v>38.49</v>
      </c>
      <c r="E35">
        <v>13.734</v>
      </c>
      <c r="F35">
        <v>-2.04</v>
      </c>
      <c r="G35">
        <v>0.772</v>
      </c>
      <c r="H35">
        <v>0</v>
      </c>
      <c r="I35">
        <v>0</v>
      </c>
      <c r="J35">
        <v>0</v>
      </c>
      <c r="K35">
        <v>0</v>
      </c>
      <c r="L35">
        <v>27.037</v>
      </c>
      <c r="M35">
        <v>-4.765</v>
      </c>
      <c r="N35">
        <v>0.676</v>
      </c>
      <c r="O35">
        <v>0</v>
      </c>
      <c r="P35">
        <v>0</v>
      </c>
      <c r="Q35">
        <v>0.359</v>
      </c>
      <c r="R35">
        <v>0.022</v>
      </c>
    </row>
    <row r="36" spans="1:18" ht="12.75">
      <c r="A36">
        <v>29</v>
      </c>
      <c r="B36" t="s">
        <v>94</v>
      </c>
      <c r="C36">
        <v>1</v>
      </c>
      <c r="D36">
        <v>41.538</v>
      </c>
      <c r="E36">
        <v>19.428</v>
      </c>
      <c r="F36">
        <v>0.499</v>
      </c>
      <c r="G36">
        <v>0.799</v>
      </c>
      <c r="H36">
        <v>0</v>
      </c>
      <c r="I36">
        <v>0</v>
      </c>
      <c r="J36">
        <v>0</v>
      </c>
      <c r="K36">
        <v>0</v>
      </c>
      <c r="L36">
        <v>92.823</v>
      </c>
      <c r="M36">
        <v>-20.356</v>
      </c>
      <c r="N36">
        <v>0.686</v>
      </c>
      <c r="O36">
        <v>0</v>
      </c>
      <c r="P36">
        <v>0</v>
      </c>
      <c r="Q36">
        <v>0.526</v>
      </c>
      <c r="R36">
        <v>0.092</v>
      </c>
    </row>
    <row r="37" spans="1:18" ht="12.75">
      <c r="A37">
        <v>30</v>
      </c>
      <c r="B37" t="s">
        <v>79</v>
      </c>
      <c r="C37">
        <v>10</v>
      </c>
      <c r="D37">
        <v>41.843</v>
      </c>
      <c r="E37">
        <v>19.13</v>
      </c>
      <c r="F37">
        <v>0.48</v>
      </c>
      <c r="G37">
        <v>0.802</v>
      </c>
      <c r="H37">
        <v>0</v>
      </c>
      <c r="I37">
        <v>0</v>
      </c>
      <c r="J37">
        <v>0</v>
      </c>
      <c r="K37">
        <v>0</v>
      </c>
      <c r="L37">
        <v>105.648</v>
      </c>
      <c r="M37">
        <v>-21.72</v>
      </c>
      <c r="N37">
        <v>0.687</v>
      </c>
      <c r="O37">
        <v>0</v>
      </c>
      <c r="P37">
        <v>0</v>
      </c>
      <c r="Q37">
        <v>0.554</v>
      </c>
      <c r="R37">
        <v>0.092</v>
      </c>
    </row>
    <row r="38" spans="1:18" ht="12.75">
      <c r="A38">
        <v>31</v>
      </c>
      <c r="B38" t="s">
        <v>95</v>
      </c>
      <c r="C38">
        <v>1</v>
      </c>
      <c r="D38">
        <v>44.891</v>
      </c>
      <c r="E38">
        <v>16.803</v>
      </c>
      <c r="F38">
        <v>0.284</v>
      </c>
      <c r="G38">
        <v>0.829</v>
      </c>
      <c r="H38">
        <v>0</v>
      </c>
      <c r="I38">
        <v>0</v>
      </c>
      <c r="J38">
        <v>0</v>
      </c>
      <c r="K38">
        <v>0</v>
      </c>
      <c r="L38">
        <v>279.625</v>
      </c>
      <c r="M38">
        <v>-35.359</v>
      </c>
      <c r="N38">
        <v>0.69</v>
      </c>
      <c r="O38">
        <v>0</v>
      </c>
      <c r="P38">
        <v>0</v>
      </c>
      <c r="Q38">
        <v>0.845</v>
      </c>
      <c r="R38">
        <v>0.098</v>
      </c>
    </row>
    <row r="39" spans="1:18" ht="12.75">
      <c r="A39">
        <v>32</v>
      </c>
      <c r="B39" t="s">
        <v>79</v>
      </c>
      <c r="C39">
        <v>11</v>
      </c>
      <c r="D39">
        <v>45.196</v>
      </c>
      <c r="E39">
        <v>16.635</v>
      </c>
      <c r="F39">
        <v>0.264</v>
      </c>
      <c r="G39">
        <v>0.832</v>
      </c>
      <c r="H39">
        <v>0</v>
      </c>
      <c r="I39">
        <v>0</v>
      </c>
      <c r="J39">
        <v>0</v>
      </c>
      <c r="K39">
        <v>0</v>
      </c>
      <c r="L39">
        <v>301.596</v>
      </c>
      <c r="M39">
        <v>-36.723</v>
      </c>
      <c r="N39">
        <v>0.69</v>
      </c>
      <c r="O39">
        <v>0</v>
      </c>
      <c r="P39">
        <v>0</v>
      </c>
      <c r="Q39">
        <v>0.874</v>
      </c>
      <c r="R39">
        <v>0.098</v>
      </c>
    </row>
    <row r="40" spans="1:18" ht="12.75">
      <c r="A40">
        <v>33</v>
      </c>
      <c r="B40" t="s">
        <v>96</v>
      </c>
      <c r="C40">
        <v>1</v>
      </c>
      <c r="D40">
        <v>48.244</v>
      </c>
      <c r="E40">
        <v>26.485</v>
      </c>
      <c r="F40">
        <v>-4.087</v>
      </c>
      <c r="G40">
        <v>0.857</v>
      </c>
      <c r="H40">
        <v>0</v>
      </c>
      <c r="I40">
        <v>0</v>
      </c>
      <c r="J40">
        <v>0</v>
      </c>
      <c r="K40">
        <v>0</v>
      </c>
      <c r="L40">
        <v>342.207</v>
      </c>
      <c r="M40">
        <v>26.032</v>
      </c>
      <c r="N40">
        <v>0.691</v>
      </c>
      <c r="O40">
        <v>0</v>
      </c>
      <c r="P40">
        <v>0</v>
      </c>
      <c r="Q40">
        <v>0.908</v>
      </c>
      <c r="R40">
        <v>-0.077</v>
      </c>
    </row>
    <row r="41" spans="1:18" ht="12.75">
      <c r="A41">
        <v>34</v>
      </c>
      <c r="B41" t="s">
        <v>79</v>
      </c>
      <c r="C41">
        <v>12</v>
      </c>
      <c r="D41">
        <v>48.548</v>
      </c>
      <c r="E41">
        <v>29.038</v>
      </c>
      <c r="F41">
        <v>-4.291</v>
      </c>
      <c r="G41">
        <v>0.859</v>
      </c>
      <c r="H41">
        <v>0</v>
      </c>
      <c r="I41">
        <v>0</v>
      </c>
      <c r="J41">
        <v>0</v>
      </c>
      <c r="K41">
        <v>0</v>
      </c>
      <c r="L41">
        <v>326.522</v>
      </c>
      <c r="M41">
        <v>25.428</v>
      </c>
      <c r="N41">
        <v>0.691</v>
      </c>
      <c r="O41">
        <v>0</v>
      </c>
      <c r="P41">
        <v>0</v>
      </c>
      <c r="Q41">
        <v>0.885</v>
      </c>
      <c r="R41">
        <v>-0.077</v>
      </c>
    </row>
    <row r="42" spans="1:18" ht="12.75">
      <c r="A42">
        <v>35</v>
      </c>
      <c r="B42" t="s">
        <v>97</v>
      </c>
      <c r="C42">
        <v>1</v>
      </c>
      <c r="D42">
        <v>51.596</v>
      </c>
      <c r="E42">
        <v>61.407</v>
      </c>
      <c r="F42">
        <v>-6.328</v>
      </c>
      <c r="G42">
        <v>0.871</v>
      </c>
      <c r="H42">
        <v>0</v>
      </c>
      <c r="I42">
        <v>0</v>
      </c>
      <c r="J42">
        <v>0</v>
      </c>
      <c r="K42">
        <v>0</v>
      </c>
      <c r="L42">
        <v>189.939</v>
      </c>
      <c r="M42">
        <v>19.383</v>
      </c>
      <c r="N42">
        <v>0.693</v>
      </c>
      <c r="O42">
        <v>0</v>
      </c>
      <c r="P42">
        <v>0</v>
      </c>
      <c r="Q42">
        <v>0.659</v>
      </c>
      <c r="R42">
        <v>-0.071</v>
      </c>
    </row>
    <row r="43" spans="1:18" ht="12.75">
      <c r="A43">
        <v>36</v>
      </c>
      <c r="B43" t="s">
        <v>79</v>
      </c>
      <c r="C43">
        <v>13</v>
      </c>
      <c r="D43">
        <v>51.901</v>
      </c>
      <c r="E43">
        <v>65.327</v>
      </c>
      <c r="F43">
        <v>-6.532</v>
      </c>
      <c r="G43">
        <v>0.871</v>
      </c>
      <c r="H43">
        <v>0</v>
      </c>
      <c r="I43">
        <v>0</v>
      </c>
      <c r="J43">
        <v>0</v>
      </c>
      <c r="K43">
        <v>0</v>
      </c>
      <c r="L43">
        <v>178.307</v>
      </c>
      <c r="M43">
        <v>18.778</v>
      </c>
      <c r="N43">
        <v>0.694</v>
      </c>
      <c r="O43">
        <v>0</v>
      </c>
      <c r="P43">
        <v>0</v>
      </c>
      <c r="Q43">
        <v>0.638</v>
      </c>
      <c r="R43">
        <v>-0.071</v>
      </c>
    </row>
    <row r="44" spans="1:18" ht="12.75">
      <c r="A44">
        <v>37</v>
      </c>
      <c r="B44" t="s">
        <v>98</v>
      </c>
      <c r="C44">
        <v>1</v>
      </c>
      <c r="D44">
        <v>54.949</v>
      </c>
      <c r="E44">
        <v>84.062</v>
      </c>
      <c r="F44">
        <v>1.053</v>
      </c>
      <c r="G44">
        <v>0.878</v>
      </c>
      <c r="H44">
        <v>0</v>
      </c>
      <c r="I44">
        <v>0</v>
      </c>
      <c r="J44">
        <v>0</v>
      </c>
      <c r="K44">
        <v>0</v>
      </c>
      <c r="L44">
        <v>121.553</v>
      </c>
      <c r="M44">
        <v>1.781</v>
      </c>
      <c r="N44">
        <v>0.697</v>
      </c>
      <c r="O44">
        <v>0</v>
      </c>
      <c r="P44">
        <v>0</v>
      </c>
      <c r="Q44">
        <v>0.513</v>
      </c>
      <c r="R44">
        <v>-0.013</v>
      </c>
    </row>
    <row r="45" spans="1:18" ht="12.75">
      <c r="A45">
        <v>38</v>
      </c>
      <c r="B45" t="s">
        <v>99</v>
      </c>
      <c r="C45">
        <v>1</v>
      </c>
      <c r="D45">
        <v>95.949</v>
      </c>
      <c r="E45">
        <v>39.867</v>
      </c>
      <c r="F45">
        <v>0.024</v>
      </c>
      <c r="G45">
        <v>1.003</v>
      </c>
      <c r="H45">
        <v>0</v>
      </c>
      <c r="I45">
        <v>0</v>
      </c>
      <c r="J45">
        <v>0</v>
      </c>
      <c r="K45">
        <v>0</v>
      </c>
      <c r="L45">
        <v>33.21</v>
      </c>
      <c r="M45">
        <v>0.374</v>
      </c>
      <c r="N45">
        <v>0.809</v>
      </c>
      <c r="O45">
        <v>0</v>
      </c>
      <c r="P45">
        <v>0</v>
      </c>
      <c r="Q45">
        <v>0</v>
      </c>
      <c r="R45">
        <v>-0.013</v>
      </c>
    </row>
    <row r="46" spans="1:18" ht="12.75">
      <c r="A46">
        <v>39</v>
      </c>
      <c r="B46" t="s">
        <v>100</v>
      </c>
      <c r="C46">
        <v>1</v>
      </c>
      <c r="D46">
        <v>95.949</v>
      </c>
      <c r="E46">
        <v>39.867</v>
      </c>
      <c r="F46">
        <v>0.024</v>
      </c>
      <c r="G46">
        <v>1.003</v>
      </c>
      <c r="H46">
        <v>0</v>
      </c>
      <c r="I46">
        <v>0</v>
      </c>
      <c r="J46">
        <v>0</v>
      </c>
      <c r="K46">
        <v>0</v>
      </c>
      <c r="L46">
        <v>33.21</v>
      </c>
      <c r="M46">
        <v>0.374</v>
      </c>
      <c r="N46">
        <v>0.809</v>
      </c>
      <c r="O46">
        <v>0</v>
      </c>
      <c r="P46">
        <v>0</v>
      </c>
      <c r="Q46">
        <v>0</v>
      </c>
      <c r="R46">
        <v>-0.013</v>
      </c>
    </row>
    <row r="47" spans="1:18" ht="12.75">
      <c r="A47" s="1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L47" t="s">
        <v>8</v>
      </c>
      <c r="M47" t="s">
        <v>9</v>
      </c>
      <c r="N47" t="s">
        <v>10</v>
      </c>
      <c r="O47" t="s">
        <v>11</v>
      </c>
      <c r="P47" t="s">
        <v>12</v>
      </c>
      <c r="Q47" t="s">
        <v>13</v>
      </c>
      <c r="R47" t="s">
        <v>14</v>
      </c>
    </row>
    <row r="48" spans="1:13" ht="12.75">
      <c r="A48" t="s">
        <v>15</v>
      </c>
      <c r="B48" t="s">
        <v>16</v>
      </c>
      <c r="C48" t="s">
        <v>17</v>
      </c>
      <c r="D48" t="s">
        <v>18</v>
      </c>
      <c r="E48" t="s">
        <v>19</v>
      </c>
      <c r="G48" t="s">
        <v>20</v>
      </c>
      <c r="H48" t="s">
        <v>21</v>
      </c>
      <c r="I48" t="s">
        <v>22</v>
      </c>
      <c r="L48" t="s">
        <v>23</v>
      </c>
      <c r="M48" t="s">
        <v>24</v>
      </c>
    </row>
    <row r="49" spans="1:18" ht="12.75">
      <c r="A49" t="s">
        <v>25</v>
      </c>
      <c r="B49" t="s">
        <v>26</v>
      </c>
      <c r="C49">
        <v>0</v>
      </c>
      <c r="D49">
        <v>20000</v>
      </c>
      <c r="E49" t="s">
        <v>27</v>
      </c>
      <c r="G49" t="s">
        <v>28</v>
      </c>
      <c r="H49" t="s">
        <v>29</v>
      </c>
      <c r="Q49" t="s">
        <v>30</v>
      </c>
      <c r="R49">
        <v>1</v>
      </c>
    </row>
    <row r="50" spans="1:18" ht="12.75">
      <c r="A50" t="s">
        <v>31</v>
      </c>
      <c r="B50" t="s">
        <v>32</v>
      </c>
      <c r="C50" t="s">
        <v>33</v>
      </c>
      <c r="D50" t="s">
        <v>34</v>
      </c>
      <c r="E50" t="s">
        <v>32</v>
      </c>
      <c r="F50" t="s">
        <v>35</v>
      </c>
      <c r="G50" t="s">
        <v>36</v>
      </c>
      <c r="H50" t="s">
        <v>35</v>
      </c>
      <c r="I50" t="s">
        <v>35</v>
      </c>
      <c r="J50" t="s">
        <v>35</v>
      </c>
      <c r="K50" t="s">
        <v>37</v>
      </c>
      <c r="L50" t="s">
        <v>32</v>
      </c>
      <c r="M50" t="s">
        <v>35</v>
      </c>
      <c r="N50" t="s">
        <v>36</v>
      </c>
      <c r="O50" t="s">
        <v>35</v>
      </c>
      <c r="P50" t="s">
        <v>35</v>
      </c>
      <c r="Q50" t="s">
        <v>35</v>
      </c>
      <c r="R50" t="s">
        <v>37</v>
      </c>
    </row>
    <row r="51" spans="2:16" ht="12.75">
      <c r="B51" t="s">
        <v>38</v>
      </c>
      <c r="C51" t="s">
        <v>39</v>
      </c>
      <c r="D51" t="s">
        <v>40</v>
      </c>
      <c r="E51" t="s">
        <v>41</v>
      </c>
      <c r="G51" t="s">
        <v>42</v>
      </c>
      <c r="H51" t="s">
        <v>43</v>
      </c>
      <c r="I51" t="s">
        <v>44</v>
      </c>
      <c r="L51" t="s">
        <v>41</v>
      </c>
      <c r="N51" t="s">
        <v>45</v>
      </c>
      <c r="O51" t="s">
        <v>46</v>
      </c>
      <c r="P51" t="s">
        <v>47</v>
      </c>
    </row>
    <row r="52" spans="1:18" ht="12.75">
      <c r="A52" t="s">
        <v>48</v>
      </c>
      <c r="B52" t="s">
        <v>49</v>
      </c>
      <c r="C52" t="s">
        <v>50</v>
      </c>
      <c r="D52" t="s">
        <v>51</v>
      </c>
      <c r="E52" t="s">
        <v>52</v>
      </c>
      <c r="F52" t="s">
        <v>53</v>
      </c>
      <c r="G52" t="s">
        <v>54</v>
      </c>
      <c r="H52" t="s">
        <v>55</v>
      </c>
      <c r="I52" t="s">
        <v>56</v>
      </c>
      <c r="J52" t="s">
        <v>57</v>
      </c>
      <c r="K52" t="s">
        <v>58</v>
      </c>
      <c r="L52" t="s">
        <v>59</v>
      </c>
      <c r="M52" t="s">
        <v>60</v>
      </c>
      <c r="N52" t="s">
        <v>61</v>
      </c>
      <c r="O52" t="s">
        <v>62</v>
      </c>
      <c r="P52" t="s">
        <v>63</v>
      </c>
      <c r="Q52" t="s">
        <v>64</v>
      </c>
      <c r="R52" t="s">
        <v>65</v>
      </c>
    </row>
    <row r="53" spans="1:18" ht="12.75">
      <c r="A53" t="s">
        <v>66</v>
      </c>
      <c r="B53" t="s">
        <v>67</v>
      </c>
      <c r="C53" t="s">
        <v>66</v>
      </c>
      <c r="D53" t="s">
        <v>68</v>
      </c>
      <c r="E53" t="s">
        <v>69</v>
      </c>
      <c r="F53" t="s">
        <v>70</v>
      </c>
      <c r="G53" t="s">
        <v>71</v>
      </c>
      <c r="H53" t="s">
        <v>72</v>
      </c>
      <c r="I53" t="s">
        <v>73</v>
      </c>
      <c r="J53" t="s">
        <v>74</v>
      </c>
      <c r="K53" t="s">
        <v>70</v>
      </c>
      <c r="L53" t="s">
        <v>69</v>
      </c>
      <c r="M53" t="s">
        <v>70</v>
      </c>
      <c r="N53" t="s">
        <v>71</v>
      </c>
      <c r="O53" t="s">
        <v>72</v>
      </c>
      <c r="P53" t="s">
        <v>73</v>
      </c>
      <c r="Q53" t="s">
        <v>74</v>
      </c>
      <c r="R53" t="s">
        <v>70</v>
      </c>
    </row>
    <row r="54" spans="1:18" ht="12.75">
      <c r="A54" t="s">
        <v>31</v>
      </c>
      <c r="B54" t="s">
        <v>32</v>
      </c>
      <c r="C54" t="s">
        <v>33</v>
      </c>
      <c r="D54" t="s">
        <v>34</v>
      </c>
      <c r="E54" t="s">
        <v>32</v>
      </c>
      <c r="F54" t="s">
        <v>35</v>
      </c>
      <c r="G54" t="s">
        <v>36</v>
      </c>
      <c r="H54" t="s">
        <v>35</v>
      </c>
      <c r="I54" t="s">
        <v>35</v>
      </c>
      <c r="J54" t="s">
        <v>35</v>
      </c>
      <c r="K54" t="s">
        <v>37</v>
      </c>
      <c r="L54" t="s">
        <v>32</v>
      </c>
      <c r="M54" t="s">
        <v>35</v>
      </c>
      <c r="N54" t="s">
        <v>36</v>
      </c>
      <c r="O54" t="s">
        <v>35</v>
      </c>
      <c r="P54" t="s">
        <v>35</v>
      </c>
      <c r="Q54" t="s">
        <v>35</v>
      </c>
      <c r="R54" t="s">
        <v>37</v>
      </c>
    </row>
    <row r="55" spans="1:18" ht="12.75">
      <c r="A55">
        <v>1</v>
      </c>
      <c r="B55" t="s">
        <v>75</v>
      </c>
      <c r="C55">
        <v>1</v>
      </c>
      <c r="D55">
        <v>0</v>
      </c>
      <c r="E55">
        <v>1.6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1.6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12.75">
      <c r="A56">
        <v>2</v>
      </c>
      <c r="B56" t="s">
        <v>76</v>
      </c>
      <c r="C56">
        <v>1</v>
      </c>
      <c r="D56">
        <v>0.61</v>
      </c>
      <c r="E56">
        <v>1.833</v>
      </c>
      <c r="F56">
        <v>-0.381</v>
      </c>
      <c r="G56">
        <v>0.058</v>
      </c>
      <c r="H56">
        <v>0</v>
      </c>
      <c r="I56">
        <v>0</v>
      </c>
      <c r="J56">
        <v>0</v>
      </c>
      <c r="K56">
        <v>0</v>
      </c>
      <c r="L56">
        <v>1.833</v>
      </c>
      <c r="M56">
        <v>-0.381</v>
      </c>
      <c r="N56">
        <v>0.058</v>
      </c>
      <c r="O56">
        <v>0</v>
      </c>
      <c r="P56">
        <v>0</v>
      </c>
      <c r="Q56">
        <v>0</v>
      </c>
      <c r="R56">
        <v>0</v>
      </c>
    </row>
    <row r="57" spans="1:18" ht="12.75">
      <c r="A57">
        <v>3</v>
      </c>
      <c r="B57" t="s">
        <v>77</v>
      </c>
      <c r="C57">
        <v>1</v>
      </c>
      <c r="D57">
        <v>5.01</v>
      </c>
      <c r="E57">
        <v>17.288</v>
      </c>
      <c r="F57">
        <v>-3.131</v>
      </c>
      <c r="G57">
        <v>0.201</v>
      </c>
      <c r="H57">
        <v>0</v>
      </c>
      <c r="I57">
        <v>0</v>
      </c>
      <c r="J57">
        <v>0</v>
      </c>
      <c r="K57">
        <v>0</v>
      </c>
      <c r="L57">
        <v>17.288</v>
      </c>
      <c r="M57">
        <v>-3.131</v>
      </c>
      <c r="N57">
        <v>0.201</v>
      </c>
      <c r="O57">
        <v>0</v>
      </c>
      <c r="P57">
        <v>0</v>
      </c>
      <c r="Q57">
        <v>0</v>
      </c>
      <c r="R57">
        <v>0</v>
      </c>
    </row>
    <row r="58" spans="1:18" ht="12.75">
      <c r="A58">
        <v>4</v>
      </c>
      <c r="B58" t="s">
        <v>78</v>
      </c>
      <c r="C58">
        <v>1</v>
      </c>
      <c r="D58">
        <v>8.058</v>
      </c>
      <c r="E58">
        <v>31.16</v>
      </c>
      <c r="F58">
        <v>-0.824</v>
      </c>
      <c r="G58">
        <v>0.22</v>
      </c>
      <c r="H58">
        <v>0</v>
      </c>
      <c r="I58">
        <v>0</v>
      </c>
      <c r="J58">
        <v>0</v>
      </c>
      <c r="K58">
        <v>0</v>
      </c>
      <c r="L58">
        <v>55.714</v>
      </c>
      <c r="M58">
        <v>-11.044</v>
      </c>
      <c r="N58">
        <v>0.217</v>
      </c>
      <c r="O58">
        <v>0</v>
      </c>
      <c r="P58">
        <v>0</v>
      </c>
      <c r="Q58">
        <v>0</v>
      </c>
      <c r="R58">
        <v>0</v>
      </c>
    </row>
    <row r="59" spans="1:18" ht="12.75">
      <c r="A59">
        <v>5</v>
      </c>
      <c r="B59" t="s">
        <v>79</v>
      </c>
      <c r="C59">
        <v>1</v>
      </c>
      <c r="D59">
        <v>8.363</v>
      </c>
      <c r="E59">
        <v>31.667</v>
      </c>
      <c r="F59">
        <v>-0.841</v>
      </c>
      <c r="G59">
        <v>0.222</v>
      </c>
      <c r="H59">
        <v>0</v>
      </c>
      <c r="I59">
        <v>0</v>
      </c>
      <c r="J59">
        <v>0</v>
      </c>
      <c r="K59">
        <v>0</v>
      </c>
      <c r="L59">
        <v>62.651</v>
      </c>
      <c r="M59">
        <v>-11.716</v>
      </c>
      <c r="N59">
        <v>0.218</v>
      </c>
      <c r="O59">
        <v>0</v>
      </c>
      <c r="P59">
        <v>0</v>
      </c>
      <c r="Q59">
        <v>0</v>
      </c>
      <c r="R59">
        <v>0</v>
      </c>
    </row>
    <row r="60" spans="1:18" ht="12.75">
      <c r="A60">
        <v>6</v>
      </c>
      <c r="B60" t="s">
        <v>80</v>
      </c>
      <c r="C60">
        <v>1</v>
      </c>
      <c r="D60">
        <v>11.411</v>
      </c>
      <c r="E60">
        <v>25.378</v>
      </c>
      <c r="F60">
        <v>2.634</v>
      </c>
      <c r="G60">
        <v>0.238</v>
      </c>
      <c r="H60">
        <v>0</v>
      </c>
      <c r="I60">
        <v>0</v>
      </c>
      <c r="J60">
        <v>0</v>
      </c>
      <c r="K60">
        <v>0</v>
      </c>
      <c r="L60">
        <v>204.161</v>
      </c>
      <c r="M60">
        <v>-40.485</v>
      </c>
      <c r="N60">
        <v>0.223</v>
      </c>
      <c r="O60">
        <v>0</v>
      </c>
      <c r="P60">
        <v>0</v>
      </c>
      <c r="Q60">
        <v>0</v>
      </c>
      <c r="R60">
        <v>0</v>
      </c>
    </row>
    <row r="61" spans="1:18" ht="12.75">
      <c r="A61">
        <v>7</v>
      </c>
      <c r="B61" t="s">
        <v>79</v>
      </c>
      <c r="C61">
        <v>2</v>
      </c>
      <c r="D61">
        <v>11.716</v>
      </c>
      <c r="E61">
        <v>23.801</v>
      </c>
      <c r="F61">
        <v>2.539</v>
      </c>
      <c r="G61">
        <v>0.24</v>
      </c>
      <c r="H61">
        <v>0</v>
      </c>
      <c r="I61">
        <v>0</v>
      </c>
      <c r="J61">
        <v>0</v>
      </c>
      <c r="K61">
        <v>0</v>
      </c>
      <c r="L61">
        <v>229.587</v>
      </c>
      <c r="M61">
        <v>-42.933</v>
      </c>
      <c r="N61">
        <v>0.223</v>
      </c>
      <c r="O61">
        <v>0</v>
      </c>
      <c r="P61">
        <v>0</v>
      </c>
      <c r="Q61">
        <v>0</v>
      </c>
      <c r="R61">
        <v>0</v>
      </c>
    </row>
    <row r="62" spans="1:18" ht="12.75">
      <c r="A62">
        <v>8</v>
      </c>
      <c r="B62" t="s">
        <v>81</v>
      </c>
      <c r="C62">
        <v>1</v>
      </c>
      <c r="D62">
        <v>11.839</v>
      </c>
      <c r="E62">
        <v>23.178</v>
      </c>
      <c r="F62">
        <v>2.5</v>
      </c>
      <c r="G62">
        <v>0.241</v>
      </c>
      <c r="H62">
        <v>0</v>
      </c>
      <c r="I62">
        <v>0</v>
      </c>
      <c r="J62">
        <v>0</v>
      </c>
      <c r="K62">
        <v>0</v>
      </c>
      <c r="L62">
        <v>240.323</v>
      </c>
      <c r="M62">
        <v>-43.926</v>
      </c>
      <c r="N62">
        <v>0.223</v>
      </c>
      <c r="O62">
        <v>0</v>
      </c>
      <c r="P62">
        <v>0</v>
      </c>
      <c r="Q62">
        <v>0</v>
      </c>
      <c r="R62">
        <v>0</v>
      </c>
    </row>
    <row r="63" spans="1:18" ht="12.75">
      <c r="A63">
        <v>9</v>
      </c>
      <c r="B63" t="s">
        <v>82</v>
      </c>
      <c r="C63">
        <v>1</v>
      </c>
      <c r="D63">
        <v>14.887</v>
      </c>
      <c r="E63">
        <v>10.843</v>
      </c>
      <c r="F63">
        <v>1.547</v>
      </c>
      <c r="G63">
        <v>0.272</v>
      </c>
      <c r="H63">
        <v>0</v>
      </c>
      <c r="I63">
        <v>0</v>
      </c>
      <c r="J63">
        <v>0</v>
      </c>
      <c r="K63">
        <v>0</v>
      </c>
      <c r="L63">
        <v>582.719</v>
      </c>
      <c r="M63">
        <v>-68.41</v>
      </c>
      <c r="N63">
        <v>0.224</v>
      </c>
      <c r="O63">
        <v>-0.178</v>
      </c>
      <c r="P63">
        <v>-0.117</v>
      </c>
      <c r="Q63">
        <v>0.009</v>
      </c>
      <c r="R63">
        <v>0.006</v>
      </c>
    </row>
    <row r="64" spans="1:18" ht="12.75">
      <c r="A64">
        <v>10</v>
      </c>
      <c r="B64" t="s">
        <v>79</v>
      </c>
      <c r="C64">
        <v>3</v>
      </c>
      <c r="D64">
        <v>15.192</v>
      </c>
      <c r="E64">
        <v>9.929</v>
      </c>
      <c r="F64">
        <v>1.451</v>
      </c>
      <c r="G64">
        <v>0.276</v>
      </c>
      <c r="H64">
        <v>0</v>
      </c>
      <c r="I64">
        <v>0</v>
      </c>
      <c r="J64">
        <v>0</v>
      </c>
      <c r="K64">
        <v>0</v>
      </c>
      <c r="L64">
        <v>625.168</v>
      </c>
      <c r="M64">
        <v>-70.858</v>
      </c>
      <c r="N64">
        <v>0.225</v>
      </c>
      <c r="O64">
        <v>-0.214</v>
      </c>
      <c r="P64">
        <v>-0.117</v>
      </c>
      <c r="Q64">
        <v>0.011</v>
      </c>
      <c r="R64">
        <v>0.006</v>
      </c>
    </row>
    <row r="65" spans="1:18" ht="12.75">
      <c r="A65">
        <v>11</v>
      </c>
      <c r="B65" t="s">
        <v>83</v>
      </c>
      <c r="C65">
        <v>1</v>
      </c>
      <c r="D65">
        <v>18.24</v>
      </c>
      <c r="E65">
        <v>8.265</v>
      </c>
      <c r="F65">
        <v>-0.793</v>
      </c>
      <c r="G65">
        <v>0.337</v>
      </c>
      <c r="H65">
        <v>0</v>
      </c>
      <c r="I65">
        <v>0</v>
      </c>
      <c r="J65">
        <v>0</v>
      </c>
      <c r="K65">
        <v>0</v>
      </c>
      <c r="L65">
        <v>628.842</v>
      </c>
      <c r="M65">
        <v>69.925</v>
      </c>
      <c r="N65">
        <v>0.225</v>
      </c>
      <c r="O65">
        <v>-0.468</v>
      </c>
      <c r="P65">
        <v>-0.04</v>
      </c>
      <c r="Q65">
        <v>0.023</v>
      </c>
      <c r="R65">
        <v>0.002</v>
      </c>
    </row>
    <row r="66" spans="1:18" ht="12.75">
      <c r="A66">
        <v>12</v>
      </c>
      <c r="B66" t="s">
        <v>79</v>
      </c>
      <c r="C66">
        <v>4</v>
      </c>
      <c r="D66">
        <v>18.545</v>
      </c>
      <c r="E66">
        <v>8.767</v>
      </c>
      <c r="F66">
        <v>-0.853</v>
      </c>
      <c r="G66">
        <v>0.343</v>
      </c>
      <c r="H66">
        <v>0</v>
      </c>
      <c r="I66">
        <v>0</v>
      </c>
      <c r="J66">
        <v>0</v>
      </c>
      <c r="K66">
        <v>0</v>
      </c>
      <c r="L66">
        <v>586.939</v>
      </c>
      <c r="M66">
        <v>67.554</v>
      </c>
      <c r="N66">
        <v>0.225</v>
      </c>
      <c r="O66">
        <v>-0.48</v>
      </c>
      <c r="P66">
        <v>-0.04</v>
      </c>
      <c r="Q66">
        <v>0.024</v>
      </c>
      <c r="R66">
        <v>0.002</v>
      </c>
    </row>
    <row r="67" spans="1:18" ht="12.75">
      <c r="A67">
        <v>13</v>
      </c>
      <c r="B67" t="s">
        <v>84</v>
      </c>
      <c r="C67">
        <v>1</v>
      </c>
      <c r="D67">
        <v>21.593</v>
      </c>
      <c r="E67">
        <v>15.795</v>
      </c>
      <c r="F67">
        <v>-1.453</v>
      </c>
      <c r="G67">
        <v>0.385</v>
      </c>
      <c r="H67">
        <v>0</v>
      </c>
      <c r="I67">
        <v>0</v>
      </c>
      <c r="J67">
        <v>0</v>
      </c>
      <c r="K67">
        <v>0</v>
      </c>
      <c r="L67">
        <v>247.379</v>
      </c>
      <c r="M67">
        <v>43.85</v>
      </c>
      <c r="N67">
        <v>0.227</v>
      </c>
      <c r="O67">
        <v>-0.781</v>
      </c>
      <c r="P67">
        <v>-0.157</v>
      </c>
      <c r="Q67">
        <v>0.039</v>
      </c>
      <c r="R67">
        <v>0.008</v>
      </c>
    </row>
    <row r="68" spans="1:18" ht="12.75">
      <c r="A68">
        <v>14</v>
      </c>
      <c r="B68" t="s">
        <v>85</v>
      </c>
      <c r="C68">
        <v>1</v>
      </c>
      <c r="D68">
        <v>22.898</v>
      </c>
      <c r="E68">
        <v>19.922</v>
      </c>
      <c r="F68">
        <v>-1.71</v>
      </c>
      <c r="G68">
        <v>0.396</v>
      </c>
      <c r="H68">
        <v>0</v>
      </c>
      <c r="I68">
        <v>0</v>
      </c>
      <c r="J68">
        <v>0</v>
      </c>
      <c r="K68">
        <v>0</v>
      </c>
      <c r="L68">
        <v>146.187</v>
      </c>
      <c r="M68">
        <v>33.703</v>
      </c>
      <c r="N68">
        <v>0.228</v>
      </c>
      <c r="O68">
        <v>-0.987</v>
      </c>
      <c r="P68">
        <v>-0.157</v>
      </c>
      <c r="Q68">
        <v>0.049</v>
      </c>
      <c r="R68">
        <v>0.008</v>
      </c>
    </row>
    <row r="69" spans="1:18" ht="12.75">
      <c r="A69">
        <v>15</v>
      </c>
      <c r="B69" t="s">
        <v>79</v>
      </c>
      <c r="C69">
        <v>5</v>
      </c>
      <c r="D69">
        <v>23.202</v>
      </c>
      <c r="E69">
        <v>20.982</v>
      </c>
      <c r="F69">
        <v>-1.77</v>
      </c>
      <c r="G69">
        <v>0.399</v>
      </c>
      <c r="H69">
        <v>0</v>
      </c>
      <c r="I69">
        <v>0</v>
      </c>
      <c r="J69">
        <v>0</v>
      </c>
      <c r="K69">
        <v>0</v>
      </c>
      <c r="L69">
        <v>126.364</v>
      </c>
      <c r="M69">
        <v>31.333</v>
      </c>
      <c r="N69">
        <v>0.228</v>
      </c>
      <c r="O69">
        <v>-1.035</v>
      </c>
      <c r="P69">
        <v>-0.157</v>
      </c>
      <c r="Q69">
        <v>0.051</v>
      </c>
      <c r="R69">
        <v>0.008</v>
      </c>
    </row>
    <row r="70" spans="1:18" ht="12.75">
      <c r="A70">
        <v>16</v>
      </c>
      <c r="B70" t="s">
        <v>86</v>
      </c>
      <c r="C70">
        <v>1</v>
      </c>
      <c r="D70">
        <v>26.25</v>
      </c>
      <c r="E70">
        <v>18.673</v>
      </c>
      <c r="F70">
        <v>2.363</v>
      </c>
      <c r="G70">
        <v>0.421</v>
      </c>
      <c r="H70">
        <v>0</v>
      </c>
      <c r="I70">
        <v>0</v>
      </c>
      <c r="J70">
        <v>0</v>
      </c>
      <c r="K70">
        <v>0</v>
      </c>
      <c r="L70">
        <v>30.73</v>
      </c>
      <c r="M70">
        <v>6.33</v>
      </c>
      <c r="N70">
        <v>0.237</v>
      </c>
      <c r="O70">
        <v>-1.907</v>
      </c>
      <c r="P70">
        <v>-0.444</v>
      </c>
      <c r="Q70">
        <v>0.095</v>
      </c>
      <c r="R70">
        <v>0.022</v>
      </c>
    </row>
    <row r="71" spans="1:18" ht="12.75">
      <c r="A71">
        <v>17</v>
      </c>
      <c r="B71" t="s">
        <v>79</v>
      </c>
      <c r="C71">
        <v>6</v>
      </c>
      <c r="D71">
        <v>26.555</v>
      </c>
      <c r="E71">
        <v>17.265</v>
      </c>
      <c r="F71">
        <v>2.255</v>
      </c>
      <c r="G71">
        <v>0.424</v>
      </c>
      <c r="H71">
        <v>0</v>
      </c>
      <c r="I71">
        <v>0</v>
      </c>
      <c r="J71">
        <v>0</v>
      </c>
      <c r="K71">
        <v>0</v>
      </c>
      <c r="L71">
        <v>26.996</v>
      </c>
      <c r="M71">
        <v>5.922</v>
      </c>
      <c r="N71">
        <v>0.238</v>
      </c>
      <c r="O71">
        <v>-2.042</v>
      </c>
      <c r="P71">
        <v>-0.444</v>
      </c>
      <c r="Q71">
        <v>0.102</v>
      </c>
      <c r="R71">
        <v>0.022</v>
      </c>
    </row>
    <row r="72" spans="1:18" ht="12.75">
      <c r="A72">
        <v>18</v>
      </c>
      <c r="B72" t="s">
        <v>87</v>
      </c>
      <c r="C72">
        <v>1</v>
      </c>
      <c r="D72">
        <v>27.615</v>
      </c>
      <c r="E72">
        <v>12.88</v>
      </c>
      <c r="F72">
        <v>1.882</v>
      </c>
      <c r="G72">
        <v>0.435</v>
      </c>
      <c r="H72">
        <v>0</v>
      </c>
      <c r="I72">
        <v>0</v>
      </c>
      <c r="J72">
        <v>0</v>
      </c>
      <c r="K72">
        <v>0</v>
      </c>
      <c r="L72">
        <v>15.942</v>
      </c>
      <c r="M72">
        <v>4.506</v>
      </c>
      <c r="N72">
        <v>0.246</v>
      </c>
      <c r="O72">
        <v>-2.514</v>
      </c>
      <c r="P72">
        <v>-0.444</v>
      </c>
      <c r="Q72">
        <v>0.125</v>
      </c>
      <c r="R72">
        <v>0.022</v>
      </c>
    </row>
    <row r="73" spans="1:18" ht="12.75">
      <c r="A73">
        <v>19</v>
      </c>
      <c r="B73" t="s">
        <v>79</v>
      </c>
      <c r="C73">
        <v>7</v>
      </c>
      <c r="D73">
        <v>27.92</v>
      </c>
      <c r="E73">
        <v>11.766</v>
      </c>
      <c r="F73">
        <v>1.774</v>
      </c>
      <c r="G73">
        <v>0.439</v>
      </c>
      <c r="H73">
        <v>0</v>
      </c>
      <c r="I73">
        <v>0</v>
      </c>
      <c r="J73">
        <v>0</v>
      </c>
      <c r="K73">
        <v>0</v>
      </c>
      <c r="L73">
        <v>13.319</v>
      </c>
      <c r="M73">
        <v>4.099</v>
      </c>
      <c r="N73">
        <v>0.25</v>
      </c>
      <c r="O73">
        <v>-2.649</v>
      </c>
      <c r="P73">
        <v>-0.444</v>
      </c>
      <c r="Q73">
        <v>0.132</v>
      </c>
      <c r="R73">
        <v>0.022</v>
      </c>
    </row>
    <row r="74" spans="1:18" ht="12.75">
      <c r="A74">
        <v>20</v>
      </c>
      <c r="B74" t="s">
        <v>88</v>
      </c>
      <c r="C74">
        <v>1</v>
      </c>
      <c r="D74">
        <v>28.98</v>
      </c>
      <c r="E74">
        <v>8.4</v>
      </c>
      <c r="F74">
        <v>1.4</v>
      </c>
      <c r="G74">
        <v>0.456</v>
      </c>
      <c r="H74">
        <v>0</v>
      </c>
      <c r="I74">
        <v>0</v>
      </c>
      <c r="J74">
        <v>0</v>
      </c>
      <c r="K74">
        <v>0</v>
      </c>
      <c r="L74">
        <v>6.132</v>
      </c>
      <c r="M74">
        <v>2.682</v>
      </c>
      <c r="N74">
        <v>0.269</v>
      </c>
      <c r="O74">
        <v>-3.12</v>
      </c>
      <c r="P74">
        <v>-0.444</v>
      </c>
      <c r="Q74">
        <v>0.156</v>
      </c>
      <c r="R74">
        <v>0.022</v>
      </c>
    </row>
    <row r="75" spans="1:18" ht="12.75">
      <c r="A75">
        <v>21</v>
      </c>
      <c r="B75" t="s">
        <v>89</v>
      </c>
      <c r="C75">
        <v>1</v>
      </c>
      <c r="D75">
        <v>32.305</v>
      </c>
      <c r="E75">
        <v>2.984</v>
      </c>
      <c r="F75">
        <v>0.228</v>
      </c>
      <c r="G75">
        <v>0.571</v>
      </c>
      <c r="H75">
        <v>0</v>
      </c>
      <c r="I75">
        <v>0</v>
      </c>
      <c r="J75">
        <v>0</v>
      </c>
      <c r="K75">
        <v>0</v>
      </c>
      <c r="L75">
        <v>3.07</v>
      </c>
      <c r="M75">
        <v>-1.761</v>
      </c>
      <c r="N75">
        <v>0.63</v>
      </c>
      <c r="O75">
        <v>-4.598</v>
      </c>
      <c r="P75">
        <v>-0.444</v>
      </c>
      <c r="Q75">
        <v>0.23</v>
      </c>
      <c r="R75">
        <v>0.022</v>
      </c>
    </row>
    <row r="76" spans="1:18" ht="12.75">
      <c r="A76">
        <v>22</v>
      </c>
      <c r="B76" t="s">
        <v>90</v>
      </c>
      <c r="C76">
        <v>1</v>
      </c>
      <c r="D76">
        <v>33.055</v>
      </c>
      <c r="E76">
        <v>2.84</v>
      </c>
      <c r="F76">
        <v>-0.036</v>
      </c>
      <c r="G76">
        <v>0.613</v>
      </c>
      <c r="H76">
        <v>0</v>
      </c>
      <c r="I76">
        <v>0</v>
      </c>
      <c r="J76">
        <v>0</v>
      </c>
      <c r="K76">
        <v>0</v>
      </c>
      <c r="L76">
        <v>6.463</v>
      </c>
      <c r="M76">
        <v>-2.764</v>
      </c>
      <c r="N76">
        <v>0.656</v>
      </c>
      <c r="O76">
        <v>-4.932</v>
      </c>
      <c r="P76">
        <v>-0.444</v>
      </c>
      <c r="Q76">
        <v>0.247</v>
      </c>
      <c r="R76">
        <v>0.022</v>
      </c>
    </row>
    <row r="77" spans="1:18" ht="12.75">
      <c r="A77">
        <v>24</v>
      </c>
      <c r="B77" t="s">
        <v>91</v>
      </c>
      <c r="C77">
        <v>1</v>
      </c>
      <c r="D77">
        <v>35.76</v>
      </c>
      <c r="E77">
        <v>5.616</v>
      </c>
      <c r="F77">
        <v>-0.99</v>
      </c>
      <c r="G77">
        <v>0.731</v>
      </c>
      <c r="H77">
        <v>0</v>
      </c>
      <c r="I77">
        <v>0</v>
      </c>
      <c r="J77">
        <v>0</v>
      </c>
      <c r="K77">
        <v>0</v>
      </c>
      <c r="L77">
        <v>31.194</v>
      </c>
      <c r="M77">
        <v>-6.378</v>
      </c>
      <c r="N77">
        <v>0.687</v>
      </c>
      <c r="O77">
        <v>-6.134</v>
      </c>
      <c r="P77">
        <v>-0.444</v>
      </c>
      <c r="Q77">
        <v>0.307</v>
      </c>
      <c r="R77">
        <v>0.022</v>
      </c>
    </row>
    <row r="78" spans="1:18" ht="12.75">
      <c r="A78">
        <v>25</v>
      </c>
      <c r="B78" t="s">
        <v>92</v>
      </c>
      <c r="C78">
        <v>1</v>
      </c>
      <c r="D78">
        <v>36.82</v>
      </c>
      <c r="E78">
        <v>8.11</v>
      </c>
      <c r="F78">
        <v>-1.363</v>
      </c>
      <c r="G78">
        <v>0.756</v>
      </c>
      <c r="H78">
        <v>0</v>
      </c>
      <c r="I78">
        <v>0</v>
      </c>
      <c r="J78">
        <v>0</v>
      </c>
      <c r="K78">
        <v>0</v>
      </c>
      <c r="L78">
        <v>46.218</v>
      </c>
      <c r="M78">
        <v>-7.795</v>
      </c>
      <c r="N78">
        <v>0.691</v>
      </c>
      <c r="O78">
        <v>-6.605</v>
      </c>
      <c r="P78">
        <v>-0.444</v>
      </c>
      <c r="Q78">
        <v>0.331</v>
      </c>
      <c r="R78">
        <v>0.022</v>
      </c>
    </row>
    <row r="79" spans="1:18" ht="12.75">
      <c r="A79">
        <v>26</v>
      </c>
      <c r="B79" t="s">
        <v>79</v>
      </c>
      <c r="C79">
        <v>8</v>
      </c>
      <c r="D79">
        <v>37.125</v>
      </c>
      <c r="E79">
        <v>8.974</v>
      </c>
      <c r="F79">
        <v>-1.471</v>
      </c>
      <c r="G79">
        <v>0.762</v>
      </c>
      <c r="H79">
        <v>0</v>
      </c>
      <c r="I79">
        <v>0</v>
      </c>
      <c r="J79">
        <v>0</v>
      </c>
      <c r="K79">
        <v>0</v>
      </c>
      <c r="L79">
        <v>51.094</v>
      </c>
      <c r="M79">
        <v>-8.202</v>
      </c>
      <c r="N79">
        <v>0.692</v>
      </c>
      <c r="O79">
        <v>-6.741</v>
      </c>
      <c r="P79">
        <v>-0.444</v>
      </c>
      <c r="Q79">
        <v>0.338</v>
      </c>
      <c r="R79">
        <v>0.022</v>
      </c>
    </row>
    <row r="80" spans="1:18" ht="12.75">
      <c r="A80">
        <v>27</v>
      </c>
      <c r="B80" t="s">
        <v>93</v>
      </c>
      <c r="C80">
        <v>1</v>
      </c>
      <c r="D80">
        <v>38.185</v>
      </c>
      <c r="E80">
        <v>12.488</v>
      </c>
      <c r="F80">
        <v>-1.845</v>
      </c>
      <c r="G80">
        <v>0.778</v>
      </c>
      <c r="H80">
        <v>0</v>
      </c>
      <c r="I80">
        <v>0</v>
      </c>
      <c r="J80">
        <v>0</v>
      </c>
      <c r="K80">
        <v>0</v>
      </c>
      <c r="L80">
        <v>69.984</v>
      </c>
      <c r="M80">
        <v>-9.619</v>
      </c>
      <c r="N80">
        <v>0.695</v>
      </c>
      <c r="O80">
        <v>-7.212</v>
      </c>
      <c r="P80">
        <v>-0.444</v>
      </c>
      <c r="Q80">
        <v>0.362</v>
      </c>
      <c r="R80">
        <v>0.022</v>
      </c>
    </row>
    <row r="81" spans="1:18" ht="12.75">
      <c r="A81">
        <v>28</v>
      </c>
      <c r="B81" t="s">
        <v>79</v>
      </c>
      <c r="C81">
        <v>9</v>
      </c>
      <c r="D81">
        <v>38.49</v>
      </c>
      <c r="E81">
        <v>13.646</v>
      </c>
      <c r="F81">
        <v>-1.952</v>
      </c>
      <c r="G81">
        <v>0.782</v>
      </c>
      <c r="H81">
        <v>0</v>
      </c>
      <c r="I81">
        <v>0</v>
      </c>
      <c r="J81">
        <v>0</v>
      </c>
      <c r="K81">
        <v>0</v>
      </c>
      <c r="L81">
        <v>75.971</v>
      </c>
      <c r="M81">
        <v>-10.026</v>
      </c>
      <c r="N81">
        <v>0.696</v>
      </c>
      <c r="O81">
        <v>-7.347</v>
      </c>
      <c r="P81">
        <v>-0.444</v>
      </c>
      <c r="Q81">
        <v>0.368</v>
      </c>
      <c r="R81">
        <v>0.022</v>
      </c>
    </row>
    <row r="82" spans="1:18" ht="12.75">
      <c r="A82">
        <v>29</v>
      </c>
      <c r="B82" t="s">
        <v>94</v>
      </c>
      <c r="C82">
        <v>1</v>
      </c>
      <c r="D82">
        <v>41.538</v>
      </c>
      <c r="E82">
        <v>18.651</v>
      </c>
      <c r="F82">
        <v>0.604</v>
      </c>
      <c r="G82">
        <v>0.81</v>
      </c>
      <c r="H82">
        <v>0</v>
      </c>
      <c r="I82">
        <v>0</v>
      </c>
      <c r="J82">
        <v>0</v>
      </c>
      <c r="K82">
        <v>0</v>
      </c>
      <c r="L82">
        <v>221.919</v>
      </c>
      <c r="M82">
        <v>-45.86</v>
      </c>
      <c r="N82">
        <v>0.7</v>
      </c>
      <c r="O82">
        <v>-10.811</v>
      </c>
      <c r="P82">
        <v>-1.925</v>
      </c>
      <c r="Q82">
        <v>0.544</v>
      </c>
      <c r="R82">
        <v>0.096</v>
      </c>
    </row>
    <row r="83" spans="1:18" ht="12.75">
      <c r="A83">
        <v>30</v>
      </c>
      <c r="B83" t="s">
        <v>79</v>
      </c>
      <c r="C83">
        <v>10</v>
      </c>
      <c r="D83">
        <v>41.843</v>
      </c>
      <c r="E83">
        <v>18.289</v>
      </c>
      <c r="F83">
        <v>0.582</v>
      </c>
      <c r="G83">
        <v>0.812</v>
      </c>
      <c r="H83">
        <v>0</v>
      </c>
      <c r="I83">
        <v>0</v>
      </c>
      <c r="J83">
        <v>0</v>
      </c>
      <c r="K83">
        <v>0</v>
      </c>
      <c r="L83">
        <v>250.757</v>
      </c>
      <c r="M83">
        <v>-48.75</v>
      </c>
      <c r="N83">
        <v>0.7</v>
      </c>
      <c r="O83">
        <v>-11.398</v>
      </c>
      <c r="P83">
        <v>-1.925</v>
      </c>
      <c r="Q83">
        <v>0.574</v>
      </c>
      <c r="R83">
        <v>0.096</v>
      </c>
    </row>
    <row r="84" spans="1:18" ht="12.75">
      <c r="A84">
        <v>31</v>
      </c>
      <c r="B84" t="s">
        <v>95</v>
      </c>
      <c r="C84">
        <v>1</v>
      </c>
      <c r="D84">
        <v>44.891</v>
      </c>
      <c r="E84">
        <v>15.423</v>
      </c>
      <c r="F84">
        <v>0.359</v>
      </c>
      <c r="G84">
        <v>0.842</v>
      </c>
      <c r="H84">
        <v>0</v>
      </c>
      <c r="I84">
        <v>0</v>
      </c>
      <c r="J84">
        <v>0</v>
      </c>
      <c r="K84">
        <v>0</v>
      </c>
      <c r="L84">
        <v>636.002</v>
      </c>
      <c r="M84">
        <v>-77.65</v>
      </c>
      <c r="N84">
        <v>0.701</v>
      </c>
      <c r="O84">
        <v>-17.444</v>
      </c>
      <c r="P84">
        <v>-2.042</v>
      </c>
      <c r="Q84">
        <v>0.883</v>
      </c>
      <c r="R84">
        <v>0.102</v>
      </c>
    </row>
    <row r="85" spans="1:18" ht="12.75">
      <c r="A85">
        <v>32</v>
      </c>
      <c r="B85" t="s">
        <v>79</v>
      </c>
      <c r="C85">
        <v>11</v>
      </c>
      <c r="D85">
        <v>45.196</v>
      </c>
      <c r="E85">
        <v>15.211</v>
      </c>
      <c r="F85">
        <v>0.337</v>
      </c>
      <c r="G85">
        <v>0.845</v>
      </c>
      <c r="H85">
        <v>0</v>
      </c>
      <c r="I85">
        <v>0</v>
      </c>
      <c r="J85">
        <v>0</v>
      </c>
      <c r="K85">
        <v>0</v>
      </c>
      <c r="L85">
        <v>684.218</v>
      </c>
      <c r="M85">
        <v>-80.54</v>
      </c>
      <c r="N85">
        <v>0.701</v>
      </c>
      <c r="O85">
        <v>-18.067</v>
      </c>
      <c r="P85">
        <v>-2.042</v>
      </c>
      <c r="Q85">
        <v>0.914</v>
      </c>
      <c r="R85">
        <v>0.102</v>
      </c>
    </row>
    <row r="86" spans="1:18" ht="12.75">
      <c r="A86">
        <v>33</v>
      </c>
      <c r="B86" t="s">
        <v>96</v>
      </c>
      <c r="C86">
        <v>1</v>
      </c>
      <c r="D86">
        <v>48.244</v>
      </c>
      <c r="E86">
        <v>23.79</v>
      </c>
      <c r="F86">
        <v>-3.677</v>
      </c>
      <c r="G86">
        <v>0.873</v>
      </c>
      <c r="H86">
        <v>0</v>
      </c>
      <c r="I86">
        <v>0</v>
      </c>
      <c r="J86">
        <v>0</v>
      </c>
      <c r="K86">
        <v>0</v>
      </c>
      <c r="L86">
        <v>751.521</v>
      </c>
      <c r="M86">
        <v>62.916</v>
      </c>
      <c r="N86">
        <v>0.702</v>
      </c>
      <c r="O86">
        <v>-18.702</v>
      </c>
      <c r="P86">
        <v>1.646</v>
      </c>
      <c r="Q86">
        <v>0.943</v>
      </c>
      <c r="R86">
        <v>-0.085</v>
      </c>
    </row>
    <row r="87" spans="1:18" ht="12.75">
      <c r="A87">
        <v>34</v>
      </c>
      <c r="B87" t="s">
        <v>79</v>
      </c>
      <c r="C87">
        <v>12</v>
      </c>
      <c r="D87">
        <v>48.548</v>
      </c>
      <c r="E87">
        <v>26.087</v>
      </c>
      <c r="F87">
        <v>-3.863</v>
      </c>
      <c r="G87">
        <v>0.875</v>
      </c>
      <c r="H87">
        <v>0</v>
      </c>
      <c r="I87">
        <v>0</v>
      </c>
      <c r="J87">
        <v>0</v>
      </c>
      <c r="K87">
        <v>0</v>
      </c>
      <c r="L87">
        <v>713.657</v>
      </c>
      <c r="M87">
        <v>61.31</v>
      </c>
      <c r="N87">
        <v>0.702</v>
      </c>
      <c r="O87">
        <v>-18.2</v>
      </c>
      <c r="P87">
        <v>1.646</v>
      </c>
      <c r="Q87">
        <v>0.917</v>
      </c>
      <c r="R87">
        <v>-0.085</v>
      </c>
    </row>
    <row r="88" spans="1:18" ht="12.75">
      <c r="A88">
        <v>35</v>
      </c>
      <c r="B88" t="s">
        <v>97</v>
      </c>
      <c r="C88">
        <v>1</v>
      </c>
      <c r="D88">
        <v>51.596</v>
      </c>
      <c r="E88">
        <v>55.3</v>
      </c>
      <c r="F88">
        <v>-5.722</v>
      </c>
      <c r="G88">
        <v>0.888</v>
      </c>
      <c r="H88">
        <v>0</v>
      </c>
      <c r="I88">
        <v>0</v>
      </c>
      <c r="J88">
        <v>0</v>
      </c>
      <c r="K88">
        <v>0</v>
      </c>
      <c r="L88">
        <v>388.878</v>
      </c>
      <c r="M88">
        <v>45.252</v>
      </c>
      <c r="N88">
        <v>0.703</v>
      </c>
      <c r="O88">
        <v>-13.361</v>
      </c>
      <c r="P88">
        <v>1.529</v>
      </c>
      <c r="Q88">
        <v>0.663</v>
      </c>
      <c r="R88">
        <v>-0.079</v>
      </c>
    </row>
    <row r="89" spans="1:18" ht="12.75">
      <c r="A89">
        <v>36</v>
      </c>
      <c r="B89" t="s">
        <v>79</v>
      </c>
      <c r="C89">
        <v>13</v>
      </c>
      <c r="D89">
        <v>51.901</v>
      </c>
      <c r="E89">
        <v>58.845</v>
      </c>
      <c r="F89">
        <v>-5.908</v>
      </c>
      <c r="G89">
        <v>0.888</v>
      </c>
      <c r="H89">
        <v>0</v>
      </c>
      <c r="I89">
        <v>0</v>
      </c>
      <c r="J89">
        <v>0</v>
      </c>
      <c r="K89">
        <v>0</v>
      </c>
      <c r="L89">
        <v>361.781</v>
      </c>
      <c r="M89">
        <v>43.646</v>
      </c>
      <c r="N89">
        <v>0.703</v>
      </c>
      <c r="O89">
        <v>-12.895</v>
      </c>
      <c r="P89">
        <v>1.529</v>
      </c>
      <c r="Q89">
        <v>0.639</v>
      </c>
      <c r="R89">
        <v>-0.079</v>
      </c>
    </row>
    <row r="90" spans="1:18" ht="12.75">
      <c r="A90">
        <v>37</v>
      </c>
      <c r="B90" t="s">
        <v>98</v>
      </c>
      <c r="C90">
        <v>1</v>
      </c>
      <c r="D90">
        <v>54.949</v>
      </c>
      <c r="E90">
        <v>75.45</v>
      </c>
      <c r="F90">
        <v>1.064</v>
      </c>
      <c r="G90">
        <v>0.895</v>
      </c>
      <c r="H90">
        <v>0</v>
      </c>
      <c r="I90">
        <v>0</v>
      </c>
      <c r="J90">
        <v>0</v>
      </c>
      <c r="K90">
        <v>0</v>
      </c>
      <c r="L90">
        <v>219.705</v>
      </c>
      <c r="M90">
        <v>7.918</v>
      </c>
      <c r="N90">
        <v>0.705</v>
      </c>
      <c r="O90">
        <v>-10.133</v>
      </c>
      <c r="P90">
        <v>0.332</v>
      </c>
      <c r="Q90">
        <v>0.489</v>
      </c>
      <c r="R90">
        <v>-0.02</v>
      </c>
    </row>
    <row r="91" spans="1:18" ht="12.75">
      <c r="A91">
        <v>38</v>
      </c>
      <c r="B91" t="s">
        <v>99</v>
      </c>
      <c r="C91">
        <v>1</v>
      </c>
      <c r="D91">
        <v>95.949</v>
      </c>
      <c r="E91">
        <v>35.691</v>
      </c>
      <c r="F91">
        <v>-0.095</v>
      </c>
      <c r="G91">
        <v>1.04</v>
      </c>
      <c r="H91">
        <v>0</v>
      </c>
      <c r="I91">
        <v>0</v>
      </c>
      <c r="J91">
        <v>0</v>
      </c>
      <c r="K91">
        <v>0</v>
      </c>
      <c r="L91">
        <v>57.772</v>
      </c>
      <c r="M91">
        <v>-3.968</v>
      </c>
      <c r="N91">
        <v>1.146</v>
      </c>
      <c r="O91">
        <v>3.469</v>
      </c>
      <c r="P91">
        <v>0.332</v>
      </c>
      <c r="Q91">
        <v>-0.351</v>
      </c>
      <c r="R91">
        <v>-0.02</v>
      </c>
    </row>
    <row r="92" spans="1:18" ht="12.75">
      <c r="A92">
        <v>39</v>
      </c>
      <c r="B92" t="s">
        <v>100</v>
      </c>
      <c r="C92">
        <v>1</v>
      </c>
      <c r="D92">
        <v>95.949</v>
      </c>
      <c r="E92">
        <v>35.691</v>
      </c>
      <c r="F92">
        <v>-0.095</v>
      </c>
      <c r="G92">
        <v>1.04</v>
      </c>
      <c r="H92">
        <v>0</v>
      </c>
      <c r="I92">
        <v>0</v>
      </c>
      <c r="J92">
        <v>0</v>
      </c>
      <c r="K92">
        <v>0</v>
      </c>
      <c r="L92">
        <v>57.772</v>
      </c>
      <c r="M92">
        <v>-3.968</v>
      </c>
      <c r="N92">
        <v>1.146</v>
      </c>
      <c r="O92">
        <v>3.469</v>
      </c>
      <c r="P92">
        <v>0.332</v>
      </c>
      <c r="Q92">
        <v>-0.351</v>
      </c>
      <c r="R92">
        <v>-0.02</v>
      </c>
    </row>
    <row r="93" spans="1:18" ht="12.75">
      <c r="A93" s="1" t="s">
        <v>0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H93" t="s">
        <v>7</v>
      </c>
      <c r="L93" t="s">
        <v>8</v>
      </c>
      <c r="M93" t="s">
        <v>9</v>
      </c>
      <c r="N93" t="s">
        <v>10</v>
      </c>
      <c r="O93" t="s">
        <v>11</v>
      </c>
      <c r="P93" t="s">
        <v>12</v>
      </c>
      <c r="Q93" t="s">
        <v>13</v>
      </c>
      <c r="R93" t="s">
        <v>14</v>
      </c>
    </row>
    <row r="94" spans="1:13" ht="12.75">
      <c r="A94" t="s">
        <v>15</v>
      </c>
      <c r="B94" t="s">
        <v>16</v>
      </c>
      <c r="C94" t="s">
        <v>17</v>
      </c>
      <c r="D94" t="s">
        <v>18</v>
      </c>
      <c r="E94" t="s">
        <v>19</v>
      </c>
      <c r="G94" t="s">
        <v>20</v>
      </c>
      <c r="H94" t="s">
        <v>21</v>
      </c>
      <c r="I94" t="s">
        <v>22</v>
      </c>
      <c r="L94" t="s">
        <v>23</v>
      </c>
      <c r="M94" t="s">
        <v>24</v>
      </c>
    </row>
    <row r="95" spans="1:18" ht="12.75">
      <c r="A95" t="s">
        <v>25</v>
      </c>
      <c r="B95" t="s">
        <v>26</v>
      </c>
      <c r="C95">
        <v>0</v>
      </c>
      <c r="D95">
        <v>20000</v>
      </c>
      <c r="E95" t="s">
        <v>27</v>
      </c>
      <c r="G95" t="s">
        <v>28</v>
      </c>
      <c r="H95" t="s">
        <v>29</v>
      </c>
      <c r="Q95" t="s">
        <v>30</v>
      </c>
      <c r="R95">
        <v>2</v>
      </c>
    </row>
    <row r="96" spans="1:18" ht="12.75">
      <c r="A96" t="s">
        <v>31</v>
      </c>
      <c r="B96" t="s">
        <v>32</v>
      </c>
      <c r="C96" t="s">
        <v>33</v>
      </c>
      <c r="D96" t="s">
        <v>34</v>
      </c>
      <c r="E96" t="s">
        <v>32</v>
      </c>
      <c r="F96" t="s">
        <v>35</v>
      </c>
      <c r="G96" t="s">
        <v>36</v>
      </c>
      <c r="H96" t="s">
        <v>35</v>
      </c>
      <c r="I96" t="s">
        <v>35</v>
      </c>
      <c r="J96" t="s">
        <v>35</v>
      </c>
      <c r="K96" t="s">
        <v>37</v>
      </c>
      <c r="L96" t="s">
        <v>32</v>
      </c>
      <c r="M96" t="s">
        <v>35</v>
      </c>
      <c r="N96" t="s">
        <v>36</v>
      </c>
      <c r="O96" t="s">
        <v>35</v>
      </c>
      <c r="P96" t="s">
        <v>35</v>
      </c>
      <c r="Q96" t="s">
        <v>35</v>
      </c>
      <c r="R96" t="s">
        <v>37</v>
      </c>
    </row>
    <row r="97" spans="1:16" ht="12.75">
      <c r="A97" t="s">
        <v>101</v>
      </c>
      <c r="B97" t="s">
        <v>102</v>
      </c>
      <c r="D97">
        <v>95.94</v>
      </c>
      <c r="E97">
        <v>9200</v>
      </c>
      <c r="F97" t="s">
        <v>103</v>
      </c>
      <c r="G97" t="s">
        <v>104</v>
      </c>
      <c r="H97" t="s">
        <v>105</v>
      </c>
      <c r="J97">
        <v>1.04033</v>
      </c>
      <c r="K97">
        <v>9</v>
      </c>
      <c r="L97" t="s">
        <v>61</v>
      </c>
      <c r="N97" t="s">
        <v>105</v>
      </c>
      <c r="O97">
        <v>1</v>
      </c>
      <c r="P97">
        <v>145739</v>
      </c>
    </row>
    <row r="98" spans="1:16" ht="12.75">
      <c r="A98" t="s">
        <v>106</v>
      </c>
      <c r="B98" t="s">
        <v>107</v>
      </c>
      <c r="D98">
        <v>-0.15</v>
      </c>
      <c r="E98" t="s">
        <v>123</v>
      </c>
      <c r="F98" t="s">
        <v>108</v>
      </c>
      <c r="G98" t="s">
        <v>109</v>
      </c>
      <c r="H98" t="s">
        <v>105</v>
      </c>
      <c r="I98" t="s">
        <v>110</v>
      </c>
      <c r="J98">
        <v>1.88799</v>
      </c>
      <c r="K98">
        <v>8</v>
      </c>
      <c r="L98" t="s">
        <v>111</v>
      </c>
      <c r="N98" t="s">
        <v>105</v>
      </c>
      <c r="O98">
        <v>-6</v>
      </c>
      <c r="P98">
        <v>202349</v>
      </c>
    </row>
    <row r="99" spans="6:16" ht="12.75">
      <c r="F99" t="s">
        <v>112</v>
      </c>
      <c r="G99" t="s">
        <v>113</v>
      </c>
      <c r="H99" t="s">
        <v>105</v>
      </c>
      <c r="I99">
        <v>7</v>
      </c>
      <c r="J99">
        <v>5.45003</v>
      </c>
      <c r="K99">
        <v>3</v>
      </c>
      <c r="L99" t="s">
        <v>114</v>
      </c>
      <c r="M99" t="s">
        <v>115</v>
      </c>
      <c r="N99" t="s">
        <v>105</v>
      </c>
      <c r="O99">
        <v>751</v>
      </c>
      <c r="P99">
        <v>520863</v>
      </c>
    </row>
    <row r="100" spans="6:16" ht="12.75">
      <c r="F100" t="s">
        <v>116</v>
      </c>
      <c r="G100" t="s">
        <v>117</v>
      </c>
      <c r="H100" t="s">
        <v>105</v>
      </c>
      <c r="J100">
        <v>0</v>
      </c>
      <c r="K100">
        <v>0</v>
      </c>
      <c r="L100" t="s">
        <v>118</v>
      </c>
      <c r="M100" t="s">
        <v>119</v>
      </c>
      <c r="N100" t="s">
        <v>105</v>
      </c>
      <c r="O100">
        <v>0</v>
      </c>
      <c r="P100">
        <v>943104</v>
      </c>
    </row>
    <row r="101" spans="6:16" ht="12.75">
      <c r="F101" t="s">
        <v>116</v>
      </c>
      <c r="G101" t="s">
        <v>120</v>
      </c>
      <c r="H101" t="s">
        <v>105</v>
      </c>
      <c r="J101">
        <v>0</v>
      </c>
      <c r="K101">
        <v>0</v>
      </c>
      <c r="L101" t="s">
        <v>121</v>
      </c>
      <c r="M101" t="s">
        <v>122</v>
      </c>
      <c r="N101" t="s">
        <v>105</v>
      </c>
      <c r="O101">
        <v>0</v>
      </c>
      <c r="P101">
        <v>397358</v>
      </c>
    </row>
    <row r="102" spans="1:18" ht="12.75">
      <c r="A102" t="s">
        <v>31</v>
      </c>
      <c r="B102" t="s">
        <v>32</v>
      </c>
      <c r="C102" t="s">
        <v>33</v>
      </c>
      <c r="D102" t="s">
        <v>34</v>
      </c>
      <c r="E102" t="s">
        <v>32</v>
      </c>
      <c r="F102" t="s">
        <v>35</v>
      </c>
      <c r="G102" t="s">
        <v>36</v>
      </c>
      <c r="H102" t="s">
        <v>35</v>
      </c>
      <c r="I102" t="s">
        <v>35</v>
      </c>
      <c r="J102" t="s">
        <v>35</v>
      </c>
      <c r="K102" t="s">
        <v>37</v>
      </c>
      <c r="L102" t="s">
        <v>32</v>
      </c>
      <c r="M102" t="s">
        <v>35</v>
      </c>
      <c r="N102" t="s">
        <v>36</v>
      </c>
      <c r="O102" t="s">
        <v>35</v>
      </c>
      <c r="P102" t="s">
        <v>35</v>
      </c>
      <c r="Q102" t="s">
        <v>35</v>
      </c>
      <c r="R102" t="s">
        <v>37</v>
      </c>
    </row>
    <row r="103" spans="1:18" ht="12.75">
      <c r="A103" s="1" t="s">
        <v>0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L103" t="s">
        <v>8</v>
      </c>
      <c r="M103" t="s">
        <v>9</v>
      </c>
      <c r="N103" t="s">
        <v>10</v>
      </c>
      <c r="O103" t="s">
        <v>11</v>
      </c>
      <c r="P103" t="s">
        <v>12</v>
      </c>
      <c r="Q103" t="s">
        <v>13</v>
      </c>
      <c r="R103" t="s">
        <v>14</v>
      </c>
    </row>
    <row r="104" spans="1:13" ht="12.75">
      <c r="A104" t="s">
        <v>15</v>
      </c>
      <c r="B104" t="s">
        <v>16</v>
      </c>
      <c r="C104" t="s">
        <v>17</v>
      </c>
      <c r="D104" t="s">
        <v>18</v>
      </c>
      <c r="E104" t="s">
        <v>19</v>
      </c>
      <c r="G104" t="s">
        <v>20</v>
      </c>
      <c r="H104" t="s">
        <v>21</v>
      </c>
      <c r="I104" t="s">
        <v>22</v>
      </c>
      <c r="L104" t="s">
        <v>23</v>
      </c>
      <c r="M104" t="s">
        <v>24</v>
      </c>
    </row>
    <row r="105" spans="1:18" ht="12.75">
      <c r="A105" t="s">
        <v>25</v>
      </c>
      <c r="B105" t="s">
        <v>26</v>
      </c>
      <c r="C105">
        <v>0</v>
      </c>
      <c r="D105">
        <v>20000</v>
      </c>
      <c r="E105" t="s">
        <v>27</v>
      </c>
      <c r="G105" t="s">
        <v>28</v>
      </c>
      <c r="H105" t="s">
        <v>29</v>
      </c>
      <c r="Q105" t="s">
        <v>30</v>
      </c>
      <c r="R105">
        <v>1</v>
      </c>
    </row>
    <row r="106" spans="1:18" ht="12.75">
      <c r="A106" t="s">
        <v>31</v>
      </c>
      <c r="B106" t="s">
        <v>32</v>
      </c>
      <c r="C106" t="s">
        <v>33</v>
      </c>
      <c r="D106" t="s">
        <v>34</v>
      </c>
      <c r="E106" t="s">
        <v>32</v>
      </c>
      <c r="F106" t="s">
        <v>35</v>
      </c>
      <c r="G106" t="s">
        <v>36</v>
      </c>
      <c r="H106" t="s">
        <v>35</v>
      </c>
      <c r="I106" t="s">
        <v>35</v>
      </c>
      <c r="J106" t="s">
        <v>35</v>
      </c>
      <c r="K106" t="s">
        <v>37</v>
      </c>
      <c r="L106" t="s">
        <v>32</v>
      </c>
      <c r="M106" t="s">
        <v>35</v>
      </c>
      <c r="N106" t="s">
        <v>36</v>
      </c>
      <c r="O106" t="s">
        <v>35</v>
      </c>
      <c r="P106" t="s">
        <v>35</v>
      </c>
      <c r="Q106" t="s">
        <v>35</v>
      </c>
      <c r="R106" t="s">
        <v>37</v>
      </c>
    </row>
    <row r="107" spans="2:16" ht="12.75">
      <c r="B107" t="s">
        <v>38</v>
      </c>
      <c r="C107" t="s">
        <v>39</v>
      </c>
      <c r="D107" t="s">
        <v>40</v>
      </c>
      <c r="E107" t="s">
        <v>41</v>
      </c>
      <c r="G107" t="s">
        <v>42</v>
      </c>
      <c r="H107" t="s">
        <v>43</v>
      </c>
      <c r="I107" t="s">
        <v>44</v>
      </c>
      <c r="L107" t="s">
        <v>41</v>
      </c>
      <c r="N107" t="s">
        <v>45</v>
      </c>
      <c r="O107" t="s">
        <v>46</v>
      </c>
      <c r="P107" t="s">
        <v>47</v>
      </c>
    </row>
    <row r="108" spans="1:18" ht="12.75">
      <c r="A108" t="s">
        <v>48</v>
      </c>
      <c r="B108" t="s">
        <v>49</v>
      </c>
      <c r="C108" t="s">
        <v>50</v>
      </c>
      <c r="D108" t="s">
        <v>51</v>
      </c>
      <c r="E108" t="s">
        <v>52</v>
      </c>
      <c r="F108" t="s">
        <v>53</v>
      </c>
      <c r="G108" t="s">
        <v>54</v>
      </c>
      <c r="H108" t="s">
        <v>55</v>
      </c>
      <c r="I108" t="s">
        <v>56</v>
      </c>
      <c r="J108" t="s">
        <v>57</v>
      </c>
      <c r="K108" t="s">
        <v>58</v>
      </c>
      <c r="L108" t="s">
        <v>59</v>
      </c>
      <c r="M108" t="s">
        <v>60</v>
      </c>
      <c r="N108" t="s">
        <v>61</v>
      </c>
      <c r="O108" t="s">
        <v>62</v>
      </c>
      <c r="P108" t="s">
        <v>63</v>
      </c>
      <c r="Q108" t="s">
        <v>64</v>
      </c>
      <c r="R108" t="s">
        <v>65</v>
      </c>
    </row>
    <row r="109" spans="1:18" ht="12.75">
      <c r="A109" t="s">
        <v>66</v>
      </c>
      <c r="B109" t="s">
        <v>67</v>
      </c>
      <c r="C109" t="s">
        <v>66</v>
      </c>
      <c r="D109" t="s">
        <v>68</v>
      </c>
      <c r="E109" t="s">
        <v>69</v>
      </c>
      <c r="F109" t="s">
        <v>70</v>
      </c>
      <c r="G109" t="s">
        <v>71</v>
      </c>
      <c r="H109" t="s">
        <v>72</v>
      </c>
      <c r="I109" t="s">
        <v>73</v>
      </c>
      <c r="J109" t="s">
        <v>74</v>
      </c>
      <c r="K109" t="s">
        <v>70</v>
      </c>
      <c r="L109" t="s">
        <v>69</v>
      </c>
      <c r="M109" t="s">
        <v>70</v>
      </c>
      <c r="N109" t="s">
        <v>71</v>
      </c>
      <c r="O109" t="s">
        <v>72</v>
      </c>
      <c r="P109" t="s">
        <v>73</v>
      </c>
      <c r="Q109" t="s">
        <v>74</v>
      </c>
      <c r="R109" t="s">
        <v>70</v>
      </c>
    </row>
    <row r="110" spans="1:18" ht="12.75">
      <c r="A110" t="s">
        <v>31</v>
      </c>
      <c r="B110" t="s">
        <v>32</v>
      </c>
      <c r="C110" t="s">
        <v>33</v>
      </c>
      <c r="D110" t="s">
        <v>34</v>
      </c>
      <c r="E110" t="s">
        <v>32</v>
      </c>
      <c r="F110" t="s">
        <v>35</v>
      </c>
      <c r="G110" t="s">
        <v>36</v>
      </c>
      <c r="H110" t="s">
        <v>35</v>
      </c>
      <c r="I110" t="s">
        <v>35</v>
      </c>
      <c r="J110" t="s">
        <v>35</v>
      </c>
      <c r="K110" t="s">
        <v>37</v>
      </c>
      <c r="L110" t="s">
        <v>32</v>
      </c>
      <c r="M110" t="s">
        <v>35</v>
      </c>
      <c r="N110" t="s">
        <v>36</v>
      </c>
      <c r="O110" t="s">
        <v>35</v>
      </c>
      <c r="P110" t="s">
        <v>35</v>
      </c>
      <c r="Q110" t="s">
        <v>35</v>
      </c>
      <c r="R110" t="s">
        <v>37</v>
      </c>
    </row>
    <row r="111" spans="1:18" ht="12.75">
      <c r="A111">
        <v>1</v>
      </c>
      <c r="B111" t="s">
        <v>75</v>
      </c>
      <c r="C111">
        <v>1</v>
      </c>
      <c r="D111">
        <v>0</v>
      </c>
      <c r="E111">
        <v>1.6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1.6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</row>
    <row r="112" spans="1:18" ht="12.75">
      <c r="A112">
        <v>2</v>
      </c>
      <c r="B112" t="s">
        <v>76</v>
      </c>
      <c r="C112">
        <v>1</v>
      </c>
      <c r="D112">
        <v>0.61</v>
      </c>
      <c r="E112">
        <v>1.833</v>
      </c>
      <c r="F112">
        <v>-0.381</v>
      </c>
      <c r="G112">
        <v>0.058</v>
      </c>
      <c r="H112">
        <v>0</v>
      </c>
      <c r="I112">
        <v>0</v>
      </c>
      <c r="J112">
        <v>0</v>
      </c>
      <c r="K112">
        <v>0</v>
      </c>
      <c r="L112">
        <v>1.833</v>
      </c>
      <c r="M112">
        <v>-0.381</v>
      </c>
      <c r="N112">
        <v>0.058</v>
      </c>
      <c r="O112">
        <v>0</v>
      </c>
      <c r="P112">
        <v>0</v>
      </c>
      <c r="Q112">
        <v>0</v>
      </c>
      <c r="R112">
        <v>0</v>
      </c>
    </row>
    <row r="113" spans="1:18" ht="12.75">
      <c r="A113">
        <v>3</v>
      </c>
      <c r="B113" t="s">
        <v>77</v>
      </c>
      <c r="C113">
        <v>1</v>
      </c>
      <c r="D113">
        <v>5.01</v>
      </c>
      <c r="E113">
        <v>17.288</v>
      </c>
      <c r="F113">
        <v>-3.131</v>
      </c>
      <c r="G113">
        <v>0.201</v>
      </c>
      <c r="H113">
        <v>0</v>
      </c>
      <c r="I113">
        <v>0</v>
      </c>
      <c r="J113">
        <v>0</v>
      </c>
      <c r="K113">
        <v>0</v>
      </c>
      <c r="L113">
        <v>17.288</v>
      </c>
      <c r="M113">
        <v>-3.131</v>
      </c>
      <c r="N113">
        <v>0.201</v>
      </c>
      <c r="O113">
        <v>0</v>
      </c>
      <c r="P113">
        <v>0</v>
      </c>
      <c r="Q113">
        <v>0</v>
      </c>
      <c r="R113">
        <v>0</v>
      </c>
    </row>
    <row r="114" spans="1:18" ht="12.75">
      <c r="A114">
        <v>4</v>
      </c>
      <c r="B114" t="s">
        <v>78</v>
      </c>
      <c r="C114">
        <v>1</v>
      </c>
      <c r="D114">
        <v>8.058</v>
      </c>
      <c r="E114">
        <v>31.549</v>
      </c>
      <c r="F114">
        <v>-0.96</v>
      </c>
      <c r="G114">
        <v>0.22</v>
      </c>
      <c r="H114">
        <v>0</v>
      </c>
      <c r="I114">
        <v>0</v>
      </c>
      <c r="J114">
        <v>0</v>
      </c>
      <c r="K114">
        <v>0</v>
      </c>
      <c r="L114">
        <v>55.131</v>
      </c>
      <c r="M114">
        <v>-10.77</v>
      </c>
      <c r="N114">
        <v>0.218</v>
      </c>
      <c r="O114">
        <v>0</v>
      </c>
      <c r="P114">
        <v>0</v>
      </c>
      <c r="Q114">
        <v>0</v>
      </c>
      <c r="R114">
        <v>0</v>
      </c>
    </row>
    <row r="115" spans="1:18" ht="12.75">
      <c r="A115">
        <v>5</v>
      </c>
      <c r="B115" t="s">
        <v>79</v>
      </c>
      <c r="C115">
        <v>1</v>
      </c>
      <c r="D115">
        <v>8.363</v>
      </c>
      <c r="E115">
        <v>32.139</v>
      </c>
      <c r="F115">
        <v>-0.978</v>
      </c>
      <c r="G115">
        <v>0.222</v>
      </c>
      <c r="H115">
        <v>0</v>
      </c>
      <c r="I115">
        <v>0</v>
      </c>
      <c r="J115">
        <v>0</v>
      </c>
      <c r="K115">
        <v>0</v>
      </c>
      <c r="L115">
        <v>61.894</v>
      </c>
      <c r="M115">
        <v>-11.416</v>
      </c>
      <c r="N115">
        <v>0.218</v>
      </c>
      <c r="O115">
        <v>0</v>
      </c>
      <c r="P115">
        <v>0</v>
      </c>
      <c r="Q115">
        <v>0</v>
      </c>
      <c r="R115">
        <v>0</v>
      </c>
    </row>
    <row r="116" spans="1:18" ht="12.75">
      <c r="A116">
        <v>6</v>
      </c>
      <c r="B116" t="s">
        <v>80</v>
      </c>
      <c r="C116">
        <v>1</v>
      </c>
      <c r="D116">
        <v>11.411</v>
      </c>
      <c r="E116">
        <v>26.814</v>
      </c>
      <c r="F116">
        <v>2.506</v>
      </c>
      <c r="G116">
        <v>0.237</v>
      </c>
      <c r="H116">
        <v>0</v>
      </c>
      <c r="I116">
        <v>0</v>
      </c>
      <c r="J116">
        <v>0</v>
      </c>
      <c r="K116">
        <v>0</v>
      </c>
      <c r="L116">
        <v>197.755</v>
      </c>
      <c r="M116">
        <v>-38.488</v>
      </c>
      <c r="N116">
        <v>0.223</v>
      </c>
      <c r="O116">
        <v>0</v>
      </c>
      <c r="P116">
        <v>0</v>
      </c>
      <c r="Q116">
        <v>0</v>
      </c>
      <c r="R116">
        <v>0</v>
      </c>
    </row>
    <row r="117" spans="1:18" ht="12.75">
      <c r="A117">
        <v>7</v>
      </c>
      <c r="B117" t="s">
        <v>79</v>
      </c>
      <c r="C117">
        <v>2</v>
      </c>
      <c r="D117">
        <v>11.716</v>
      </c>
      <c r="E117">
        <v>25.311</v>
      </c>
      <c r="F117">
        <v>2.424</v>
      </c>
      <c r="G117">
        <v>0.239</v>
      </c>
      <c r="H117">
        <v>0</v>
      </c>
      <c r="I117">
        <v>0</v>
      </c>
      <c r="J117">
        <v>0</v>
      </c>
      <c r="K117">
        <v>0</v>
      </c>
      <c r="L117">
        <v>221.914</v>
      </c>
      <c r="M117">
        <v>-40.773</v>
      </c>
      <c r="N117">
        <v>0.223</v>
      </c>
      <c r="O117">
        <v>0</v>
      </c>
      <c r="P117">
        <v>0</v>
      </c>
      <c r="Q117">
        <v>0</v>
      </c>
      <c r="R117">
        <v>0</v>
      </c>
    </row>
    <row r="118" spans="1:18" ht="12.75">
      <c r="A118">
        <v>8</v>
      </c>
      <c r="B118" t="s">
        <v>81</v>
      </c>
      <c r="C118">
        <v>1</v>
      </c>
      <c r="D118">
        <v>11.839</v>
      </c>
      <c r="E118">
        <v>24.716</v>
      </c>
      <c r="F118">
        <v>2.39</v>
      </c>
      <c r="G118">
        <v>0.24</v>
      </c>
      <c r="H118">
        <v>0</v>
      </c>
      <c r="I118">
        <v>0</v>
      </c>
      <c r="J118">
        <v>0</v>
      </c>
      <c r="K118">
        <v>0</v>
      </c>
      <c r="L118">
        <v>232.107</v>
      </c>
      <c r="M118">
        <v>-41.7</v>
      </c>
      <c r="N118">
        <v>0.223</v>
      </c>
      <c r="O118">
        <v>0</v>
      </c>
      <c r="P118">
        <v>0</v>
      </c>
      <c r="Q118">
        <v>0</v>
      </c>
      <c r="R118">
        <v>0</v>
      </c>
    </row>
    <row r="119" spans="1:18" ht="12.75">
      <c r="A119">
        <v>9</v>
      </c>
      <c r="B119" t="s">
        <v>82</v>
      </c>
      <c r="C119">
        <v>1</v>
      </c>
      <c r="D119">
        <v>14.887</v>
      </c>
      <c r="E119">
        <v>12.669</v>
      </c>
      <c r="F119">
        <v>1.562</v>
      </c>
      <c r="G119">
        <v>0.268</v>
      </c>
      <c r="H119">
        <v>0</v>
      </c>
      <c r="I119">
        <v>0</v>
      </c>
      <c r="J119">
        <v>0</v>
      </c>
      <c r="K119">
        <v>0</v>
      </c>
      <c r="L119">
        <v>555.945</v>
      </c>
      <c r="M119">
        <v>-64.547</v>
      </c>
      <c r="N119">
        <v>0.225</v>
      </c>
      <c r="O119">
        <v>0.171</v>
      </c>
      <c r="P119">
        <v>0.112</v>
      </c>
      <c r="Q119">
        <v>0.009</v>
      </c>
      <c r="R119">
        <v>0.006</v>
      </c>
    </row>
    <row r="120" spans="1:18" ht="12.75">
      <c r="A120">
        <v>10</v>
      </c>
      <c r="B120" t="s">
        <v>79</v>
      </c>
      <c r="C120">
        <v>3</v>
      </c>
      <c r="D120">
        <v>15.192</v>
      </c>
      <c r="E120">
        <v>11.742</v>
      </c>
      <c r="F120">
        <v>1.48</v>
      </c>
      <c r="G120">
        <v>0.272</v>
      </c>
      <c r="H120">
        <v>0</v>
      </c>
      <c r="I120">
        <v>0</v>
      </c>
      <c r="J120">
        <v>0</v>
      </c>
      <c r="K120">
        <v>0</v>
      </c>
      <c r="L120">
        <v>595.989</v>
      </c>
      <c r="M120">
        <v>-66.832</v>
      </c>
      <c r="N120">
        <v>0.225</v>
      </c>
      <c r="O120">
        <v>0.205</v>
      </c>
      <c r="P120">
        <v>0.112</v>
      </c>
      <c r="Q120">
        <v>0.01</v>
      </c>
      <c r="R120">
        <v>0.006</v>
      </c>
    </row>
    <row r="121" spans="1:18" ht="12.75">
      <c r="A121">
        <v>11</v>
      </c>
      <c r="B121" t="s">
        <v>83</v>
      </c>
      <c r="C121">
        <v>1</v>
      </c>
      <c r="D121">
        <v>18.24</v>
      </c>
      <c r="E121">
        <v>10.526</v>
      </c>
      <c r="F121">
        <v>-1.001</v>
      </c>
      <c r="G121">
        <v>0.321</v>
      </c>
      <c r="H121">
        <v>0</v>
      </c>
      <c r="I121">
        <v>0</v>
      </c>
      <c r="J121">
        <v>0</v>
      </c>
      <c r="K121">
        <v>0</v>
      </c>
      <c r="L121">
        <v>610.844</v>
      </c>
      <c r="M121">
        <v>63.013</v>
      </c>
      <c r="N121">
        <v>0.225</v>
      </c>
      <c r="O121">
        <v>0.453</v>
      </c>
      <c r="P121">
        <v>0.042</v>
      </c>
      <c r="Q121">
        <v>0.023</v>
      </c>
      <c r="R121">
        <v>0.002</v>
      </c>
    </row>
    <row r="122" spans="1:18" ht="12.75">
      <c r="A122">
        <v>12</v>
      </c>
      <c r="B122" t="s">
        <v>79</v>
      </c>
      <c r="C122">
        <v>4</v>
      </c>
      <c r="D122">
        <v>18.545</v>
      </c>
      <c r="E122">
        <v>11.154</v>
      </c>
      <c r="F122">
        <v>-1.059</v>
      </c>
      <c r="G122">
        <v>0.325</v>
      </c>
      <c r="H122">
        <v>0</v>
      </c>
      <c r="I122">
        <v>0</v>
      </c>
      <c r="J122">
        <v>0</v>
      </c>
      <c r="K122">
        <v>0</v>
      </c>
      <c r="L122">
        <v>573.035</v>
      </c>
      <c r="M122">
        <v>61.031</v>
      </c>
      <c r="N122">
        <v>0.226</v>
      </c>
      <c r="O122">
        <v>0.466</v>
      </c>
      <c r="P122">
        <v>0.042</v>
      </c>
      <c r="Q122">
        <v>0.023</v>
      </c>
      <c r="R122">
        <v>0.002</v>
      </c>
    </row>
    <row r="123" spans="1:18" ht="12.75">
      <c r="A123">
        <v>13</v>
      </c>
      <c r="B123" t="s">
        <v>84</v>
      </c>
      <c r="C123">
        <v>1</v>
      </c>
      <c r="D123">
        <v>21.593</v>
      </c>
      <c r="E123">
        <v>19.379</v>
      </c>
      <c r="F123">
        <v>-1.639</v>
      </c>
      <c r="G123">
        <v>0.358</v>
      </c>
      <c r="H123">
        <v>0</v>
      </c>
      <c r="I123">
        <v>0</v>
      </c>
      <c r="J123">
        <v>0</v>
      </c>
      <c r="K123">
        <v>0</v>
      </c>
      <c r="L123">
        <v>261.396</v>
      </c>
      <c r="M123">
        <v>41.213</v>
      </c>
      <c r="N123">
        <v>0.227</v>
      </c>
      <c r="O123">
        <v>0.763</v>
      </c>
      <c r="P123">
        <v>0.154</v>
      </c>
      <c r="Q123">
        <v>0.038</v>
      </c>
      <c r="R123">
        <v>0.008</v>
      </c>
    </row>
    <row r="124" spans="1:18" ht="12.75">
      <c r="A124">
        <v>14</v>
      </c>
      <c r="B124" t="s">
        <v>85</v>
      </c>
      <c r="C124">
        <v>1</v>
      </c>
      <c r="D124">
        <v>22.898</v>
      </c>
      <c r="E124">
        <v>23.98</v>
      </c>
      <c r="F124">
        <v>-1.887</v>
      </c>
      <c r="G124">
        <v>0.368</v>
      </c>
      <c r="H124">
        <v>0</v>
      </c>
      <c r="I124">
        <v>0</v>
      </c>
      <c r="J124">
        <v>0</v>
      </c>
      <c r="K124">
        <v>0</v>
      </c>
      <c r="L124">
        <v>164.915</v>
      </c>
      <c r="M124">
        <v>32.73</v>
      </c>
      <c r="N124">
        <v>0.228</v>
      </c>
      <c r="O124">
        <v>0.964</v>
      </c>
      <c r="P124">
        <v>0.154</v>
      </c>
      <c r="Q124">
        <v>0.049</v>
      </c>
      <c r="R124">
        <v>0.008</v>
      </c>
    </row>
    <row r="125" spans="1:18" ht="12.75">
      <c r="A125">
        <v>15</v>
      </c>
      <c r="B125" t="s">
        <v>79</v>
      </c>
      <c r="C125">
        <v>5</v>
      </c>
      <c r="D125">
        <v>23.202</v>
      </c>
      <c r="E125">
        <v>25.149</v>
      </c>
      <c r="F125">
        <v>-1.945</v>
      </c>
      <c r="G125">
        <v>0.37</v>
      </c>
      <c r="H125">
        <v>0</v>
      </c>
      <c r="I125">
        <v>0</v>
      </c>
      <c r="J125">
        <v>0</v>
      </c>
      <c r="K125">
        <v>0</v>
      </c>
      <c r="L125">
        <v>145.567</v>
      </c>
      <c r="M125">
        <v>30.748</v>
      </c>
      <c r="N125">
        <v>0.228</v>
      </c>
      <c r="O125">
        <v>1.011</v>
      </c>
      <c r="P125">
        <v>0.154</v>
      </c>
      <c r="Q125">
        <v>0.051</v>
      </c>
      <c r="R125">
        <v>0.008</v>
      </c>
    </row>
    <row r="126" spans="1:18" ht="12.75">
      <c r="A126">
        <v>16</v>
      </c>
      <c r="B126" t="s">
        <v>86</v>
      </c>
      <c r="C126">
        <v>1</v>
      </c>
      <c r="D126">
        <v>26.25</v>
      </c>
      <c r="E126">
        <v>21.913</v>
      </c>
      <c r="F126">
        <v>2.785</v>
      </c>
      <c r="G126">
        <v>0.389</v>
      </c>
      <c r="H126">
        <v>0</v>
      </c>
      <c r="I126">
        <v>0</v>
      </c>
      <c r="J126">
        <v>0</v>
      </c>
      <c r="K126">
        <v>0</v>
      </c>
      <c r="L126">
        <v>53.47</v>
      </c>
      <c r="M126">
        <v>5.293</v>
      </c>
      <c r="N126">
        <v>0.234</v>
      </c>
      <c r="O126">
        <v>1.848</v>
      </c>
      <c r="P126">
        <v>0.422</v>
      </c>
      <c r="Q126">
        <v>0.093</v>
      </c>
      <c r="R126">
        <v>0.021</v>
      </c>
    </row>
    <row r="127" spans="1:18" ht="12.75">
      <c r="A127">
        <v>17</v>
      </c>
      <c r="B127" t="s">
        <v>79</v>
      </c>
      <c r="C127">
        <v>6</v>
      </c>
      <c r="D127">
        <v>26.555</v>
      </c>
      <c r="E127">
        <v>20.253</v>
      </c>
      <c r="F127">
        <v>2.663</v>
      </c>
      <c r="G127">
        <v>0.391</v>
      </c>
      <c r="H127">
        <v>0</v>
      </c>
      <c r="I127">
        <v>0</v>
      </c>
      <c r="J127">
        <v>0</v>
      </c>
      <c r="K127">
        <v>0</v>
      </c>
      <c r="L127">
        <v>50.294</v>
      </c>
      <c r="M127">
        <v>5.127</v>
      </c>
      <c r="N127">
        <v>0.235</v>
      </c>
      <c r="O127">
        <v>1.976</v>
      </c>
      <c r="P127">
        <v>0.422</v>
      </c>
      <c r="Q127">
        <v>0.099</v>
      </c>
      <c r="R127">
        <v>0.021</v>
      </c>
    </row>
    <row r="128" spans="1:18" ht="12.75">
      <c r="A128">
        <v>18</v>
      </c>
      <c r="B128" t="s">
        <v>87</v>
      </c>
      <c r="C128">
        <v>1</v>
      </c>
      <c r="D128">
        <v>27.615</v>
      </c>
      <c r="E128">
        <v>15.056</v>
      </c>
      <c r="F128">
        <v>2.24</v>
      </c>
      <c r="G128">
        <v>0.401</v>
      </c>
      <c r="H128">
        <v>0</v>
      </c>
      <c r="I128">
        <v>0</v>
      </c>
      <c r="J128">
        <v>0</v>
      </c>
      <c r="K128">
        <v>0</v>
      </c>
      <c r="L128">
        <v>40.034</v>
      </c>
      <c r="M128">
        <v>4.552</v>
      </c>
      <c r="N128">
        <v>0.239</v>
      </c>
      <c r="O128">
        <v>2.424</v>
      </c>
      <c r="P128">
        <v>0.422</v>
      </c>
      <c r="Q128">
        <v>0.121</v>
      </c>
      <c r="R128">
        <v>0.021</v>
      </c>
    </row>
    <row r="129" spans="1:18" ht="12.75">
      <c r="A129">
        <v>19</v>
      </c>
      <c r="B129" t="s">
        <v>79</v>
      </c>
      <c r="C129">
        <v>7</v>
      </c>
      <c r="D129">
        <v>27.92</v>
      </c>
      <c r="E129">
        <v>13.728</v>
      </c>
      <c r="F129">
        <v>2.118</v>
      </c>
      <c r="G129">
        <v>0.404</v>
      </c>
      <c r="H129">
        <v>0</v>
      </c>
      <c r="I129">
        <v>0</v>
      </c>
      <c r="J129">
        <v>0</v>
      </c>
      <c r="K129">
        <v>0</v>
      </c>
      <c r="L129">
        <v>37.309</v>
      </c>
      <c r="M129">
        <v>4.387</v>
      </c>
      <c r="N129">
        <v>0.24</v>
      </c>
      <c r="O129">
        <v>2.553</v>
      </c>
      <c r="P129">
        <v>0.422</v>
      </c>
      <c r="Q129">
        <v>0.128</v>
      </c>
      <c r="R129">
        <v>0.021</v>
      </c>
    </row>
    <row r="130" spans="1:18" ht="12.75">
      <c r="A130">
        <v>20</v>
      </c>
      <c r="B130" t="s">
        <v>88</v>
      </c>
      <c r="C130">
        <v>1</v>
      </c>
      <c r="D130">
        <v>28.98</v>
      </c>
      <c r="E130">
        <v>9.687</v>
      </c>
      <c r="F130">
        <v>1.694</v>
      </c>
      <c r="G130">
        <v>0.419</v>
      </c>
      <c r="H130">
        <v>0</v>
      </c>
      <c r="I130">
        <v>0</v>
      </c>
      <c r="J130">
        <v>0</v>
      </c>
      <c r="K130">
        <v>0</v>
      </c>
      <c r="L130">
        <v>28.619</v>
      </c>
      <c r="M130">
        <v>3.812</v>
      </c>
      <c r="N130">
        <v>0.245</v>
      </c>
      <c r="O130">
        <v>3.001</v>
      </c>
      <c r="P130">
        <v>0.422</v>
      </c>
      <c r="Q130">
        <v>0.15</v>
      </c>
      <c r="R130">
        <v>0.021</v>
      </c>
    </row>
    <row r="131" spans="1:18" ht="12.75">
      <c r="A131">
        <v>21</v>
      </c>
      <c r="B131" t="s">
        <v>89</v>
      </c>
      <c r="C131">
        <v>1</v>
      </c>
      <c r="D131">
        <v>32.305</v>
      </c>
      <c r="E131">
        <v>2.837</v>
      </c>
      <c r="F131">
        <v>0.366</v>
      </c>
      <c r="G131">
        <v>0.528</v>
      </c>
      <c r="H131">
        <v>0</v>
      </c>
      <c r="I131">
        <v>0</v>
      </c>
      <c r="J131">
        <v>0</v>
      </c>
      <c r="K131">
        <v>0</v>
      </c>
      <c r="L131">
        <v>9.27</v>
      </c>
      <c r="M131">
        <v>2.007</v>
      </c>
      <c r="N131">
        <v>0.278</v>
      </c>
      <c r="O131">
        <v>4.405</v>
      </c>
      <c r="P131">
        <v>0.422</v>
      </c>
      <c r="Q131">
        <v>0.22</v>
      </c>
      <c r="R131">
        <v>0.021</v>
      </c>
    </row>
    <row r="132" spans="1:18" ht="12.75">
      <c r="A132">
        <v>22</v>
      </c>
      <c r="B132" t="s">
        <v>90</v>
      </c>
      <c r="C132">
        <v>1</v>
      </c>
      <c r="D132">
        <v>33.055</v>
      </c>
      <c r="E132">
        <v>2.514</v>
      </c>
      <c r="F132">
        <v>0.066</v>
      </c>
      <c r="G132">
        <v>0.573</v>
      </c>
      <c r="H132">
        <v>0</v>
      </c>
      <c r="I132">
        <v>0</v>
      </c>
      <c r="J132">
        <v>0</v>
      </c>
      <c r="K132">
        <v>0</v>
      </c>
      <c r="L132">
        <v>6.564</v>
      </c>
      <c r="M132">
        <v>1.6</v>
      </c>
      <c r="N132">
        <v>0.293</v>
      </c>
      <c r="O132">
        <v>4.722</v>
      </c>
      <c r="P132">
        <v>0.422</v>
      </c>
      <c r="Q132">
        <v>0.236</v>
      </c>
      <c r="R132">
        <v>0.021</v>
      </c>
    </row>
    <row r="133" spans="1:18" ht="12.75">
      <c r="A133">
        <v>24</v>
      </c>
      <c r="B133" t="s">
        <v>91</v>
      </c>
      <c r="C133">
        <v>1</v>
      </c>
      <c r="D133">
        <v>35.76</v>
      </c>
      <c r="E133">
        <v>5.081</v>
      </c>
      <c r="F133">
        <v>-1.015</v>
      </c>
      <c r="G133">
        <v>0.71</v>
      </c>
      <c r="H133">
        <v>0</v>
      </c>
      <c r="I133">
        <v>0</v>
      </c>
      <c r="J133">
        <v>0</v>
      </c>
      <c r="K133">
        <v>0</v>
      </c>
      <c r="L133">
        <v>1.876</v>
      </c>
      <c r="M133">
        <v>0.133</v>
      </c>
      <c r="N133">
        <v>0.433</v>
      </c>
      <c r="O133">
        <v>5.865</v>
      </c>
      <c r="P133">
        <v>0.422</v>
      </c>
      <c r="Q133">
        <v>0.293</v>
      </c>
      <c r="R133">
        <v>0.021</v>
      </c>
    </row>
    <row r="134" spans="1:18" ht="12.75">
      <c r="A134">
        <v>25</v>
      </c>
      <c r="B134" t="s">
        <v>92</v>
      </c>
      <c r="C134">
        <v>1</v>
      </c>
      <c r="D134">
        <v>36.82</v>
      </c>
      <c r="E134">
        <v>7.681</v>
      </c>
      <c r="F134">
        <v>-1.438</v>
      </c>
      <c r="G134">
        <v>0.737</v>
      </c>
      <c r="H134">
        <v>0</v>
      </c>
      <c r="I134">
        <v>0</v>
      </c>
      <c r="J134">
        <v>0</v>
      </c>
      <c r="K134">
        <v>0</v>
      </c>
      <c r="L134">
        <v>2.204</v>
      </c>
      <c r="M134">
        <v>-0.442</v>
      </c>
      <c r="N134">
        <v>0.521</v>
      </c>
      <c r="O134">
        <v>6.313</v>
      </c>
      <c r="P134">
        <v>0.422</v>
      </c>
      <c r="Q134">
        <v>0.315</v>
      </c>
      <c r="R134">
        <v>0.021</v>
      </c>
    </row>
    <row r="135" spans="1:18" ht="12.75">
      <c r="A135">
        <v>26</v>
      </c>
      <c r="B135" t="s">
        <v>79</v>
      </c>
      <c r="C135">
        <v>8</v>
      </c>
      <c r="D135">
        <v>37.125</v>
      </c>
      <c r="E135">
        <v>8.595</v>
      </c>
      <c r="F135">
        <v>-1.56</v>
      </c>
      <c r="G135">
        <v>0.743</v>
      </c>
      <c r="H135">
        <v>0</v>
      </c>
      <c r="I135">
        <v>0</v>
      </c>
      <c r="J135">
        <v>0</v>
      </c>
      <c r="K135">
        <v>0</v>
      </c>
      <c r="L135">
        <v>2.524</v>
      </c>
      <c r="M135">
        <v>-0.608</v>
      </c>
      <c r="N135">
        <v>0.541</v>
      </c>
      <c r="O135">
        <v>6.442</v>
      </c>
      <c r="P135">
        <v>0.422</v>
      </c>
      <c r="Q135">
        <v>0.321</v>
      </c>
      <c r="R135">
        <v>0.021</v>
      </c>
    </row>
    <row r="136" spans="1:18" ht="12.75">
      <c r="A136">
        <v>27</v>
      </c>
      <c r="B136" t="s">
        <v>93</v>
      </c>
      <c r="C136">
        <v>1</v>
      </c>
      <c r="D136">
        <v>38.185</v>
      </c>
      <c r="E136">
        <v>12.352</v>
      </c>
      <c r="F136">
        <v>-1.984</v>
      </c>
      <c r="G136">
        <v>0.76</v>
      </c>
      <c r="H136">
        <v>0</v>
      </c>
      <c r="I136">
        <v>0</v>
      </c>
      <c r="J136">
        <v>0</v>
      </c>
      <c r="K136">
        <v>0</v>
      </c>
      <c r="L136">
        <v>4.422</v>
      </c>
      <c r="M136">
        <v>-1.183</v>
      </c>
      <c r="N136">
        <v>0.593</v>
      </c>
      <c r="O136">
        <v>6.889</v>
      </c>
      <c r="P136">
        <v>0.422</v>
      </c>
      <c r="Q136">
        <v>0.343</v>
      </c>
      <c r="R136">
        <v>0.021</v>
      </c>
    </row>
    <row r="137" spans="1:18" ht="12.75">
      <c r="A137">
        <v>28</v>
      </c>
      <c r="B137" t="s">
        <v>79</v>
      </c>
      <c r="C137">
        <v>9</v>
      </c>
      <c r="D137">
        <v>38.49</v>
      </c>
      <c r="E137">
        <v>13.598</v>
      </c>
      <c r="F137">
        <v>-2.106</v>
      </c>
      <c r="G137">
        <v>0.763</v>
      </c>
      <c r="H137">
        <v>0</v>
      </c>
      <c r="I137">
        <v>0</v>
      </c>
      <c r="J137">
        <v>0</v>
      </c>
      <c r="K137">
        <v>0</v>
      </c>
      <c r="L137">
        <v>5.194</v>
      </c>
      <c r="M137">
        <v>-1.348</v>
      </c>
      <c r="N137">
        <v>0.603</v>
      </c>
      <c r="O137">
        <v>7.018</v>
      </c>
      <c r="P137">
        <v>0.422</v>
      </c>
      <c r="Q137">
        <v>0.35</v>
      </c>
      <c r="R137">
        <v>0.021</v>
      </c>
    </row>
    <row r="138" spans="1:18" ht="12.75">
      <c r="A138">
        <v>29</v>
      </c>
      <c r="B138" t="s">
        <v>94</v>
      </c>
      <c r="C138">
        <v>1</v>
      </c>
      <c r="D138">
        <v>41.538</v>
      </c>
      <c r="E138">
        <v>19.99</v>
      </c>
      <c r="F138">
        <v>0.369</v>
      </c>
      <c r="G138">
        <v>0.79</v>
      </c>
      <c r="H138">
        <v>0</v>
      </c>
      <c r="I138">
        <v>0</v>
      </c>
      <c r="J138">
        <v>0</v>
      </c>
      <c r="K138">
        <v>0</v>
      </c>
      <c r="L138">
        <v>25.409</v>
      </c>
      <c r="M138">
        <v>-6.351</v>
      </c>
      <c r="N138">
        <v>0.649</v>
      </c>
      <c r="O138">
        <v>10.237</v>
      </c>
      <c r="P138">
        <v>1.777</v>
      </c>
      <c r="Q138">
        <v>0.508</v>
      </c>
      <c r="R138">
        <v>0.089</v>
      </c>
    </row>
    <row r="139" spans="1:18" ht="12.75">
      <c r="A139">
        <v>30</v>
      </c>
      <c r="B139" t="s">
        <v>79</v>
      </c>
      <c r="C139">
        <v>10</v>
      </c>
      <c r="D139">
        <v>41.843</v>
      </c>
      <c r="E139">
        <v>19.77</v>
      </c>
      <c r="F139">
        <v>0.352</v>
      </c>
      <c r="G139">
        <v>0.793</v>
      </c>
      <c r="H139">
        <v>0</v>
      </c>
      <c r="I139">
        <v>0</v>
      </c>
      <c r="J139">
        <v>0</v>
      </c>
      <c r="K139">
        <v>0</v>
      </c>
      <c r="L139">
        <v>29.432</v>
      </c>
      <c r="M139">
        <v>-6.846</v>
      </c>
      <c r="N139">
        <v>0.651</v>
      </c>
      <c r="O139">
        <v>10.779</v>
      </c>
      <c r="P139">
        <v>1.777</v>
      </c>
      <c r="Q139">
        <v>0.535</v>
      </c>
      <c r="R139">
        <v>0.089</v>
      </c>
    </row>
    <row r="140" spans="1:18" ht="12.75">
      <c r="A140">
        <v>31</v>
      </c>
      <c r="B140" t="s">
        <v>95</v>
      </c>
      <c r="C140">
        <v>1</v>
      </c>
      <c r="D140">
        <v>44.891</v>
      </c>
      <c r="E140">
        <v>18.154</v>
      </c>
      <c r="F140">
        <v>0.179</v>
      </c>
      <c r="G140">
        <v>0.819</v>
      </c>
      <c r="H140">
        <v>0</v>
      </c>
      <c r="I140">
        <v>0</v>
      </c>
      <c r="J140">
        <v>0</v>
      </c>
      <c r="K140">
        <v>0</v>
      </c>
      <c r="L140">
        <v>86.282</v>
      </c>
      <c r="M140">
        <v>-11.804</v>
      </c>
      <c r="N140">
        <v>0.661</v>
      </c>
      <c r="O140">
        <v>16.366</v>
      </c>
      <c r="P140">
        <v>1.889</v>
      </c>
      <c r="Q140">
        <v>0.809</v>
      </c>
      <c r="R140">
        <v>0.095</v>
      </c>
    </row>
    <row r="141" spans="1:18" ht="12.75">
      <c r="A141">
        <v>32</v>
      </c>
      <c r="B141" t="s">
        <v>79</v>
      </c>
      <c r="C141">
        <v>11</v>
      </c>
      <c r="D141">
        <v>45.196</v>
      </c>
      <c r="E141">
        <v>18.05</v>
      </c>
      <c r="F141">
        <v>0.161</v>
      </c>
      <c r="G141">
        <v>0.821</v>
      </c>
      <c r="H141">
        <v>0</v>
      </c>
      <c r="I141">
        <v>0</v>
      </c>
      <c r="J141">
        <v>0</v>
      </c>
      <c r="K141">
        <v>0</v>
      </c>
      <c r="L141">
        <v>93.629</v>
      </c>
      <c r="M141">
        <v>-12.3</v>
      </c>
      <c r="N141">
        <v>0.661</v>
      </c>
      <c r="O141">
        <v>16.941</v>
      </c>
      <c r="P141">
        <v>1.889</v>
      </c>
      <c r="Q141">
        <v>0.837</v>
      </c>
      <c r="R141">
        <v>0.095</v>
      </c>
    </row>
    <row r="142" spans="1:18" ht="12.75">
      <c r="A142">
        <v>33</v>
      </c>
      <c r="B142" t="s">
        <v>96</v>
      </c>
      <c r="C142">
        <v>1</v>
      </c>
      <c r="D142">
        <v>48.244</v>
      </c>
      <c r="E142">
        <v>29.403</v>
      </c>
      <c r="F142">
        <v>-4.555</v>
      </c>
      <c r="G142">
        <v>0.844</v>
      </c>
      <c r="H142">
        <v>0</v>
      </c>
      <c r="I142">
        <v>0</v>
      </c>
      <c r="J142">
        <v>0</v>
      </c>
      <c r="K142">
        <v>0</v>
      </c>
      <c r="L142">
        <v>112.863</v>
      </c>
      <c r="M142">
        <v>7.211</v>
      </c>
      <c r="N142">
        <v>0.666</v>
      </c>
      <c r="O142">
        <v>17.661</v>
      </c>
      <c r="P142">
        <v>-1.439</v>
      </c>
      <c r="Q142">
        <v>0.875</v>
      </c>
      <c r="R142">
        <v>-0.07</v>
      </c>
    </row>
    <row r="143" spans="1:18" ht="12.75">
      <c r="A143">
        <v>34</v>
      </c>
      <c r="B143" t="s">
        <v>79</v>
      </c>
      <c r="C143">
        <v>12</v>
      </c>
      <c r="D143">
        <v>48.548</v>
      </c>
      <c r="E143">
        <v>32.248</v>
      </c>
      <c r="F143">
        <v>-4.781</v>
      </c>
      <c r="G143">
        <v>0.846</v>
      </c>
      <c r="H143">
        <v>0</v>
      </c>
      <c r="I143">
        <v>0</v>
      </c>
      <c r="J143">
        <v>0</v>
      </c>
      <c r="K143">
        <v>0</v>
      </c>
      <c r="L143">
        <v>108.511</v>
      </c>
      <c r="M143">
        <v>7.068</v>
      </c>
      <c r="N143">
        <v>0.666</v>
      </c>
      <c r="O143">
        <v>17.222</v>
      </c>
      <c r="P143">
        <v>-1.439</v>
      </c>
      <c r="Q143">
        <v>0.854</v>
      </c>
      <c r="R143">
        <v>-0.07</v>
      </c>
    </row>
    <row r="144" spans="1:18" ht="12.75">
      <c r="A144">
        <v>35</v>
      </c>
      <c r="B144" t="s">
        <v>97</v>
      </c>
      <c r="C144">
        <v>1</v>
      </c>
      <c r="D144">
        <v>51.596</v>
      </c>
      <c r="E144">
        <v>68.263</v>
      </c>
      <c r="F144">
        <v>-7.035</v>
      </c>
      <c r="G144">
        <v>0.856</v>
      </c>
      <c r="H144">
        <v>0</v>
      </c>
      <c r="I144">
        <v>0</v>
      </c>
      <c r="J144">
        <v>0</v>
      </c>
      <c r="K144">
        <v>0</v>
      </c>
      <c r="L144">
        <v>69.785</v>
      </c>
      <c r="M144">
        <v>5.637</v>
      </c>
      <c r="N144">
        <v>0.672</v>
      </c>
      <c r="O144">
        <v>13.007</v>
      </c>
      <c r="P144">
        <v>-1.327</v>
      </c>
      <c r="Q144">
        <v>0.654</v>
      </c>
      <c r="R144">
        <v>-0.064</v>
      </c>
    </row>
    <row r="145" spans="1:18" ht="12.75">
      <c r="A145">
        <v>36</v>
      </c>
      <c r="B145" t="s">
        <v>79</v>
      </c>
      <c r="C145">
        <v>13</v>
      </c>
      <c r="D145">
        <v>51.901</v>
      </c>
      <c r="E145">
        <v>72.62</v>
      </c>
      <c r="F145">
        <v>-7.26</v>
      </c>
      <c r="G145">
        <v>0.857</v>
      </c>
      <c r="H145">
        <v>0</v>
      </c>
      <c r="I145">
        <v>0</v>
      </c>
      <c r="J145">
        <v>0</v>
      </c>
      <c r="K145">
        <v>0</v>
      </c>
      <c r="L145">
        <v>66.392</v>
      </c>
      <c r="M145">
        <v>5.493</v>
      </c>
      <c r="N145">
        <v>0.672</v>
      </c>
      <c r="O145">
        <v>12.602</v>
      </c>
      <c r="P145">
        <v>-1.327</v>
      </c>
      <c r="Q145">
        <v>0.635</v>
      </c>
      <c r="R145">
        <v>-0.064</v>
      </c>
    </row>
    <row r="146" spans="1:18" ht="12.75">
      <c r="A146">
        <v>37</v>
      </c>
      <c r="B146" t="s">
        <v>98</v>
      </c>
      <c r="C146">
        <v>1</v>
      </c>
      <c r="D146">
        <v>54.949</v>
      </c>
      <c r="E146">
        <v>93.95</v>
      </c>
      <c r="F146">
        <v>1.007</v>
      </c>
      <c r="G146">
        <v>0.863</v>
      </c>
      <c r="H146">
        <v>0</v>
      </c>
      <c r="I146">
        <v>0</v>
      </c>
      <c r="J146">
        <v>0</v>
      </c>
      <c r="K146">
        <v>0</v>
      </c>
      <c r="L146">
        <v>53.331</v>
      </c>
      <c r="M146">
        <v>-0.771</v>
      </c>
      <c r="N146">
        <v>0.681</v>
      </c>
      <c r="O146">
        <v>10.366</v>
      </c>
      <c r="P146">
        <v>-0.178</v>
      </c>
      <c r="Q146">
        <v>0.533</v>
      </c>
      <c r="R146">
        <v>-0.006</v>
      </c>
    </row>
    <row r="147" spans="1:18" ht="12.75">
      <c r="A147">
        <v>38</v>
      </c>
      <c r="B147" t="s">
        <v>99</v>
      </c>
      <c r="C147">
        <v>1</v>
      </c>
      <c r="D147">
        <v>95.949</v>
      </c>
      <c r="E147">
        <v>47.405</v>
      </c>
      <c r="F147">
        <v>0.128</v>
      </c>
      <c r="G147">
        <v>0.968</v>
      </c>
      <c r="H147">
        <v>0</v>
      </c>
      <c r="I147">
        <v>0</v>
      </c>
      <c r="J147">
        <v>0</v>
      </c>
      <c r="K147">
        <v>0</v>
      </c>
      <c r="L147">
        <v>166.768</v>
      </c>
      <c r="M147">
        <v>-1.996</v>
      </c>
      <c r="N147">
        <v>0.753</v>
      </c>
      <c r="O147">
        <v>3.061</v>
      </c>
      <c r="P147">
        <v>-0.178</v>
      </c>
      <c r="Q147">
        <v>0.303</v>
      </c>
      <c r="R147">
        <v>-0.006</v>
      </c>
    </row>
    <row r="148" spans="1:18" ht="12.75">
      <c r="A148">
        <v>39</v>
      </c>
      <c r="B148" t="s">
        <v>100</v>
      </c>
      <c r="C148">
        <v>1</v>
      </c>
      <c r="D148">
        <v>95.949</v>
      </c>
      <c r="E148">
        <v>47.405</v>
      </c>
      <c r="F148">
        <v>0.128</v>
      </c>
      <c r="G148">
        <v>0.968</v>
      </c>
      <c r="H148">
        <v>0</v>
      </c>
      <c r="I148">
        <v>0</v>
      </c>
      <c r="J148">
        <v>0</v>
      </c>
      <c r="K148">
        <v>0</v>
      </c>
      <c r="L148">
        <v>166.768</v>
      </c>
      <c r="M148">
        <v>-1.996</v>
      </c>
      <c r="N148">
        <v>0.753</v>
      </c>
      <c r="O148">
        <v>3.061</v>
      </c>
      <c r="P148">
        <v>-0.178</v>
      </c>
      <c r="Q148">
        <v>0.303</v>
      </c>
      <c r="R148">
        <v>-0.006</v>
      </c>
    </row>
    <row r="152" ht="12.75">
      <c r="F15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</dc:creator>
  <cp:keywords/>
  <dc:description/>
  <cp:lastModifiedBy>raja</cp:lastModifiedBy>
  <cp:lastPrinted>2003-05-05T20:00:07Z</cp:lastPrinted>
  <dcterms:created xsi:type="dcterms:W3CDTF">2003-05-05T15:41:25Z</dcterms:created>
  <dcterms:modified xsi:type="dcterms:W3CDTF">2003-05-05T21:54:01Z</dcterms:modified>
  <cp:category/>
  <cp:version/>
  <cp:contentType/>
  <cp:contentStatus/>
</cp:coreProperties>
</file>