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65476" windowWidth="6255" windowHeight="6555" activeTab="0"/>
  </bookViews>
  <sheets>
    <sheet name="Inventory NMB 2002" sheetId="1" r:id="rId1"/>
    <sheet name="NMB Summary Table by Dept" sheetId="2" r:id="rId2"/>
    <sheet name="Contact" sheetId="3" r:id="rId3"/>
    <sheet name="2002 with code totals" sheetId="4" r:id="rId4"/>
  </sheets>
  <definedNames>
    <definedName name="_xlnm.Print_Titles" localSheetId="3">'2002 with code totals'!$1:$2</definedName>
    <definedName name="_xlnm.Print_Titles" localSheetId="0">'Inventory NMB 2002'!$1:$2</definedName>
    <definedName name="_xlnm.Print_Titles" localSheetId="1">'NMB Summary Table by Dept'!$1:$2</definedName>
  </definedNames>
  <calcPr fullCalcOnLoad="1"/>
</workbook>
</file>

<file path=xl/sharedStrings.xml><?xml version="1.0" encoding="utf-8"?>
<sst xmlns="http://schemas.openxmlformats.org/spreadsheetml/2006/main" count="1763" uniqueCount="115">
  <si>
    <t xml:space="preserve">   ORGANIZATION UNIT</t>
  </si>
  <si>
    <t>LOCATION</t>
  </si>
  <si>
    <t>STATUS</t>
  </si>
  <si>
    <t xml:space="preserve">          ADDITIONAL INFORMATION</t>
  </si>
  <si>
    <t xml:space="preserve">Agency </t>
  </si>
  <si>
    <t>Bureau</t>
  </si>
  <si>
    <t>Org Unit Abbre- viation</t>
  </si>
  <si>
    <t>State</t>
  </si>
  <si>
    <t>City</t>
  </si>
  <si>
    <t>Country</t>
  </si>
  <si>
    <t>FTEs</t>
  </si>
  <si>
    <t>Activity Function Code</t>
  </si>
  <si>
    <t>Reason</t>
  </si>
  <si>
    <t>Reason Sub Code</t>
  </si>
  <si>
    <t>00</t>
  </si>
  <si>
    <t>NMB</t>
  </si>
  <si>
    <t>DC</t>
  </si>
  <si>
    <t>Washington</t>
  </si>
  <si>
    <t>US</t>
  </si>
  <si>
    <t>B701</t>
  </si>
  <si>
    <t>C</t>
  </si>
  <si>
    <t>LE10FTE</t>
  </si>
  <si>
    <t xml:space="preserve"> </t>
  </si>
  <si>
    <t>B502</t>
  </si>
  <si>
    <t>I</t>
  </si>
  <si>
    <t>A</t>
  </si>
  <si>
    <t>N/A</t>
  </si>
  <si>
    <t>B000</t>
  </si>
  <si>
    <t>C100</t>
  </si>
  <si>
    <t>C301</t>
  </si>
  <si>
    <t>C302</t>
  </si>
  <si>
    <t>C303</t>
  </si>
  <si>
    <t>C304</t>
  </si>
  <si>
    <t>C307</t>
  </si>
  <si>
    <t>C308</t>
  </si>
  <si>
    <t>C315</t>
  </si>
  <si>
    <t>C316</t>
  </si>
  <si>
    <t>C317</t>
  </si>
  <si>
    <t>C400</t>
  </si>
  <si>
    <t>C401</t>
  </si>
  <si>
    <t>C408</t>
  </si>
  <si>
    <t>C501</t>
  </si>
  <si>
    <t>C000</t>
  </si>
  <si>
    <t>D201</t>
  </si>
  <si>
    <t>D501</t>
  </si>
  <si>
    <t>D502</t>
  </si>
  <si>
    <t>D702</t>
  </si>
  <si>
    <t>D000</t>
  </si>
  <si>
    <t>F100</t>
  </si>
  <si>
    <t>F200</t>
  </si>
  <si>
    <t>F300</t>
  </si>
  <si>
    <t>F399</t>
  </si>
  <si>
    <t>F400</t>
  </si>
  <si>
    <t>F000</t>
  </si>
  <si>
    <t>I440</t>
  </si>
  <si>
    <t>S714</t>
  </si>
  <si>
    <t>S715</t>
  </si>
  <si>
    <t>S731</t>
  </si>
  <si>
    <t>S733</t>
  </si>
  <si>
    <t>S734</t>
  </si>
  <si>
    <t>S740</t>
  </si>
  <si>
    <t>T130</t>
  </si>
  <si>
    <t>T150</t>
  </si>
  <si>
    <t>T809</t>
  </si>
  <si>
    <t>T820</t>
  </si>
  <si>
    <t>T830</t>
  </si>
  <si>
    <t>W000</t>
  </si>
  <si>
    <t>Y199</t>
  </si>
  <si>
    <t>Y210</t>
  </si>
  <si>
    <t>Y400</t>
  </si>
  <si>
    <t>Y405</t>
  </si>
  <si>
    <t>Y415</t>
  </si>
  <si>
    <t>Y840</t>
  </si>
  <si>
    <t>Y999</t>
  </si>
  <si>
    <t>Y000</t>
  </si>
  <si>
    <t>TOTAL FTEs    for    NMB*</t>
  </si>
  <si>
    <t>* 2002 FTE = 52; due to attrition, our current staffing level is 51.  We are in the process of hiring this position, utilizing the competitive process.</t>
  </si>
  <si>
    <r>
      <t>Sequence</t>
    </r>
    <r>
      <rPr>
        <sz val="7"/>
        <rFont val="Arial"/>
        <family val="2"/>
      </rPr>
      <t xml:space="preserve"> Number</t>
    </r>
  </si>
  <si>
    <r>
      <t xml:space="preserve">Status*      </t>
    </r>
    <r>
      <rPr>
        <sz val="5"/>
        <rFont val="Arial"/>
        <family val="2"/>
      </rPr>
      <t xml:space="preserve">*C = Com-       mercial or  </t>
    </r>
    <r>
      <rPr>
        <sz val="5"/>
        <rFont val="Verdana"/>
        <family val="2"/>
      </rPr>
      <t xml:space="preserve"> I</t>
    </r>
    <r>
      <rPr>
        <sz val="5"/>
        <rFont val="Arial"/>
        <family val="2"/>
      </rPr>
      <t xml:space="preserve"> = Inherently Governmenta</t>
    </r>
    <r>
      <rPr>
        <sz val="8"/>
        <rFont val="Arial"/>
        <family val="2"/>
      </rPr>
      <t>l</t>
    </r>
  </si>
  <si>
    <r>
      <t xml:space="preserve">First Year on Inventory*  </t>
    </r>
    <r>
      <rPr>
        <sz val="6"/>
        <rFont val="Arial"/>
        <family val="2"/>
      </rPr>
      <t xml:space="preserve">*blank when </t>
    </r>
    <r>
      <rPr>
        <sz val="6"/>
        <rFont val="Verdana"/>
        <family val="2"/>
      </rPr>
      <t>I</t>
    </r>
  </si>
  <si>
    <r>
      <t xml:space="preserve">Year of Cost Comparison*  </t>
    </r>
    <r>
      <rPr>
        <sz val="6"/>
        <rFont val="Arial"/>
        <family val="2"/>
      </rPr>
      <t>*blank when N/A</t>
    </r>
  </si>
  <si>
    <r>
      <t xml:space="preserve">CIV/FTE Savings*   </t>
    </r>
    <r>
      <rPr>
        <sz val="6"/>
        <rFont val="Arial"/>
        <family val="2"/>
      </rPr>
      <t>*zero when N/A</t>
    </r>
  </si>
  <si>
    <r>
      <t xml:space="preserve">Estimated Annual Cost Comparison Savings*                  </t>
    </r>
    <r>
      <rPr>
        <sz val="6"/>
        <rFont val="Arial"/>
        <family val="2"/>
      </rPr>
      <t>*zero when N/A</t>
    </r>
  </si>
  <si>
    <r>
      <t xml:space="preserve">Year of MEO Review*  </t>
    </r>
    <r>
      <rPr>
        <sz val="6"/>
        <rFont val="Arial"/>
        <family val="2"/>
      </rPr>
      <t xml:space="preserve">  *blank if not performed</t>
    </r>
  </si>
  <si>
    <t>Arbitration</t>
  </si>
  <si>
    <t>Board</t>
  </si>
  <si>
    <t>COS</t>
  </si>
  <si>
    <t>DCOS Devl. &amp; Tech.</t>
  </si>
  <si>
    <t>DCOS Mediation</t>
  </si>
  <si>
    <t>FAA</t>
  </si>
  <si>
    <t>OLA</t>
  </si>
  <si>
    <r>
      <t xml:space="preserve">NMB  </t>
    </r>
    <r>
      <rPr>
        <sz val="7"/>
        <rFont val="Arial"/>
        <family val="2"/>
      </rPr>
      <t>Department</t>
    </r>
  </si>
  <si>
    <t>Agency</t>
  </si>
  <si>
    <t>Organization Unit (Department)</t>
  </si>
  <si>
    <t>Last Name</t>
  </si>
  <si>
    <t>First Name</t>
  </si>
  <si>
    <t>Prefix</t>
  </si>
  <si>
    <t>Suffix</t>
  </si>
  <si>
    <t>Email</t>
  </si>
  <si>
    <t>Phone</t>
  </si>
  <si>
    <t>Finance &amp; Administration</t>
  </si>
  <si>
    <t>Leach</t>
  </si>
  <si>
    <t>Grace Ann</t>
  </si>
  <si>
    <t>Ms.</t>
  </si>
  <si>
    <t>leach@nmb.gov</t>
  </si>
  <si>
    <t>202-692-5010</t>
  </si>
  <si>
    <t>King</t>
  </si>
  <si>
    <t xml:space="preserve">June D. W. </t>
  </si>
  <si>
    <t>Mrs.</t>
  </si>
  <si>
    <t>king@nmb.gov</t>
  </si>
  <si>
    <t>First Year on Inventory</t>
  </si>
  <si>
    <t>DCOS       Devl. &amp; Tech.</t>
  </si>
  <si>
    <r>
      <t>TOTAL</t>
    </r>
    <r>
      <rPr>
        <b/>
        <sz val="8"/>
        <rFont val="Arial"/>
        <family val="2"/>
      </rPr>
      <t xml:space="preserve"> FTE by Code</t>
    </r>
  </si>
  <si>
    <t>IL</t>
  </si>
  <si>
    <t>Chicago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</si>
</sst>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>
    <font>
      <sz val="12"/>
      <name val="Times New Roman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5"/>
      <name val="Arial"/>
      <family val="2"/>
    </font>
    <font>
      <sz val="5"/>
      <name val="Verdana"/>
      <family val="2"/>
    </font>
    <font>
      <sz val="6"/>
      <name val="Verdana"/>
      <family val="2"/>
    </font>
    <font>
      <sz val="8"/>
      <name val="Verdana"/>
      <family val="2"/>
    </font>
    <font>
      <sz val="8"/>
      <name val="Antique Olive"/>
      <family val="2"/>
    </font>
    <font>
      <b/>
      <sz val="12"/>
      <name val="Verdana"/>
      <family val="2"/>
    </font>
    <font>
      <b/>
      <sz val="12"/>
      <name val="Arial"/>
      <family val="2"/>
    </font>
    <font>
      <sz val="12"/>
      <name val="Verdana"/>
      <family val="2"/>
    </font>
    <font>
      <sz val="6"/>
      <name val="Times New Roman"/>
      <family val="0"/>
    </font>
    <font>
      <sz val="10"/>
      <name val="Verdana"/>
      <family val="2"/>
    </font>
    <font>
      <b/>
      <sz val="7"/>
      <name val="Arial"/>
      <family val="2"/>
    </font>
    <font>
      <sz val="9"/>
      <name val="Verdana"/>
      <family val="2"/>
    </font>
    <font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/>
    </xf>
    <xf numFmtId="1" fontId="10" fillId="2" borderId="21" xfId="0" applyNumberFormat="1" applyFont="1" applyFill="1" applyBorder="1" applyAlignment="1">
      <alignment horizontal="center"/>
    </xf>
    <xf numFmtId="0" fontId="11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/>
    </xf>
    <xf numFmtId="0" fontId="4" fillId="2" borderId="20" xfId="0" applyFont="1" applyFill="1" applyBorder="1" applyAlignment="1">
      <alignment horizontal="center"/>
    </xf>
    <xf numFmtId="0" fontId="4" fillId="2" borderId="23" xfId="0" applyFont="1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9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2" fontId="4" fillId="0" borderId="27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7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4" fillId="4" borderId="31" xfId="0" applyFont="1" applyFill="1" applyBorder="1" applyAlignment="1">
      <alignment horizontal="center"/>
    </xf>
    <xf numFmtId="49" fontId="4" fillId="4" borderId="7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7" xfId="0" applyFont="1" applyFill="1" applyBorder="1" applyAlignment="1">
      <alignment/>
    </xf>
    <xf numFmtId="0" fontId="9" fillId="4" borderId="8" xfId="0" applyFont="1" applyFill="1" applyBorder="1" applyAlignment="1">
      <alignment/>
    </xf>
    <xf numFmtId="0" fontId="4" fillId="5" borderId="31" xfId="0" applyFont="1" applyFill="1" applyBorder="1" applyAlignment="1">
      <alignment horizontal="center"/>
    </xf>
    <xf numFmtId="49" fontId="4" fillId="5" borderId="7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2" fontId="4" fillId="5" borderId="9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9" fillId="5" borderId="7" xfId="0" applyFont="1" applyFill="1" applyBorder="1" applyAlignment="1">
      <alignment/>
    </xf>
    <xf numFmtId="0" fontId="9" fillId="5" borderId="8" xfId="0" applyFont="1" applyFill="1" applyBorder="1" applyAlignment="1">
      <alignment/>
    </xf>
    <xf numFmtId="0" fontId="4" fillId="6" borderId="31" xfId="0" applyFont="1" applyFill="1" applyBorder="1" applyAlignment="1">
      <alignment horizontal="center"/>
    </xf>
    <xf numFmtId="49" fontId="4" fillId="6" borderId="7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2" fontId="4" fillId="6" borderId="9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8" fillId="6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9" fillId="6" borderId="31" xfId="0" applyFont="1" applyFill="1" applyBorder="1" applyAlignment="1">
      <alignment horizontal="center"/>
    </xf>
    <xf numFmtId="0" fontId="9" fillId="6" borderId="7" xfId="0" applyFont="1" applyFill="1" applyBorder="1" applyAlignment="1">
      <alignment/>
    </xf>
    <xf numFmtId="0" fontId="9" fillId="6" borderId="8" xfId="0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8" xfId="0" applyFont="1" applyFill="1" applyBorder="1" applyAlignment="1">
      <alignment/>
    </xf>
    <xf numFmtId="0" fontId="4" fillId="5" borderId="33" xfId="0" applyFont="1" applyFill="1" applyBorder="1" applyAlignment="1">
      <alignment horizontal="center"/>
    </xf>
    <xf numFmtId="49" fontId="4" fillId="5" borderId="11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2" fontId="4" fillId="5" borderId="13" xfId="0" applyNumberFormat="1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0" fontId="9" fillId="5" borderId="11" xfId="0" applyFont="1" applyFill="1" applyBorder="1" applyAlignment="1">
      <alignment/>
    </xf>
    <xf numFmtId="0" fontId="4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/>
    </xf>
    <xf numFmtId="2" fontId="4" fillId="5" borderId="18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/>
    </xf>
    <xf numFmtId="1" fontId="10" fillId="0" borderId="2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" fillId="2" borderId="27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5" xfId="0" applyFill="1" applyBorder="1" applyAlignment="1">
      <alignment/>
    </xf>
    <xf numFmtId="0" fontId="1" fillId="2" borderId="36" xfId="0" applyFont="1" applyFill="1" applyBorder="1" applyAlignment="1">
      <alignment/>
    </xf>
    <xf numFmtId="2" fontId="0" fillId="2" borderId="35" xfId="0" applyNumberFormat="1" applyFill="1" applyBorder="1" applyAlignment="1">
      <alignment/>
    </xf>
    <xf numFmtId="0" fontId="0" fillId="2" borderId="36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3" fillId="6" borderId="19" xfId="0" applyFont="1" applyFill="1" applyBorder="1" applyAlignment="1">
      <alignment horizontal="center" wrapText="1"/>
    </xf>
    <xf numFmtId="0" fontId="4" fillId="6" borderId="27" xfId="0" applyFont="1" applyFill="1" applyBorder="1" applyAlignment="1">
      <alignment horizontal="center" wrapText="1"/>
    </xf>
    <xf numFmtId="0" fontId="4" fillId="6" borderId="25" xfId="0" applyFont="1" applyFill="1" applyBorder="1" applyAlignment="1">
      <alignment horizontal="center" wrapText="1"/>
    </xf>
    <xf numFmtId="0" fontId="4" fillId="6" borderId="26" xfId="0" applyFont="1" applyFill="1" applyBorder="1" applyAlignment="1">
      <alignment horizontal="center" wrapText="1"/>
    </xf>
    <xf numFmtId="2" fontId="4" fillId="6" borderId="27" xfId="0" applyNumberFormat="1" applyFont="1" applyFill="1" applyBorder="1" applyAlignment="1">
      <alignment horizontal="center" wrapText="1"/>
    </xf>
    <xf numFmtId="0" fontId="4" fillId="7" borderId="31" xfId="0" applyFont="1" applyFill="1" applyBorder="1" applyAlignment="1">
      <alignment horizontal="center"/>
    </xf>
    <xf numFmtId="49" fontId="4" fillId="7" borderId="7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2" fontId="4" fillId="7" borderId="9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4" fillId="7" borderId="7" xfId="0" applyFont="1" applyFill="1" applyBorder="1" applyAlignment="1">
      <alignment horizontal="center" wrapText="1"/>
    </xf>
    <xf numFmtId="0" fontId="9" fillId="7" borderId="31" xfId="0" applyFont="1" applyFill="1" applyBorder="1" applyAlignment="1">
      <alignment horizontal="center"/>
    </xf>
    <xf numFmtId="0" fontId="9" fillId="7" borderId="7" xfId="0" applyFont="1" applyFill="1" applyBorder="1" applyAlignment="1">
      <alignment/>
    </xf>
    <xf numFmtId="0" fontId="9" fillId="7" borderId="8" xfId="0" applyFont="1" applyFill="1" applyBorder="1" applyAlignment="1">
      <alignment/>
    </xf>
    <xf numFmtId="0" fontId="4" fillId="8" borderId="31" xfId="0" applyFont="1" applyFill="1" applyBorder="1" applyAlignment="1">
      <alignment horizontal="center"/>
    </xf>
    <xf numFmtId="49" fontId="4" fillId="8" borderId="7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2" fontId="4" fillId="8" borderId="9" xfId="0" applyNumberFormat="1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4" fillId="8" borderId="7" xfId="0" applyFont="1" applyFill="1" applyBorder="1" applyAlignment="1">
      <alignment horizontal="center" wrapText="1"/>
    </xf>
    <xf numFmtId="0" fontId="9" fillId="8" borderId="31" xfId="0" applyFont="1" applyFill="1" applyBorder="1" applyAlignment="1">
      <alignment horizontal="center"/>
    </xf>
    <xf numFmtId="0" fontId="9" fillId="8" borderId="7" xfId="0" applyFont="1" applyFill="1" applyBorder="1" applyAlignment="1">
      <alignment/>
    </xf>
    <xf numFmtId="0" fontId="9" fillId="8" borderId="8" xfId="0" applyFont="1" applyFill="1" applyBorder="1" applyAlignment="1">
      <alignment/>
    </xf>
    <xf numFmtId="0" fontId="4" fillId="8" borderId="7" xfId="0" applyFont="1" applyFill="1" applyBorder="1" applyAlignment="1">
      <alignment/>
    </xf>
    <xf numFmtId="0" fontId="4" fillId="8" borderId="8" xfId="0" applyFont="1" applyFill="1" applyBorder="1" applyAlignment="1">
      <alignment/>
    </xf>
    <xf numFmtId="0" fontId="8" fillId="8" borderId="7" xfId="0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" fillId="9" borderId="35" xfId="0" applyFont="1" applyFill="1" applyBorder="1" applyAlignment="1">
      <alignment/>
    </xf>
    <xf numFmtId="0" fontId="0" fillId="9" borderId="36" xfId="0" applyFill="1" applyBorder="1" applyAlignment="1">
      <alignment/>
    </xf>
    <xf numFmtId="0" fontId="0" fillId="9" borderId="37" xfId="0" applyFill="1" applyBorder="1" applyAlignment="1">
      <alignment/>
    </xf>
    <xf numFmtId="0" fontId="0" fillId="9" borderId="35" xfId="0" applyFill="1" applyBorder="1" applyAlignment="1">
      <alignment/>
    </xf>
    <xf numFmtId="0" fontId="1" fillId="9" borderId="36" xfId="0" applyFont="1" applyFill="1" applyBorder="1" applyAlignment="1">
      <alignment/>
    </xf>
    <xf numFmtId="2" fontId="0" fillId="9" borderId="35" xfId="0" applyNumberFormat="1" applyFill="1" applyBorder="1" applyAlignment="1">
      <alignment/>
    </xf>
    <xf numFmtId="0" fontId="0" fillId="9" borderId="36" xfId="0" applyFont="1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3" fillId="2" borderId="35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2" fontId="4" fillId="2" borderId="35" xfId="0" applyNumberFormat="1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5" fillId="9" borderId="46" xfId="0" applyFont="1" applyFill="1" applyBorder="1" applyAlignment="1">
      <alignment horizontal="center" wrapText="1"/>
    </xf>
    <xf numFmtId="0" fontId="4" fillId="9" borderId="47" xfId="0" applyFont="1" applyFill="1" applyBorder="1" applyAlignment="1">
      <alignment horizontal="center"/>
    </xf>
    <xf numFmtId="49" fontId="4" fillId="9" borderId="48" xfId="0" applyNumberFormat="1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0" fontId="3" fillId="9" borderId="48" xfId="0" applyFont="1" applyFill="1" applyBorder="1" applyAlignment="1">
      <alignment horizontal="center"/>
    </xf>
    <xf numFmtId="2" fontId="10" fillId="9" borderId="14" xfId="0" applyNumberFormat="1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0" fontId="4" fillId="9" borderId="48" xfId="0" applyFont="1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4" fillId="0" borderId="45" xfId="0" applyFont="1" applyBorder="1" applyAlignment="1">
      <alignment horizontal="center" wrapText="1"/>
    </xf>
    <xf numFmtId="0" fontId="8" fillId="0" borderId="44" xfId="0" applyFont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49" fontId="4" fillId="9" borderId="15" xfId="0" applyNumberFormat="1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 wrapText="1"/>
    </xf>
    <xf numFmtId="0" fontId="3" fillId="9" borderId="15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2" fontId="4" fillId="0" borderId="43" xfId="0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2" fontId="4" fillId="0" borderId="6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5" fillId="9" borderId="51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/>
    </xf>
    <xf numFmtId="49" fontId="4" fillId="9" borderId="11" xfId="0" applyNumberFormat="1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2" fontId="10" fillId="9" borderId="10" xfId="0" applyNumberFormat="1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9" fillId="9" borderId="14" xfId="0" applyFont="1" applyFill="1" applyBorder="1" applyAlignment="1">
      <alignment horizontal="center"/>
    </xf>
    <xf numFmtId="0" fontId="9" fillId="9" borderId="15" xfId="0" applyFont="1" applyFill="1" applyBorder="1" applyAlignment="1">
      <alignment/>
    </xf>
    <xf numFmtId="0" fontId="9" fillId="9" borderId="17" xfId="0" applyFont="1" applyFill="1" applyBorder="1" applyAlignment="1">
      <alignment/>
    </xf>
    <xf numFmtId="2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9" borderId="15" xfId="0" applyFont="1" applyFill="1" applyBorder="1" applyAlignment="1">
      <alignment/>
    </xf>
    <xf numFmtId="0" fontId="4" fillId="9" borderId="17" xfId="0" applyFont="1" applyFill="1" applyBorder="1" applyAlignment="1">
      <alignment/>
    </xf>
    <xf numFmtId="0" fontId="16" fillId="0" borderId="44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15" fillId="9" borderId="18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17" fillId="2" borderId="22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center"/>
    </xf>
    <xf numFmtId="0" fontId="4" fillId="2" borderId="52" xfId="0" applyFont="1" applyFill="1" applyBorder="1" applyAlignment="1">
      <alignment/>
    </xf>
    <xf numFmtId="0" fontId="0" fillId="0" borderId="0" xfId="0" applyFont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8"/>
  <sheetViews>
    <sheetView tabSelected="1" zoomScale="75" zoomScaleNormal="75" workbookViewId="0" topLeftCell="A1">
      <selection activeCell="H2" sqref="H2"/>
    </sheetView>
  </sheetViews>
  <sheetFormatPr defaultColWidth="9.00390625" defaultRowHeight="15.75"/>
  <cols>
    <col min="1" max="2" width="5.875" style="0" customWidth="1"/>
    <col min="3" max="3" width="5.50390625" style="0" customWidth="1"/>
    <col min="4" max="4" width="6.50390625" style="0" customWidth="1"/>
    <col min="5" max="5" width="4.625" style="0" customWidth="1"/>
    <col min="6" max="6" width="6.625" style="0" customWidth="1"/>
    <col min="7" max="7" width="6.375" style="0" customWidth="1"/>
    <col min="8" max="8" width="6.00390625" style="60" customWidth="1"/>
    <col min="9" max="9" width="7.875" style="58" customWidth="1"/>
    <col min="10" max="10" width="7.25390625" style="0" customWidth="1"/>
    <col min="11" max="11" width="5.625" style="0" customWidth="1"/>
    <col min="12" max="12" width="7.00390625" style="0" customWidth="1"/>
    <col min="13" max="13" width="6.375" style="58" customWidth="1"/>
    <col min="15" max="15" width="7.875" style="0" customWidth="1"/>
  </cols>
  <sheetData>
    <row r="1" spans="1:17" ht="16.5" thickBot="1">
      <c r="A1" s="1"/>
      <c r="B1" s="161" t="s">
        <v>0</v>
      </c>
      <c r="C1" s="162"/>
      <c r="D1" s="163"/>
      <c r="E1" s="164"/>
      <c r="F1" s="165" t="s">
        <v>1</v>
      </c>
      <c r="G1" s="163"/>
      <c r="H1" s="166"/>
      <c r="I1" s="167"/>
      <c r="J1" s="165" t="s">
        <v>2</v>
      </c>
      <c r="K1" s="162"/>
      <c r="L1" s="163"/>
      <c r="M1" s="168"/>
      <c r="N1" s="165" t="s">
        <v>3</v>
      </c>
      <c r="O1" s="162"/>
      <c r="P1" s="162"/>
      <c r="Q1" s="163"/>
    </row>
    <row r="2" spans="1:17" ht="63.75" customHeight="1" thickBot="1">
      <c r="A2" s="169" t="s">
        <v>77</v>
      </c>
      <c r="B2" s="170" t="s">
        <v>4</v>
      </c>
      <c r="C2" s="171" t="s">
        <v>5</v>
      </c>
      <c r="D2" s="172" t="s">
        <v>6</v>
      </c>
      <c r="E2" s="170" t="s">
        <v>7</v>
      </c>
      <c r="F2" s="171" t="s">
        <v>8</v>
      </c>
      <c r="G2" s="172" t="s">
        <v>9</v>
      </c>
      <c r="H2" s="173" t="s">
        <v>10</v>
      </c>
      <c r="I2" s="171" t="s">
        <v>11</v>
      </c>
      <c r="J2" s="171" t="s">
        <v>78</v>
      </c>
      <c r="K2" s="171" t="s">
        <v>12</v>
      </c>
      <c r="L2" s="172" t="s">
        <v>13</v>
      </c>
      <c r="M2" s="170" t="s">
        <v>79</v>
      </c>
      <c r="N2" s="171" t="s">
        <v>80</v>
      </c>
      <c r="O2" s="171" t="s">
        <v>81</v>
      </c>
      <c r="P2" s="171" t="s">
        <v>82</v>
      </c>
      <c r="Q2" s="172" t="s">
        <v>83</v>
      </c>
    </row>
    <row r="3" spans="1:17" ht="15.75" customHeight="1">
      <c r="A3" s="2">
        <v>1</v>
      </c>
      <c r="B3" s="3">
        <v>421</v>
      </c>
      <c r="C3" s="4" t="s">
        <v>14</v>
      </c>
      <c r="D3" s="5" t="s">
        <v>15</v>
      </c>
      <c r="E3" s="3" t="s">
        <v>16</v>
      </c>
      <c r="F3" s="6" t="s">
        <v>17</v>
      </c>
      <c r="G3" s="5" t="s">
        <v>18</v>
      </c>
      <c r="H3" s="7">
        <v>0.02</v>
      </c>
      <c r="I3" s="8" t="s">
        <v>19</v>
      </c>
      <c r="J3" s="8" t="s">
        <v>20</v>
      </c>
      <c r="K3" s="8" t="s">
        <v>20</v>
      </c>
      <c r="L3" s="5" t="s">
        <v>21</v>
      </c>
      <c r="M3" s="3">
        <v>2000</v>
      </c>
      <c r="N3" s="9" t="s">
        <v>22</v>
      </c>
      <c r="O3" s="8">
        <v>0</v>
      </c>
      <c r="P3" s="8">
        <v>0</v>
      </c>
      <c r="Q3" s="5"/>
    </row>
    <row r="4" spans="1:17" ht="15.75" customHeight="1">
      <c r="A4" s="2">
        <v>2</v>
      </c>
      <c r="B4" s="10">
        <v>421</v>
      </c>
      <c r="C4" s="11" t="s">
        <v>14</v>
      </c>
      <c r="D4" s="5" t="s">
        <v>15</v>
      </c>
      <c r="E4" s="10" t="s">
        <v>16</v>
      </c>
      <c r="F4" s="12" t="s">
        <v>17</v>
      </c>
      <c r="G4" s="13" t="s">
        <v>18</v>
      </c>
      <c r="H4" s="14">
        <v>12</v>
      </c>
      <c r="I4" s="15" t="s">
        <v>23</v>
      </c>
      <c r="J4" s="16" t="s">
        <v>24</v>
      </c>
      <c r="K4" s="15" t="s">
        <v>25</v>
      </c>
      <c r="L4" s="13" t="s">
        <v>26</v>
      </c>
      <c r="M4" s="10" t="s">
        <v>22</v>
      </c>
      <c r="N4" s="17"/>
      <c r="O4" s="15">
        <v>0</v>
      </c>
      <c r="P4" s="15">
        <v>0</v>
      </c>
      <c r="Q4" s="13"/>
    </row>
    <row r="5" spans="1:17" ht="15.75" customHeight="1">
      <c r="A5" s="2">
        <v>3</v>
      </c>
      <c r="B5" s="10">
        <v>421</v>
      </c>
      <c r="C5" s="11" t="s">
        <v>14</v>
      </c>
      <c r="D5" s="5" t="s">
        <v>15</v>
      </c>
      <c r="E5" s="10" t="s">
        <v>16</v>
      </c>
      <c r="F5" s="12" t="s">
        <v>17</v>
      </c>
      <c r="G5" s="13" t="s">
        <v>18</v>
      </c>
      <c r="H5" s="14">
        <v>0.1</v>
      </c>
      <c r="I5" s="15" t="s">
        <v>27</v>
      </c>
      <c r="J5" s="15" t="s">
        <v>20</v>
      </c>
      <c r="K5" s="15" t="s">
        <v>20</v>
      </c>
      <c r="L5" s="13" t="s">
        <v>21</v>
      </c>
      <c r="M5" s="10">
        <v>2000</v>
      </c>
      <c r="N5" s="17"/>
      <c r="O5" s="15">
        <v>0</v>
      </c>
      <c r="P5" s="15">
        <v>0</v>
      </c>
      <c r="Q5" s="13"/>
    </row>
    <row r="6" spans="1:17" ht="15.75" customHeight="1">
      <c r="A6" s="2">
        <v>4</v>
      </c>
      <c r="B6" s="10">
        <v>421</v>
      </c>
      <c r="C6" s="11" t="s">
        <v>14</v>
      </c>
      <c r="D6" s="5" t="s">
        <v>15</v>
      </c>
      <c r="E6" s="10" t="s">
        <v>16</v>
      </c>
      <c r="F6" s="12" t="s">
        <v>17</v>
      </c>
      <c r="G6" s="13" t="s">
        <v>18</v>
      </c>
      <c r="H6" s="14">
        <v>0.18</v>
      </c>
      <c r="I6" s="15" t="s">
        <v>28</v>
      </c>
      <c r="J6" s="15" t="s">
        <v>20</v>
      </c>
      <c r="K6" s="15" t="s">
        <v>20</v>
      </c>
      <c r="L6" s="13" t="s">
        <v>21</v>
      </c>
      <c r="M6" s="10">
        <v>2000</v>
      </c>
      <c r="N6" s="17"/>
      <c r="O6" s="15">
        <v>0</v>
      </c>
      <c r="P6" s="15">
        <v>0</v>
      </c>
      <c r="Q6" s="13"/>
    </row>
    <row r="7" spans="1:17" ht="15.75" customHeight="1">
      <c r="A7" s="2">
        <v>5</v>
      </c>
      <c r="B7" s="10">
        <v>421</v>
      </c>
      <c r="C7" s="11" t="s">
        <v>14</v>
      </c>
      <c r="D7" s="5" t="s">
        <v>15</v>
      </c>
      <c r="E7" s="10" t="s">
        <v>16</v>
      </c>
      <c r="F7" s="12" t="s">
        <v>17</v>
      </c>
      <c r="G7" s="13" t="s">
        <v>18</v>
      </c>
      <c r="H7" s="14">
        <v>0.18</v>
      </c>
      <c r="I7" s="15" t="s">
        <v>29</v>
      </c>
      <c r="J7" s="15" t="s">
        <v>20</v>
      </c>
      <c r="K7" s="15" t="s">
        <v>20</v>
      </c>
      <c r="L7" s="13" t="s">
        <v>21</v>
      </c>
      <c r="M7" s="10">
        <v>2000</v>
      </c>
      <c r="N7" s="17"/>
      <c r="O7" s="15">
        <v>0</v>
      </c>
      <c r="P7" s="15">
        <v>0</v>
      </c>
      <c r="Q7" s="13"/>
    </row>
    <row r="8" spans="1:17" ht="15.75" customHeight="1">
      <c r="A8" s="2">
        <v>6</v>
      </c>
      <c r="B8" s="10">
        <v>421</v>
      </c>
      <c r="C8" s="11" t="s">
        <v>14</v>
      </c>
      <c r="D8" s="5" t="s">
        <v>15</v>
      </c>
      <c r="E8" s="10" t="s">
        <v>16</v>
      </c>
      <c r="F8" s="12" t="s">
        <v>17</v>
      </c>
      <c r="G8" s="13" t="s">
        <v>18</v>
      </c>
      <c r="H8" s="14">
        <v>0.19</v>
      </c>
      <c r="I8" s="15" t="s">
        <v>30</v>
      </c>
      <c r="J8" s="15" t="s">
        <v>20</v>
      </c>
      <c r="K8" s="15" t="s">
        <v>20</v>
      </c>
      <c r="L8" s="13" t="s">
        <v>21</v>
      </c>
      <c r="M8" s="10">
        <v>2000</v>
      </c>
      <c r="N8" s="17"/>
      <c r="O8" s="15">
        <v>0</v>
      </c>
      <c r="P8" s="15">
        <v>0</v>
      </c>
      <c r="Q8" s="13"/>
    </row>
    <row r="9" spans="1:17" ht="15.75" customHeight="1">
      <c r="A9" s="2">
        <v>7</v>
      </c>
      <c r="B9" s="10">
        <v>421</v>
      </c>
      <c r="C9" s="11" t="s">
        <v>14</v>
      </c>
      <c r="D9" s="5" t="s">
        <v>15</v>
      </c>
      <c r="E9" s="10" t="s">
        <v>16</v>
      </c>
      <c r="F9" s="12" t="s">
        <v>17</v>
      </c>
      <c r="G9" s="13" t="s">
        <v>18</v>
      </c>
      <c r="H9" s="14">
        <v>0.02</v>
      </c>
      <c r="I9" s="15" t="s">
        <v>31</v>
      </c>
      <c r="J9" s="15" t="s">
        <v>20</v>
      </c>
      <c r="K9" s="15" t="s">
        <v>20</v>
      </c>
      <c r="L9" s="13" t="s">
        <v>21</v>
      </c>
      <c r="M9" s="10">
        <v>2000</v>
      </c>
      <c r="N9" s="17"/>
      <c r="O9" s="15">
        <v>0</v>
      </c>
      <c r="P9" s="15">
        <v>0</v>
      </c>
      <c r="Q9" s="13"/>
    </row>
    <row r="10" spans="1:17" ht="15.75" customHeight="1">
      <c r="A10" s="2">
        <v>8</v>
      </c>
      <c r="B10" s="10">
        <v>421</v>
      </c>
      <c r="C10" s="11" t="s">
        <v>14</v>
      </c>
      <c r="D10" s="5" t="s">
        <v>15</v>
      </c>
      <c r="E10" s="10" t="s">
        <v>16</v>
      </c>
      <c r="F10" s="12" t="s">
        <v>17</v>
      </c>
      <c r="G10" s="13" t="s">
        <v>18</v>
      </c>
      <c r="H10" s="14">
        <v>0.18</v>
      </c>
      <c r="I10" s="15" t="s">
        <v>32</v>
      </c>
      <c r="J10" s="15" t="s">
        <v>20</v>
      </c>
      <c r="K10" s="15" t="s">
        <v>20</v>
      </c>
      <c r="L10" s="13" t="s">
        <v>21</v>
      </c>
      <c r="M10" s="10">
        <v>2000</v>
      </c>
      <c r="N10" s="17"/>
      <c r="O10" s="15">
        <v>0</v>
      </c>
      <c r="P10" s="15">
        <v>0</v>
      </c>
      <c r="Q10" s="13"/>
    </row>
    <row r="11" spans="1:17" ht="15.75" customHeight="1">
      <c r="A11" s="2">
        <v>9</v>
      </c>
      <c r="B11" s="10">
        <v>421</v>
      </c>
      <c r="C11" s="11" t="s">
        <v>14</v>
      </c>
      <c r="D11" s="5" t="s">
        <v>15</v>
      </c>
      <c r="E11" s="10" t="s">
        <v>16</v>
      </c>
      <c r="F11" s="12" t="s">
        <v>17</v>
      </c>
      <c r="G11" s="13" t="s">
        <v>18</v>
      </c>
      <c r="H11" s="14">
        <v>0.41</v>
      </c>
      <c r="I11" s="15" t="s">
        <v>33</v>
      </c>
      <c r="J11" s="15" t="s">
        <v>20</v>
      </c>
      <c r="K11" s="15" t="s">
        <v>20</v>
      </c>
      <c r="L11" s="13" t="s">
        <v>21</v>
      </c>
      <c r="M11" s="10">
        <v>2000</v>
      </c>
      <c r="N11" s="17"/>
      <c r="O11" s="15">
        <v>0</v>
      </c>
      <c r="P11" s="15">
        <v>0</v>
      </c>
      <c r="Q11" s="13"/>
    </row>
    <row r="12" spans="1:17" ht="15.75" customHeight="1">
      <c r="A12" s="2">
        <v>10</v>
      </c>
      <c r="B12" s="10">
        <v>421</v>
      </c>
      <c r="C12" s="11" t="s">
        <v>14</v>
      </c>
      <c r="D12" s="5" t="s">
        <v>15</v>
      </c>
      <c r="E12" s="10" t="s">
        <v>16</v>
      </c>
      <c r="F12" s="12" t="s">
        <v>17</v>
      </c>
      <c r="G12" s="13" t="s">
        <v>18</v>
      </c>
      <c r="H12" s="14">
        <v>0.08</v>
      </c>
      <c r="I12" s="15" t="s">
        <v>34</v>
      </c>
      <c r="J12" s="15" t="s">
        <v>20</v>
      </c>
      <c r="K12" s="15" t="s">
        <v>20</v>
      </c>
      <c r="L12" s="13" t="s">
        <v>21</v>
      </c>
      <c r="M12" s="10">
        <v>2000</v>
      </c>
      <c r="N12" s="17"/>
      <c r="O12" s="15">
        <v>0</v>
      </c>
      <c r="P12" s="15">
        <v>0</v>
      </c>
      <c r="Q12" s="13"/>
    </row>
    <row r="13" spans="1:17" ht="15.75" customHeight="1">
      <c r="A13" s="2">
        <v>11</v>
      </c>
      <c r="B13" s="10">
        <v>421</v>
      </c>
      <c r="C13" s="11" t="s">
        <v>14</v>
      </c>
      <c r="D13" s="5" t="s">
        <v>15</v>
      </c>
      <c r="E13" s="10" t="s">
        <v>16</v>
      </c>
      <c r="F13" s="12" t="s">
        <v>17</v>
      </c>
      <c r="G13" s="13" t="s">
        <v>18</v>
      </c>
      <c r="H13" s="14">
        <v>0.03</v>
      </c>
      <c r="I13" s="15" t="s">
        <v>35</v>
      </c>
      <c r="J13" s="15" t="s">
        <v>20</v>
      </c>
      <c r="K13" s="15" t="s">
        <v>20</v>
      </c>
      <c r="L13" s="13" t="s">
        <v>21</v>
      </c>
      <c r="M13" s="10">
        <v>2000</v>
      </c>
      <c r="N13" s="17"/>
      <c r="O13" s="15">
        <v>0</v>
      </c>
      <c r="P13" s="15">
        <v>0</v>
      </c>
      <c r="Q13" s="13"/>
    </row>
    <row r="14" spans="1:17" ht="15.75" customHeight="1">
      <c r="A14" s="2">
        <v>12</v>
      </c>
      <c r="B14" s="10">
        <v>421</v>
      </c>
      <c r="C14" s="11" t="s">
        <v>14</v>
      </c>
      <c r="D14" s="5" t="s">
        <v>15</v>
      </c>
      <c r="E14" s="10" t="s">
        <v>16</v>
      </c>
      <c r="F14" s="12" t="s">
        <v>17</v>
      </c>
      <c r="G14" s="13" t="s">
        <v>18</v>
      </c>
      <c r="H14" s="14">
        <v>0.03</v>
      </c>
      <c r="I14" s="15" t="s">
        <v>36</v>
      </c>
      <c r="J14" s="15" t="s">
        <v>20</v>
      </c>
      <c r="K14" s="15" t="s">
        <v>20</v>
      </c>
      <c r="L14" s="13" t="s">
        <v>21</v>
      </c>
      <c r="M14" s="10">
        <v>2000</v>
      </c>
      <c r="N14" s="17"/>
      <c r="O14" s="15">
        <v>0</v>
      </c>
      <c r="P14" s="15">
        <v>0</v>
      </c>
      <c r="Q14" s="13"/>
    </row>
    <row r="15" spans="1:17" ht="15.75" customHeight="1">
      <c r="A15" s="2">
        <v>13</v>
      </c>
      <c r="B15" s="10">
        <v>421</v>
      </c>
      <c r="C15" s="11" t="s">
        <v>14</v>
      </c>
      <c r="D15" s="5" t="s">
        <v>15</v>
      </c>
      <c r="E15" s="10" t="s">
        <v>16</v>
      </c>
      <c r="F15" s="12" t="s">
        <v>17</v>
      </c>
      <c r="G15" s="13" t="s">
        <v>18</v>
      </c>
      <c r="H15" s="14">
        <v>0.03</v>
      </c>
      <c r="I15" s="15" t="s">
        <v>37</v>
      </c>
      <c r="J15" s="15" t="s">
        <v>20</v>
      </c>
      <c r="K15" s="15" t="s">
        <v>20</v>
      </c>
      <c r="L15" s="13" t="s">
        <v>21</v>
      </c>
      <c r="M15" s="10">
        <v>2000</v>
      </c>
      <c r="N15" s="17"/>
      <c r="O15" s="15">
        <v>0</v>
      </c>
      <c r="P15" s="15">
        <v>0</v>
      </c>
      <c r="Q15" s="13"/>
    </row>
    <row r="16" spans="1:17" ht="15.75" customHeight="1">
      <c r="A16" s="2">
        <v>14</v>
      </c>
      <c r="B16" s="10">
        <v>421</v>
      </c>
      <c r="C16" s="11" t="s">
        <v>14</v>
      </c>
      <c r="D16" s="5" t="s">
        <v>15</v>
      </c>
      <c r="E16" s="10" t="s">
        <v>16</v>
      </c>
      <c r="F16" s="12" t="s">
        <v>17</v>
      </c>
      <c r="G16" s="13" t="s">
        <v>18</v>
      </c>
      <c r="H16" s="14">
        <v>0.08</v>
      </c>
      <c r="I16" s="15" t="s">
        <v>38</v>
      </c>
      <c r="J16" s="15" t="s">
        <v>20</v>
      </c>
      <c r="K16" s="15" t="s">
        <v>20</v>
      </c>
      <c r="L16" s="13" t="s">
        <v>21</v>
      </c>
      <c r="M16" s="10">
        <v>2000</v>
      </c>
      <c r="N16" s="15"/>
      <c r="O16" s="15">
        <v>0</v>
      </c>
      <c r="P16" s="15">
        <v>0</v>
      </c>
      <c r="Q16" s="13"/>
    </row>
    <row r="17" spans="1:17" ht="15.75" customHeight="1">
      <c r="A17" s="2">
        <v>15</v>
      </c>
      <c r="B17" s="10">
        <v>421</v>
      </c>
      <c r="C17" s="11" t="s">
        <v>14</v>
      </c>
      <c r="D17" s="5" t="s">
        <v>15</v>
      </c>
      <c r="E17" s="10" t="s">
        <v>16</v>
      </c>
      <c r="F17" s="12" t="s">
        <v>17</v>
      </c>
      <c r="G17" s="13" t="s">
        <v>18</v>
      </c>
      <c r="H17" s="14">
        <v>0.03</v>
      </c>
      <c r="I17" s="15" t="s">
        <v>39</v>
      </c>
      <c r="J17" s="15" t="s">
        <v>20</v>
      </c>
      <c r="K17" s="15" t="s">
        <v>20</v>
      </c>
      <c r="L17" s="13" t="s">
        <v>21</v>
      </c>
      <c r="M17" s="10">
        <v>2000</v>
      </c>
      <c r="N17" s="15"/>
      <c r="O17" s="15">
        <v>0</v>
      </c>
      <c r="P17" s="15">
        <v>0</v>
      </c>
      <c r="Q17" s="13"/>
    </row>
    <row r="18" spans="1:17" ht="15.75" customHeight="1">
      <c r="A18" s="2">
        <v>16</v>
      </c>
      <c r="B18" s="10">
        <v>421</v>
      </c>
      <c r="C18" s="11" t="s">
        <v>14</v>
      </c>
      <c r="D18" s="5" t="s">
        <v>15</v>
      </c>
      <c r="E18" s="10" t="s">
        <v>16</v>
      </c>
      <c r="F18" s="12" t="s">
        <v>17</v>
      </c>
      <c r="G18" s="13" t="s">
        <v>18</v>
      </c>
      <c r="H18" s="14">
        <v>0.03</v>
      </c>
      <c r="I18" s="15" t="s">
        <v>40</v>
      </c>
      <c r="J18" s="15" t="s">
        <v>20</v>
      </c>
      <c r="K18" s="15" t="s">
        <v>20</v>
      </c>
      <c r="L18" s="13" t="s">
        <v>21</v>
      </c>
      <c r="M18" s="10">
        <v>2000</v>
      </c>
      <c r="N18" s="15"/>
      <c r="O18" s="15">
        <v>0</v>
      </c>
      <c r="P18" s="15">
        <v>0</v>
      </c>
      <c r="Q18" s="13"/>
    </row>
    <row r="19" spans="1:17" ht="15.75" customHeight="1">
      <c r="A19" s="2">
        <v>17</v>
      </c>
      <c r="B19" s="10">
        <v>421</v>
      </c>
      <c r="C19" s="11" t="s">
        <v>14</v>
      </c>
      <c r="D19" s="5" t="s">
        <v>15</v>
      </c>
      <c r="E19" s="10" t="s">
        <v>16</v>
      </c>
      <c r="F19" s="12" t="s">
        <v>17</v>
      </c>
      <c r="G19" s="13" t="s">
        <v>18</v>
      </c>
      <c r="H19" s="14">
        <v>0.39</v>
      </c>
      <c r="I19" s="15" t="s">
        <v>41</v>
      </c>
      <c r="J19" s="15" t="s">
        <v>20</v>
      </c>
      <c r="K19" s="15" t="s">
        <v>20</v>
      </c>
      <c r="L19" s="13" t="s">
        <v>21</v>
      </c>
      <c r="M19" s="10">
        <v>2000</v>
      </c>
      <c r="N19" s="15"/>
      <c r="O19" s="15">
        <v>0</v>
      </c>
      <c r="P19" s="15">
        <v>0</v>
      </c>
      <c r="Q19" s="13"/>
    </row>
    <row r="20" spans="1:17" ht="15.75" customHeight="1">
      <c r="A20" s="2">
        <v>18</v>
      </c>
      <c r="B20" s="10">
        <v>421</v>
      </c>
      <c r="C20" s="11" t="s">
        <v>14</v>
      </c>
      <c r="D20" s="5" t="s">
        <v>15</v>
      </c>
      <c r="E20" s="10" t="s">
        <v>16</v>
      </c>
      <c r="F20" s="12" t="s">
        <v>17</v>
      </c>
      <c r="G20" s="13" t="s">
        <v>18</v>
      </c>
      <c r="H20" s="14">
        <v>0.39</v>
      </c>
      <c r="I20" s="15" t="s">
        <v>42</v>
      </c>
      <c r="J20" s="15" t="s">
        <v>20</v>
      </c>
      <c r="K20" s="15" t="s">
        <v>20</v>
      </c>
      <c r="L20" s="13" t="s">
        <v>21</v>
      </c>
      <c r="M20" s="10">
        <v>2000</v>
      </c>
      <c r="N20" s="15"/>
      <c r="O20" s="15">
        <v>0</v>
      </c>
      <c r="P20" s="15">
        <v>0</v>
      </c>
      <c r="Q20" s="13"/>
    </row>
    <row r="21" spans="1:17" ht="15.75" customHeight="1">
      <c r="A21" s="2">
        <v>19</v>
      </c>
      <c r="B21" s="10">
        <v>421</v>
      </c>
      <c r="C21" s="11" t="s">
        <v>14</v>
      </c>
      <c r="D21" s="5" t="s">
        <v>15</v>
      </c>
      <c r="E21" s="10" t="s">
        <v>16</v>
      </c>
      <c r="F21" s="12" t="s">
        <v>17</v>
      </c>
      <c r="G21" s="13" t="s">
        <v>18</v>
      </c>
      <c r="H21" s="18">
        <v>0.01</v>
      </c>
      <c r="I21" s="19" t="s">
        <v>43</v>
      </c>
      <c r="J21" s="15" t="s">
        <v>20</v>
      </c>
      <c r="K21" s="15" t="s">
        <v>20</v>
      </c>
      <c r="L21" s="13" t="s">
        <v>21</v>
      </c>
      <c r="M21" s="20">
        <v>2002</v>
      </c>
      <c r="N21" s="21"/>
      <c r="O21" s="15">
        <v>0</v>
      </c>
      <c r="P21" s="15">
        <v>0</v>
      </c>
      <c r="Q21" s="22"/>
    </row>
    <row r="22" spans="1:17" ht="15.75" customHeight="1">
      <c r="A22" s="2">
        <v>20</v>
      </c>
      <c r="B22" s="10">
        <v>421</v>
      </c>
      <c r="C22" s="11" t="s">
        <v>14</v>
      </c>
      <c r="D22" s="5" t="s">
        <v>15</v>
      </c>
      <c r="E22" s="10" t="s">
        <v>16</v>
      </c>
      <c r="F22" s="12" t="s">
        <v>17</v>
      </c>
      <c r="G22" s="13" t="s">
        <v>18</v>
      </c>
      <c r="H22" s="18">
        <v>1</v>
      </c>
      <c r="I22" s="19" t="s">
        <v>44</v>
      </c>
      <c r="J22" s="16" t="s">
        <v>24</v>
      </c>
      <c r="K22" s="15" t="s">
        <v>25</v>
      </c>
      <c r="L22" s="13" t="s">
        <v>26</v>
      </c>
      <c r="M22" s="20"/>
      <c r="N22" s="21"/>
      <c r="O22" s="15">
        <v>0</v>
      </c>
      <c r="P22" s="15">
        <v>0</v>
      </c>
      <c r="Q22" s="22"/>
    </row>
    <row r="23" spans="1:17" s="23" customFormat="1" ht="15.75" customHeight="1">
      <c r="A23" s="2">
        <v>21</v>
      </c>
      <c r="B23" s="10">
        <v>421</v>
      </c>
      <c r="C23" s="11" t="s">
        <v>14</v>
      </c>
      <c r="D23" s="13" t="s">
        <v>15</v>
      </c>
      <c r="E23" s="10" t="s">
        <v>16</v>
      </c>
      <c r="F23" s="12" t="s">
        <v>17</v>
      </c>
      <c r="G23" s="13" t="s">
        <v>18</v>
      </c>
      <c r="H23" s="18">
        <v>0.186</v>
      </c>
      <c r="I23" s="19" t="s">
        <v>45</v>
      </c>
      <c r="J23" s="15" t="s">
        <v>20</v>
      </c>
      <c r="K23" s="15" t="s">
        <v>20</v>
      </c>
      <c r="L23" s="13" t="s">
        <v>21</v>
      </c>
      <c r="M23" s="20">
        <v>2002</v>
      </c>
      <c r="N23" s="21"/>
      <c r="O23" s="15">
        <v>0</v>
      </c>
      <c r="P23" s="15">
        <v>0</v>
      </c>
      <c r="Q23" s="22"/>
    </row>
    <row r="24" spans="1:17" s="23" customFormat="1" ht="15.75" customHeight="1">
      <c r="A24" s="2">
        <v>22</v>
      </c>
      <c r="B24" s="10">
        <v>421</v>
      </c>
      <c r="C24" s="11" t="s">
        <v>14</v>
      </c>
      <c r="D24" s="5" t="s">
        <v>15</v>
      </c>
      <c r="E24" s="10" t="s">
        <v>16</v>
      </c>
      <c r="F24" s="12" t="s">
        <v>17</v>
      </c>
      <c r="G24" s="13" t="s">
        <v>18</v>
      </c>
      <c r="H24" s="18">
        <v>1</v>
      </c>
      <c r="I24" s="19" t="s">
        <v>46</v>
      </c>
      <c r="J24" s="16" t="s">
        <v>24</v>
      </c>
      <c r="K24" s="15" t="s">
        <v>25</v>
      </c>
      <c r="L24" s="13" t="s">
        <v>26</v>
      </c>
      <c r="M24" s="20"/>
      <c r="N24" s="21"/>
      <c r="O24" s="15">
        <v>0</v>
      </c>
      <c r="P24" s="15">
        <v>0</v>
      </c>
      <c r="Q24" s="22"/>
    </row>
    <row r="25" spans="1:17" s="23" customFormat="1" ht="15.75" customHeight="1">
      <c r="A25" s="2">
        <v>23</v>
      </c>
      <c r="B25" s="10">
        <v>421</v>
      </c>
      <c r="C25" s="11" t="s">
        <v>14</v>
      </c>
      <c r="D25" s="5" t="s">
        <v>15</v>
      </c>
      <c r="E25" s="10" t="s">
        <v>113</v>
      </c>
      <c r="F25" s="12" t="s">
        <v>114</v>
      </c>
      <c r="G25" s="13" t="s">
        <v>18</v>
      </c>
      <c r="H25" s="18">
        <v>2</v>
      </c>
      <c r="I25" s="19" t="s">
        <v>47</v>
      </c>
      <c r="J25" s="16" t="s">
        <v>20</v>
      </c>
      <c r="K25" s="15" t="s">
        <v>20</v>
      </c>
      <c r="L25" s="13" t="s">
        <v>21</v>
      </c>
      <c r="M25" s="20">
        <v>2002</v>
      </c>
      <c r="N25" s="21"/>
      <c r="O25" s="15">
        <v>0</v>
      </c>
      <c r="P25" s="15">
        <v>0</v>
      </c>
      <c r="Q25" s="22"/>
    </row>
    <row r="26" spans="1:17" s="23" customFormat="1" ht="15.75" customHeight="1">
      <c r="A26" s="2">
        <v>24</v>
      </c>
      <c r="B26" s="10">
        <v>421</v>
      </c>
      <c r="C26" s="11" t="s">
        <v>14</v>
      </c>
      <c r="D26" s="5" t="s">
        <v>15</v>
      </c>
      <c r="E26" s="10" t="s">
        <v>16</v>
      </c>
      <c r="F26" s="12" t="s">
        <v>17</v>
      </c>
      <c r="G26" s="13" t="s">
        <v>18</v>
      </c>
      <c r="H26" s="18">
        <v>5</v>
      </c>
      <c r="I26" s="19" t="s">
        <v>47</v>
      </c>
      <c r="J26" s="16" t="s">
        <v>20</v>
      </c>
      <c r="K26" s="15" t="s">
        <v>20</v>
      </c>
      <c r="L26" s="13" t="s">
        <v>21</v>
      </c>
      <c r="M26" s="20">
        <v>2002</v>
      </c>
      <c r="N26" s="21"/>
      <c r="O26" s="15">
        <v>0</v>
      </c>
      <c r="P26" s="15">
        <v>0</v>
      </c>
      <c r="Q26" s="22"/>
    </row>
    <row r="27" spans="1:17" ht="15.75" customHeight="1">
      <c r="A27" s="2">
        <v>25</v>
      </c>
      <c r="B27" s="10">
        <v>421</v>
      </c>
      <c r="C27" s="11" t="s">
        <v>14</v>
      </c>
      <c r="D27" s="5" t="s">
        <v>15</v>
      </c>
      <c r="E27" s="10" t="s">
        <v>16</v>
      </c>
      <c r="F27" s="12" t="s">
        <v>17</v>
      </c>
      <c r="G27" s="13" t="s">
        <v>18</v>
      </c>
      <c r="H27" s="14">
        <v>0.08</v>
      </c>
      <c r="I27" s="15" t="s">
        <v>48</v>
      </c>
      <c r="J27" s="15" t="s">
        <v>20</v>
      </c>
      <c r="K27" s="15" t="s">
        <v>20</v>
      </c>
      <c r="L27" s="13" t="s">
        <v>21</v>
      </c>
      <c r="M27" s="10">
        <v>2000</v>
      </c>
      <c r="N27" s="15"/>
      <c r="O27" s="15">
        <v>0</v>
      </c>
      <c r="P27" s="15">
        <v>0</v>
      </c>
      <c r="Q27" s="13"/>
    </row>
    <row r="28" spans="1:17" ht="15.75" customHeight="1">
      <c r="A28" s="2">
        <v>26</v>
      </c>
      <c r="B28" s="10">
        <v>421</v>
      </c>
      <c r="C28" s="11" t="s">
        <v>14</v>
      </c>
      <c r="D28" s="5" t="s">
        <v>15</v>
      </c>
      <c r="E28" s="10" t="s">
        <v>16</v>
      </c>
      <c r="F28" s="12" t="s">
        <v>17</v>
      </c>
      <c r="G28" s="13" t="s">
        <v>18</v>
      </c>
      <c r="H28" s="14">
        <v>0.08</v>
      </c>
      <c r="I28" s="15" t="s">
        <v>49</v>
      </c>
      <c r="J28" s="15" t="s">
        <v>20</v>
      </c>
      <c r="K28" s="15" t="s">
        <v>20</v>
      </c>
      <c r="L28" s="13" t="s">
        <v>21</v>
      </c>
      <c r="M28" s="10">
        <v>2000</v>
      </c>
      <c r="N28" s="15"/>
      <c r="O28" s="15">
        <v>0</v>
      </c>
      <c r="P28" s="15">
        <v>0</v>
      </c>
      <c r="Q28" s="13"/>
    </row>
    <row r="29" spans="1:17" ht="15.75" customHeight="1">
      <c r="A29" s="2">
        <v>27</v>
      </c>
      <c r="B29" s="10">
        <v>421</v>
      </c>
      <c r="C29" s="11" t="s">
        <v>14</v>
      </c>
      <c r="D29" s="5" t="s">
        <v>15</v>
      </c>
      <c r="E29" s="10" t="s">
        <v>16</v>
      </c>
      <c r="F29" s="12" t="s">
        <v>17</v>
      </c>
      <c r="G29" s="13" t="s">
        <v>18</v>
      </c>
      <c r="H29" s="14">
        <v>0.08</v>
      </c>
      <c r="I29" s="15" t="s">
        <v>50</v>
      </c>
      <c r="J29" s="15" t="s">
        <v>20</v>
      </c>
      <c r="K29" s="15" t="s">
        <v>20</v>
      </c>
      <c r="L29" s="13" t="s">
        <v>21</v>
      </c>
      <c r="M29" s="10">
        <v>2000</v>
      </c>
      <c r="N29" s="15"/>
      <c r="O29" s="15">
        <v>0</v>
      </c>
      <c r="P29" s="15">
        <v>0</v>
      </c>
      <c r="Q29" s="13"/>
    </row>
    <row r="30" spans="1:17" ht="15.75" customHeight="1">
      <c r="A30" s="2">
        <v>28</v>
      </c>
      <c r="B30" s="10">
        <v>421</v>
      </c>
      <c r="C30" s="11" t="s">
        <v>14</v>
      </c>
      <c r="D30" s="5" t="s">
        <v>15</v>
      </c>
      <c r="E30" s="10" t="s">
        <v>16</v>
      </c>
      <c r="F30" s="12" t="s">
        <v>17</v>
      </c>
      <c r="G30" s="13" t="s">
        <v>18</v>
      </c>
      <c r="H30" s="14">
        <v>0.075</v>
      </c>
      <c r="I30" s="15" t="s">
        <v>51</v>
      </c>
      <c r="J30" s="15" t="s">
        <v>20</v>
      </c>
      <c r="K30" s="15" t="s">
        <v>20</v>
      </c>
      <c r="L30" s="13" t="s">
        <v>21</v>
      </c>
      <c r="M30" s="10">
        <v>2002</v>
      </c>
      <c r="N30" s="15"/>
      <c r="O30" s="15">
        <v>0</v>
      </c>
      <c r="P30" s="15">
        <v>0</v>
      </c>
      <c r="Q30" s="13"/>
    </row>
    <row r="31" spans="1:17" ht="15.75" customHeight="1">
      <c r="A31" s="2">
        <v>29</v>
      </c>
      <c r="B31" s="10">
        <v>421</v>
      </c>
      <c r="C31" s="11" t="s">
        <v>14</v>
      </c>
      <c r="D31" s="5" t="s">
        <v>15</v>
      </c>
      <c r="E31" s="10" t="s">
        <v>16</v>
      </c>
      <c r="F31" s="12" t="s">
        <v>17</v>
      </c>
      <c r="G31" s="13" t="s">
        <v>18</v>
      </c>
      <c r="H31" s="14">
        <v>0.1</v>
      </c>
      <c r="I31" s="15" t="s">
        <v>52</v>
      </c>
      <c r="J31" s="15" t="s">
        <v>20</v>
      </c>
      <c r="K31" s="15" t="s">
        <v>20</v>
      </c>
      <c r="L31" s="13" t="s">
        <v>21</v>
      </c>
      <c r="M31" s="10">
        <v>2000</v>
      </c>
      <c r="N31" s="15"/>
      <c r="O31" s="15">
        <v>0</v>
      </c>
      <c r="P31" s="15">
        <v>0</v>
      </c>
      <c r="Q31" s="13"/>
    </row>
    <row r="32" spans="1:17" ht="15.75" customHeight="1">
      <c r="A32" s="2">
        <v>30</v>
      </c>
      <c r="B32" s="10">
        <v>421</v>
      </c>
      <c r="C32" s="11" t="s">
        <v>14</v>
      </c>
      <c r="D32" s="5" t="s">
        <v>15</v>
      </c>
      <c r="E32" s="10" t="s">
        <v>16</v>
      </c>
      <c r="F32" s="12" t="s">
        <v>17</v>
      </c>
      <c r="G32" s="13" t="s">
        <v>18</v>
      </c>
      <c r="H32" s="14">
        <v>0.09</v>
      </c>
      <c r="I32" s="15" t="s">
        <v>53</v>
      </c>
      <c r="J32" s="15" t="s">
        <v>20</v>
      </c>
      <c r="K32" s="15" t="s">
        <v>20</v>
      </c>
      <c r="L32" s="13" t="s">
        <v>21</v>
      </c>
      <c r="M32" s="10">
        <v>2000</v>
      </c>
      <c r="N32" s="15"/>
      <c r="O32" s="15">
        <v>0</v>
      </c>
      <c r="P32" s="15">
        <v>0</v>
      </c>
      <c r="Q32" s="13"/>
    </row>
    <row r="33" spans="1:17" ht="15.75" customHeight="1">
      <c r="A33" s="2">
        <v>31</v>
      </c>
      <c r="B33" s="10">
        <v>421</v>
      </c>
      <c r="C33" s="11" t="s">
        <v>14</v>
      </c>
      <c r="D33" s="5" t="s">
        <v>15</v>
      </c>
      <c r="E33" s="10" t="s">
        <v>16</v>
      </c>
      <c r="F33" s="12" t="s">
        <v>17</v>
      </c>
      <c r="G33" s="13" t="s">
        <v>18</v>
      </c>
      <c r="H33" s="14">
        <v>0.12</v>
      </c>
      <c r="I33" s="16" t="s">
        <v>54</v>
      </c>
      <c r="J33" s="15" t="s">
        <v>20</v>
      </c>
      <c r="K33" s="15" t="s">
        <v>20</v>
      </c>
      <c r="L33" s="13" t="s">
        <v>21</v>
      </c>
      <c r="M33" s="10">
        <v>2002</v>
      </c>
      <c r="N33" s="15"/>
      <c r="O33" s="15">
        <v>0</v>
      </c>
      <c r="P33" s="15">
        <v>0</v>
      </c>
      <c r="Q33" s="13"/>
    </row>
    <row r="34" spans="1:17" ht="15.75" customHeight="1">
      <c r="A34" s="2">
        <v>32</v>
      </c>
      <c r="B34" s="10">
        <v>421</v>
      </c>
      <c r="C34" s="11" t="s">
        <v>14</v>
      </c>
      <c r="D34" s="5" t="s">
        <v>15</v>
      </c>
      <c r="E34" s="10" t="s">
        <v>16</v>
      </c>
      <c r="F34" s="12" t="s">
        <v>17</v>
      </c>
      <c r="G34" s="13" t="s">
        <v>18</v>
      </c>
      <c r="H34" s="14">
        <v>0.01</v>
      </c>
      <c r="I34" s="15" t="s">
        <v>55</v>
      </c>
      <c r="J34" s="15" t="s">
        <v>20</v>
      </c>
      <c r="K34" s="15" t="s">
        <v>20</v>
      </c>
      <c r="L34" s="13" t="s">
        <v>21</v>
      </c>
      <c r="M34" s="10">
        <v>2000</v>
      </c>
      <c r="N34" s="15"/>
      <c r="O34" s="15">
        <v>0</v>
      </c>
      <c r="P34" s="15">
        <v>0</v>
      </c>
      <c r="Q34" s="13"/>
    </row>
    <row r="35" spans="1:17" ht="15.75" customHeight="1">
      <c r="A35" s="2">
        <v>33</v>
      </c>
      <c r="B35" s="10">
        <v>421</v>
      </c>
      <c r="C35" s="11" t="s">
        <v>14</v>
      </c>
      <c r="D35" s="5" t="s">
        <v>15</v>
      </c>
      <c r="E35" s="10" t="s">
        <v>16</v>
      </c>
      <c r="F35" s="12" t="s">
        <v>17</v>
      </c>
      <c r="G35" s="13" t="s">
        <v>18</v>
      </c>
      <c r="H35" s="14">
        <v>0.02</v>
      </c>
      <c r="I35" s="15" t="s">
        <v>56</v>
      </c>
      <c r="J35" s="15" t="s">
        <v>20</v>
      </c>
      <c r="K35" s="15" t="s">
        <v>20</v>
      </c>
      <c r="L35" s="13" t="s">
        <v>21</v>
      </c>
      <c r="M35" s="10">
        <v>2000</v>
      </c>
      <c r="N35" s="15"/>
      <c r="O35" s="15">
        <v>0</v>
      </c>
      <c r="P35" s="15">
        <v>0</v>
      </c>
      <c r="Q35" s="13"/>
    </row>
    <row r="36" spans="1:17" ht="15.75" customHeight="1">
      <c r="A36" s="2">
        <v>34</v>
      </c>
      <c r="B36" s="10">
        <v>421</v>
      </c>
      <c r="C36" s="11" t="s">
        <v>14</v>
      </c>
      <c r="D36" s="5" t="s">
        <v>15</v>
      </c>
      <c r="E36" s="10" t="s">
        <v>16</v>
      </c>
      <c r="F36" s="12" t="s">
        <v>17</v>
      </c>
      <c r="G36" s="13" t="s">
        <v>18</v>
      </c>
      <c r="H36" s="14">
        <v>0.06</v>
      </c>
      <c r="I36" s="15" t="s">
        <v>57</v>
      </c>
      <c r="J36" s="15" t="s">
        <v>20</v>
      </c>
      <c r="K36" s="15" t="s">
        <v>20</v>
      </c>
      <c r="L36" s="13" t="s">
        <v>21</v>
      </c>
      <c r="M36" s="10">
        <v>2000</v>
      </c>
      <c r="N36" s="15"/>
      <c r="O36" s="15">
        <v>0</v>
      </c>
      <c r="P36" s="15">
        <v>0</v>
      </c>
      <c r="Q36" s="13"/>
    </row>
    <row r="37" spans="1:17" ht="15.75" customHeight="1">
      <c r="A37" s="2">
        <v>35</v>
      </c>
      <c r="B37" s="10">
        <v>421</v>
      </c>
      <c r="C37" s="11" t="s">
        <v>14</v>
      </c>
      <c r="D37" s="5" t="s">
        <v>15</v>
      </c>
      <c r="E37" s="10" t="s">
        <v>16</v>
      </c>
      <c r="F37" s="12" t="s">
        <v>17</v>
      </c>
      <c r="G37" s="13" t="s">
        <v>18</v>
      </c>
      <c r="H37" s="14">
        <v>0.065</v>
      </c>
      <c r="I37" s="15" t="s">
        <v>58</v>
      </c>
      <c r="J37" s="15" t="s">
        <v>20</v>
      </c>
      <c r="K37" s="15" t="s">
        <v>20</v>
      </c>
      <c r="L37" s="13" t="s">
        <v>21</v>
      </c>
      <c r="M37" s="10">
        <v>2000</v>
      </c>
      <c r="N37" s="15"/>
      <c r="O37" s="15">
        <v>0</v>
      </c>
      <c r="P37" s="15">
        <v>0</v>
      </c>
      <c r="Q37" s="13"/>
    </row>
    <row r="38" spans="1:17" ht="15.75" customHeight="1">
      <c r="A38" s="2">
        <v>36</v>
      </c>
      <c r="B38" s="10">
        <v>421</v>
      </c>
      <c r="C38" s="11" t="s">
        <v>14</v>
      </c>
      <c r="D38" s="5" t="s">
        <v>15</v>
      </c>
      <c r="E38" s="10" t="s">
        <v>16</v>
      </c>
      <c r="F38" s="12" t="s">
        <v>17</v>
      </c>
      <c r="G38" s="13" t="s">
        <v>18</v>
      </c>
      <c r="H38" s="14">
        <v>0.03</v>
      </c>
      <c r="I38" s="15" t="s">
        <v>59</v>
      </c>
      <c r="J38" s="15" t="s">
        <v>20</v>
      </c>
      <c r="K38" s="15" t="s">
        <v>20</v>
      </c>
      <c r="L38" s="13" t="s">
        <v>21</v>
      </c>
      <c r="M38" s="10">
        <v>2000</v>
      </c>
      <c r="N38" s="15"/>
      <c r="O38" s="15">
        <v>0</v>
      </c>
      <c r="P38" s="15">
        <v>0</v>
      </c>
      <c r="Q38" s="13"/>
    </row>
    <row r="39" spans="1:17" ht="15.75" customHeight="1">
      <c r="A39" s="2">
        <v>37</v>
      </c>
      <c r="B39" s="10">
        <v>421</v>
      </c>
      <c r="C39" s="11" t="s">
        <v>14</v>
      </c>
      <c r="D39" s="5" t="s">
        <v>15</v>
      </c>
      <c r="E39" s="10" t="s">
        <v>16</v>
      </c>
      <c r="F39" s="12" t="s">
        <v>17</v>
      </c>
      <c r="G39" s="13" t="s">
        <v>18</v>
      </c>
      <c r="H39" s="14">
        <v>0.02</v>
      </c>
      <c r="I39" s="15" t="s">
        <v>60</v>
      </c>
      <c r="J39" s="15" t="s">
        <v>20</v>
      </c>
      <c r="K39" s="15" t="s">
        <v>20</v>
      </c>
      <c r="L39" s="13" t="s">
        <v>21</v>
      </c>
      <c r="M39" s="10">
        <v>2000</v>
      </c>
      <c r="N39" s="15"/>
      <c r="O39" s="15">
        <v>0</v>
      </c>
      <c r="P39" s="15">
        <v>0</v>
      </c>
      <c r="Q39" s="13"/>
    </row>
    <row r="40" spans="1:17" ht="15.75" customHeight="1">
      <c r="A40" s="2">
        <v>38</v>
      </c>
      <c r="B40" s="10">
        <v>421</v>
      </c>
      <c r="C40" s="11" t="s">
        <v>14</v>
      </c>
      <c r="D40" s="5" t="s">
        <v>15</v>
      </c>
      <c r="E40" s="10" t="s">
        <v>16</v>
      </c>
      <c r="F40" s="12" t="s">
        <v>17</v>
      </c>
      <c r="G40" s="13" t="s">
        <v>18</v>
      </c>
      <c r="H40" s="14">
        <v>0.15</v>
      </c>
      <c r="I40" s="15" t="s">
        <v>61</v>
      </c>
      <c r="J40" s="15" t="s">
        <v>20</v>
      </c>
      <c r="K40" s="15" t="s">
        <v>20</v>
      </c>
      <c r="L40" s="13" t="s">
        <v>21</v>
      </c>
      <c r="M40" s="10">
        <v>2002</v>
      </c>
      <c r="N40" s="15"/>
      <c r="O40" s="15">
        <v>0</v>
      </c>
      <c r="P40" s="15">
        <v>0</v>
      </c>
      <c r="Q40" s="13"/>
    </row>
    <row r="41" spans="1:17" ht="15.75" customHeight="1">
      <c r="A41" s="2">
        <v>39</v>
      </c>
      <c r="B41" s="10">
        <v>421</v>
      </c>
      <c r="C41" s="11" t="s">
        <v>14</v>
      </c>
      <c r="D41" s="5" t="s">
        <v>15</v>
      </c>
      <c r="E41" s="10" t="s">
        <v>16</v>
      </c>
      <c r="F41" s="12" t="s">
        <v>17</v>
      </c>
      <c r="G41" s="13" t="s">
        <v>18</v>
      </c>
      <c r="H41" s="14">
        <v>0.05</v>
      </c>
      <c r="I41" s="15" t="s">
        <v>62</v>
      </c>
      <c r="J41" s="15" t="s">
        <v>20</v>
      </c>
      <c r="K41" s="15" t="s">
        <v>20</v>
      </c>
      <c r="L41" s="13" t="s">
        <v>21</v>
      </c>
      <c r="M41" s="10">
        <v>2002</v>
      </c>
      <c r="N41" s="15"/>
      <c r="O41" s="15">
        <v>0</v>
      </c>
      <c r="P41" s="15">
        <v>0</v>
      </c>
      <c r="Q41" s="13"/>
    </row>
    <row r="42" spans="1:17" ht="15.75" customHeight="1">
      <c r="A42" s="2">
        <v>40</v>
      </c>
      <c r="B42" s="10">
        <v>421</v>
      </c>
      <c r="C42" s="11" t="s">
        <v>14</v>
      </c>
      <c r="D42" s="5" t="s">
        <v>15</v>
      </c>
      <c r="E42" s="10" t="s">
        <v>16</v>
      </c>
      <c r="F42" s="12" t="s">
        <v>17</v>
      </c>
      <c r="G42" s="13" t="s">
        <v>18</v>
      </c>
      <c r="H42" s="14">
        <v>0.025</v>
      </c>
      <c r="I42" s="15" t="s">
        <v>63</v>
      </c>
      <c r="J42" s="15" t="s">
        <v>20</v>
      </c>
      <c r="K42" s="15" t="s">
        <v>20</v>
      </c>
      <c r="L42" s="13" t="s">
        <v>21</v>
      </c>
      <c r="M42" s="10">
        <v>2000</v>
      </c>
      <c r="N42" s="15"/>
      <c r="O42" s="15">
        <v>0</v>
      </c>
      <c r="P42" s="15">
        <v>0</v>
      </c>
      <c r="Q42" s="13"/>
    </row>
    <row r="43" spans="1:17" ht="15.75" customHeight="1">
      <c r="A43" s="2">
        <v>41</v>
      </c>
      <c r="B43" s="10">
        <v>421</v>
      </c>
      <c r="C43" s="11" t="s">
        <v>14</v>
      </c>
      <c r="D43" s="5" t="s">
        <v>15</v>
      </c>
      <c r="E43" s="10" t="s">
        <v>16</v>
      </c>
      <c r="F43" s="12" t="s">
        <v>17</v>
      </c>
      <c r="G43" s="13" t="s">
        <v>18</v>
      </c>
      <c r="H43" s="14">
        <v>1.6</v>
      </c>
      <c r="I43" s="15" t="s">
        <v>64</v>
      </c>
      <c r="J43" s="15" t="s">
        <v>20</v>
      </c>
      <c r="K43" s="15" t="s">
        <v>20</v>
      </c>
      <c r="L43" s="13" t="s">
        <v>21</v>
      </c>
      <c r="M43" s="10">
        <v>2000</v>
      </c>
      <c r="N43" s="15"/>
      <c r="O43" s="15">
        <v>0</v>
      </c>
      <c r="P43" s="15">
        <v>0</v>
      </c>
      <c r="Q43" s="13"/>
    </row>
    <row r="44" spans="1:17" ht="15.75" customHeight="1">
      <c r="A44" s="2">
        <v>42</v>
      </c>
      <c r="B44" s="10">
        <v>421</v>
      </c>
      <c r="C44" s="11" t="s">
        <v>14</v>
      </c>
      <c r="D44" s="13" t="s">
        <v>15</v>
      </c>
      <c r="E44" s="10" t="s">
        <v>16</v>
      </c>
      <c r="F44" s="12" t="s">
        <v>17</v>
      </c>
      <c r="G44" s="13" t="s">
        <v>18</v>
      </c>
      <c r="H44" s="14">
        <v>0.06</v>
      </c>
      <c r="I44" s="15" t="s">
        <v>65</v>
      </c>
      <c r="J44" s="15" t="s">
        <v>20</v>
      </c>
      <c r="K44" s="15" t="s">
        <v>20</v>
      </c>
      <c r="L44" s="13" t="s">
        <v>21</v>
      </c>
      <c r="M44" s="10">
        <v>2000</v>
      </c>
      <c r="N44" s="15"/>
      <c r="O44" s="15">
        <v>0</v>
      </c>
      <c r="P44" s="15">
        <v>0</v>
      </c>
      <c r="Q44" s="13"/>
    </row>
    <row r="45" spans="1:17" ht="15.75" customHeight="1">
      <c r="A45" s="2">
        <v>43</v>
      </c>
      <c r="B45" s="10">
        <v>421</v>
      </c>
      <c r="C45" s="11" t="s">
        <v>14</v>
      </c>
      <c r="D45" s="5" t="s">
        <v>15</v>
      </c>
      <c r="E45" s="10" t="s">
        <v>16</v>
      </c>
      <c r="F45" s="12" t="s">
        <v>17</v>
      </c>
      <c r="G45" s="13" t="s">
        <v>18</v>
      </c>
      <c r="H45" s="14">
        <v>0.75</v>
      </c>
      <c r="I45" s="15" t="s">
        <v>66</v>
      </c>
      <c r="J45" s="15" t="s">
        <v>20</v>
      </c>
      <c r="K45" s="15" t="s">
        <v>20</v>
      </c>
      <c r="L45" s="13" t="s">
        <v>21</v>
      </c>
      <c r="M45" s="24">
        <v>2002</v>
      </c>
      <c r="N45" s="25"/>
      <c r="O45" s="15">
        <v>0</v>
      </c>
      <c r="P45" s="15">
        <v>0</v>
      </c>
      <c r="Q45" s="26"/>
    </row>
    <row r="46" spans="1:17" ht="15.75" customHeight="1">
      <c r="A46" s="2">
        <v>44</v>
      </c>
      <c r="B46" s="10">
        <v>421</v>
      </c>
      <c r="C46" s="11" t="s">
        <v>14</v>
      </c>
      <c r="D46" s="5" t="s">
        <v>15</v>
      </c>
      <c r="E46" s="10" t="s">
        <v>16</v>
      </c>
      <c r="F46" s="12" t="s">
        <v>17</v>
      </c>
      <c r="G46" s="13" t="s">
        <v>18</v>
      </c>
      <c r="H46" s="14">
        <v>7</v>
      </c>
      <c r="I46" s="15" t="s">
        <v>67</v>
      </c>
      <c r="J46" s="16" t="s">
        <v>24</v>
      </c>
      <c r="K46" s="15" t="s">
        <v>25</v>
      </c>
      <c r="L46" s="13" t="s">
        <v>26</v>
      </c>
      <c r="M46" s="24"/>
      <c r="N46" s="25"/>
      <c r="O46" s="15">
        <v>0</v>
      </c>
      <c r="P46" s="15">
        <v>0</v>
      </c>
      <c r="Q46" s="26"/>
    </row>
    <row r="47" spans="1:17" ht="15.75" customHeight="1">
      <c r="A47" s="2">
        <v>45</v>
      </c>
      <c r="B47" s="10">
        <v>421</v>
      </c>
      <c r="C47" s="11" t="s">
        <v>14</v>
      </c>
      <c r="D47" s="5" t="s">
        <v>15</v>
      </c>
      <c r="E47" s="10" t="s">
        <v>16</v>
      </c>
      <c r="F47" s="12" t="s">
        <v>17</v>
      </c>
      <c r="G47" s="13" t="s">
        <v>18</v>
      </c>
      <c r="H47" s="14">
        <v>6.72</v>
      </c>
      <c r="I47" s="15" t="s">
        <v>68</v>
      </c>
      <c r="J47" s="16" t="s">
        <v>24</v>
      </c>
      <c r="K47" s="15" t="s">
        <v>25</v>
      </c>
      <c r="L47" s="13" t="s">
        <v>26</v>
      </c>
      <c r="M47" s="24"/>
      <c r="N47" s="25"/>
      <c r="O47" s="15">
        <v>0</v>
      </c>
      <c r="P47" s="15">
        <v>0</v>
      </c>
      <c r="Q47" s="26"/>
    </row>
    <row r="48" spans="1:17" ht="15.75" customHeight="1">
      <c r="A48" s="2">
        <v>46</v>
      </c>
      <c r="B48" s="10">
        <v>421</v>
      </c>
      <c r="C48" s="11" t="s">
        <v>14</v>
      </c>
      <c r="D48" s="5" t="s">
        <v>15</v>
      </c>
      <c r="E48" s="10" t="s">
        <v>16</v>
      </c>
      <c r="F48" s="12" t="s">
        <v>17</v>
      </c>
      <c r="G48" s="13" t="s">
        <v>18</v>
      </c>
      <c r="H48" s="14">
        <v>4</v>
      </c>
      <c r="I48" s="15" t="s">
        <v>69</v>
      </c>
      <c r="J48" s="16" t="s">
        <v>24</v>
      </c>
      <c r="K48" s="15" t="s">
        <v>25</v>
      </c>
      <c r="L48" s="13" t="s">
        <v>26</v>
      </c>
      <c r="M48" s="24"/>
      <c r="N48" s="25"/>
      <c r="O48" s="15">
        <v>0</v>
      </c>
      <c r="P48" s="15">
        <v>0</v>
      </c>
      <c r="Q48" s="26"/>
    </row>
    <row r="49" spans="1:17" ht="15.75" customHeight="1">
      <c r="A49" s="2">
        <v>47</v>
      </c>
      <c r="B49" s="10">
        <v>421</v>
      </c>
      <c r="C49" s="11" t="s">
        <v>14</v>
      </c>
      <c r="D49" s="5" t="s">
        <v>15</v>
      </c>
      <c r="E49" s="10" t="s">
        <v>16</v>
      </c>
      <c r="F49" s="12" t="s">
        <v>17</v>
      </c>
      <c r="G49" s="13" t="s">
        <v>18</v>
      </c>
      <c r="H49" s="14">
        <v>1</v>
      </c>
      <c r="I49" s="15" t="s">
        <v>70</v>
      </c>
      <c r="J49" s="16" t="s">
        <v>24</v>
      </c>
      <c r="K49" s="15" t="s">
        <v>25</v>
      </c>
      <c r="L49" s="13" t="s">
        <v>26</v>
      </c>
      <c r="M49" s="24"/>
      <c r="N49" s="25"/>
      <c r="O49" s="15">
        <v>0</v>
      </c>
      <c r="P49" s="15">
        <v>0</v>
      </c>
      <c r="Q49" s="26"/>
    </row>
    <row r="50" spans="1:17" ht="15.75" customHeight="1">
      <c r="A50" s="2">
        <v>48</v>
      </c>
      <c r="B50" s="10">
        <v>421</v>
      </c>
      <c r="C50" s="11" t="s">
        <v>14</v>
      </c>
      <c r="D50" s="5" t="s">
        <v>15</v>
      </c>
      <c r="E50" s="10" t="s">
        <v>16</v>
      </c>
      <c r="F50" s="12" t="s">
        <v>17</v>
      </c>
      <c r="G50" s="13" t="s">
        <v>18</v>
      </c>
      <c r="H50" s="14">
        <v>1</v>
      </c>
      <c r="I50" s="15" t="s">
        <v>71</v>
      </c>
      <c r="J50" s="16" t="s">
        <v>24</v>
      </c>
      <c r="K50" s="15" t="s">
        <v>25</v>
      </c>
      <c r="L50" s="13" t="s">
        <v>26</v>
      </c>
      <c r="M50" s="24"/>
      <c r="N50" s="25"/>
      <c r="O50" s="15">
        <v>0</v>
      </c>
      <c r="P50" s="15">
        <v>0</v>
      </c>
      <c r="Q50" s="26"/>
    </row>
    <row r="51" spans="1:17" ht="15.75" customHeight="1">
      <c r="A51" s="2">
        <v>49</v>
      </c>
      <c r="B51" s="10">
        <v>421</v>
      </c>
      <c r="C51" s="11" t="s">
        <v>14</v>
      </c>
      <c r="D51" s="5" t="s">
        <v>15</v>
      </c>
      <c r="E51" s="10" t="s">
        <v>16</v>
      </c>
      <c r="F51" s="12" t="s">
        <v>17</v>
      </c>
      <c r="G51" s="13" t="s">
        <v>18</v>
      </c>
      <c r="H51" s="14">
        <v>1.15</v>
      </c>
      <c r="I51" s="15" t="s">
        <v>72</v>
      </c>
      <c r="J51" s="16" t="s">
        <v>20</v>
      </c>
      <c r="K51" s="15" t="s">
        <v>20</v>
      </c>
      <c r="L51" s="13" t="s">
        <v>21</v>
      </c>
      <c r="M51" s="24">
        <v>2002</v>
      </c>
      <c r="N51" s="25"/>
      <c r="O51" s="15">
        <v>0</v>
      </c>
      <c r="P51" s="15">
        <v>0</v>
      </c>
      <c r="Q51" s="26"/>
    </row>
    <row r="52" spans="1:17" s="35" customFormat="1" ht="15.75" customHeight="1">
      <c r="A52" s="2">
        <v>50</v>
      </c>
      <c r="B52" s="27">
        <v>421</v>
      </c>
      <c r="C52" s="28" t="s">
        <v>14</v>
      </c>
      <c r="D52" s="5" t="s">
        <v>15</v>
      </c>
      <c r="E52" s="27" t="s">
        <v>16</v>
      </c>
      <c r="F52" s="29" t="s">
        <v>17</v>
      </c>
      <c r="G52" s="30" t="s">
        <v>18</v>
      </c>
      <c r="H52" s="31">
        <v>0.1</v>
      </c>
      <c r="I52" s="15" t="s">
        <v>73</v>
      </c>
      <c r="J52" s="15" t="s">
        <v>20</v>
      </c>
      <c r="K52" s="15" t="s">
        <v>20</v>
      </c>
      <c r="L52" s="13" t="s">
        <v>21</v>
      </c>
      <c r="M52" s="27">
        <v>2002</v>
      </c>
      <c r="N52" s="32"/>
      <c r="O52" s="33">
        <v>0</v>
      </c>
      <c r="P52" s="33">
        <v>0</v>
      </c>
      <c r="Q52" s="34"/>
    </row>
    <row r="53" spans="1:17" s="35" customFormat="1" ht="15.75" customHeight="1" thickBot="1">
      <c r="A53" s="2">
        <v>51</v>
      </c>
      <c r="B53" s="36">
        <v>421</v>
      </c>
      <c r="C53" s="37" t="s">
        <v>14</v>
      </c>
      <c r="D53" s="38" t="s">
        <v>15</v>
      </c>
      <c r="E53" s="36" t="s">
        <v>16</v>
      </c>
      <c r="F53" s="39" t="s">
        <v>17</v>
      </c>
      <c r="G53" s="40" t="s">
        <v>18</v>
      </c>
      <c r="H53" s="41">
        <v>3</v>
      </c>
      <c r="I53" s="42" t="s">
        <v>74</v>
      </c>
      <c r="J53" s="43" t="s">
        <v>20</v>
      </c>
      <c r="K53" s="42" t="s">
        <v>20</v>
      </c>
      <c r="L53" s="40" t="s">
        <v>21</v>
      </c>
      <c r="M53" s="36">
        <v>2002</v>
      </c>
      <c r="N53" s="44"/>
      <c r="O53" s="42">
        <v>0</v>
      </c>
      <c r="P53" s="42">
        <v>0</v>
      </c>
      <c r="Q53" s="45"/>
    </row>
    <row r="54" spans="1:17" s="35" customFormat="1" ht="49.5" customHeight="1" thickBot="1">
      <c r="A54" s="46" t="s">
        <v>75</v>
      </c>
      <c r="B54" s="47"/>
      <c r="C54" s="47"/>
      <c r="D54" s="47"/>
      <c r="E54" s="47"/>
      <c r="F54" s="47"/>
      <c r="G54" s="47"/>
      <c r="H54" s="48">
        <f>SUM(H3:H53)</f>
        <v>51.00099999999999</v>
      </c>
      <c r="I54" s="49" t="s">
        <v>22</v>
      </c>
      <c r="J54" s="50"/>
      <c r="K54" s="50"/>
      <c r="L54" s="50"/>
      <c r="M54" s="51"/>
      <c r="N54" s="47"/>
      <c r="O54" s="47"/>
      <c r="P54" s="47"/>
      <c r="Q54" s="52"/>
    </row>
    <row r="55" spans="2:13" s="35" customFormat="1" ht="11.25">
      <c r="B55" s="35" t="s">
        <v>22</v>
      </c>
      <c r="H55" s="53" t="s">
        <v>22</v>
      </c>
      <c r="I55" s="54"/>
      <c r="M55" s="54"/>
    </row>
    <row r="56" spans="2:17" s="35" customFormat="1" ht="15.75">
      <c r="B56" s="55" t="s">
        <v>76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/>
      <c r="P56"/>
      <c r="Q56"/>
    </row>
    <row r="57" spans="8:13" s="35" customFormat="1" ht="11.25">
      <c r="H57" s="53"/>
      <c r="I57" s="54"/>
      <c r="M57" s="54"/>
    </row>
    <row r="58" spans="2:13" s="35" customFormat="1" ht="11.25">
      <c r="B58" s="35" t="s">
        <v>22</v>
      </c>
      <c r="H58" s="53" t="s">
        <v>22</v>
      </c>
      <c r="I58" s="54"/>
      <c r="M58" s="54"/>
    </row>
    <row r="59" spans="8:13" s="35" customFormat="1" ht="11.25">
      <c r="H59" s="53"/>
      <c r="I59" s="54"/>
      <c r="M59" s="54"/>
    </row>
    <row r="60" spans="8:13" s="35" customFormat="1" ht="11.25">
      <c r="H60" s="53"/>
      <c r="I60" s="54"/>
      <c r="M60" s="54"/>
    </row>
    <row r="61" spans="8:13" s="35" customFormat="1" ht="11.25">
      <c r="H61" s="53"/>
      <c r="I61" s="54"/>
      <c r="M61" s="54"/>
    </row>
    <row r="62" spans="8:13" s="35" customFormat="1" ht="11.25">
      <c r="H62" s="53"/>
      <c r="I62" s="54"/>
      <c r="M62" s="54"/>
    </row>
    <row r="63" spans="8:13" s="35" customFormat="1" ht="11.25">
      <c r="H63" s="53"/>
      <c r="I63" s="54"/>
      <c r="M63" s="54"/>
    </row>
    <row r="64" spans="8:13" s="35" customFormat="1" ht="11.25">
      <c r="H64" s="53"/>
      <c r="I64" s="54"/>
      <c r="M64" s="54"/>
    </row>
    <row r="65" spans="8:13" s="35" customFormat="1" ht="11.25">
      <c r="H65" s="53"/>
      <c r="I65" s="54"/>
      <c r="M65" s="54"/>
    </row>
    <row r="66" spans="8:13" s="35" customFormat="1" ht="11.25">
      <c r="H66" s="53"/>
      <c r="I66" s="54"/>
      <c r="M66" s="54"/>
    </row>
    <row r="67" spans="8:13" s="35" customFormat="1" ht="11.25">
      <c r="H67" s="53"/>
      <c r="I67" s="54"/>
      <c r="M67" s="54"/>
    </row>
    <row r="68" spans="8:13" s="35" customFormat="1" ht="11.25">
      <c r="H68" s="53"/>
      <c r="I68" s="54"/>
      <c r="M68" s="54"/>
    </row>
    <row r="69" spans="8:13" s="35" customFormat="1" ht="11.25">
      <c r="H69" s="53"/>
      <c r="I69" s="54"/>
      <c r="M69" s="54"/>
    </row>
    <row r="70" spans="8:13" s="35" customFormat="1" ht="11.25">
      <c r="H70" s="53"/>
      <c r="I70" s="54"/>
      <c r="M70" s="54"/>
    </row>
    <row r="71" spans="8:13" s="35" customFormat="1" ht="11.25">
      <c r="H71" s="53"/>
      <c r="I71" s="54"/>
      <c r="M71" s="54"/>
    </row>
    <row r="72" spans="8:13" s="35" customFormat="1" ht="11.25">
      <c r="H72" s="53"/>
      <c r="I72" s="54"/>
      <c r="M72" s="54"/>
    </row>
    <row r="73" spans="8:13" s="35" customFormat="1" ht="11.25">
      <c r="H73" s="53"/>
      <c r="I73" s="54"/>
      <c r="M73" s="54"/>
    </row>
    <row r="74" spans="8:13" s="35" customFormat="1" ht="11.25">
      <c r="H74" s="53"/>
      <c r="I74" s="54"/>
      <c r="M74" s="54"/>
    </row>
    <row r="75" spans="8:13" s="35" customFormat="1" ht="11.25">
      <c r="H75" s="53"/>
      <c r="I75" s="54"/>
      <c r="M75" s="54"/>
    </row>
    <row r="76" spans="8:13" s="35" customFormat="1" ht="11.25">
      <c r="H76" s="53"/>
      <c r="I76" s="54"/>
      <c r="M76" s="54"/>
    </row>
    <row r="77" spans="8:13" s="35" customFormat="1" ht="11.25">
      <c r="H77" s="53"/>
      <c r="I77" s="54"/>
      <c r="M77" s="54"/>
    </row>
    <row r="78" spans="8:13" s="35" customFormat="1" ht="11.25">
      <c r="H78" s="53"/>
      <c r="I78" s="54"/>
      <c r="M78" s="54"/>
    </row>
    <row r="79" spans="8:13" s="35" customFormat="1" ht="11.25">
      <c r="H79" s="53"/>
      <c r="I79" s="54"/>
      <c r="M79" s="54"/>
    </row>
    <row r="80" spans="8:13" s="35" customFormat="1" ht="11.25">
      <c r="H80" s="53"/>
      <c r="I80" s="54"/>
      <c r="M80" s="54"/>
    </row>
    <row r="81" spans="8:13" s="35" customFormat="1" ht="11.25">
      <c r="H81" s="53"/>
      <c r="I81" s="54"/>
      <c r="M81" s="54"/>
    </row>
    <row r="82" spans="8:13" s="35" customFormat="1" ht="11.25">
      <c r="H82" s="53"/>
      <c r="I82" s="54"/>
      <c r="M82" s="54"/>
    </row>
    <row r="83" spans="8:13" s="35" customFormat="1" ht="11.25">
      <c r="H83" s="53"/>
      <c r="I83" s="54"/>
      <c r="M83" s="54"/>
    </row>
    <row r="84" spans="8:13" s="35" customFormat="1" ht="11.25">
      <c r="H84" s="53"/>
      <c r="I84" s="54"/>
      <c r="M84" s="54"/>
    </row>
    <row r="85" spans="8:13" s="35" customFormat="1" ht="11.25">
      <c r="H85" s="53"/>
      <c r="I85" s="54"/>
      <c r="M85" s="54"/>
    </row>
    <row r="86" spans="8:13" s="35" customFormat="1" ht="11.25">
      <c r="H86" s="53"/>
      <c r="I86" s="54"/>
      <c r="M86" s="54"/>
    </row>
    <row r="87" spans="8:13" s="35" customFormat="1" ht="11.25">
      <c r="H87" s="53"/>
      <c r="I87" s="54"/>
      <c r="M87" s="54"/>
    </row>
    <row r="88" spans="8:13" s="35" customFormat="1" ht="11.25">
      <c r="H88" s="53"/>
      <c r="I88" s="54"/>
      <c r="M88" s="54"/>
    </row>
    <row r="89" spans="8:13" s="35" customFormat="1" ht="11.25">
      <c r="H89" s="53"/>
      <c r="I89" s="54"/>
      <c r="M89" s="54"/>
    </row>
    <row r="90" spans="8:13" s="35" customFormat="1" ht="11.25">
      <c r="H90" s="53"/>
      <c r="I90" s="54"/>
      <c r="M90" s="54"/>
    </row>
    <row r="91" spans="8:13" s="35" customFormat="1" ht="11.25">
      <c r="H91" s="53"/>
      <c r="I91" s="54"/>
      <c r="M91" s="54"/>
    </row>
    <row r="92" spans="8:13" s="35" customFormat="1" ht="11.25">
      <c r="H92" s="53"/>
      <c r="I92" s="54"/>
      <c r="M92" s="54"/>
    </row>
    <row r="93" spans="8:13" s="35" customFormat="1" ht="11.25">
      <c r="H93" s="53"/>
      <c r="I93" s="54"/>
      <c r="M93" s="54"/>
    </row>
    <row r="94" spans="8:13" s="35" customFormat="1" ht="11.25">
      <c r="H94" s="53"/>
      <c r="I94" s="54"/>
      <c r="M94" s="54"/>
    </row>
    <row r="95" spans="8:13" s="35" customFormat="1" ht="11.25">
      <c r="H95" s="53"/>
      <c r="I95" s="54"/>
      <c r="M95" s="54"/>
    </row>
    <row r="96" spans="8:13" s="35" customFormat="1" ht="11.25">
      <c r="H96" s="53"/>
      <c r="I96" s="54"/>
      <c r="M96" s="54"/>
    </row>
    <row r="97" spans="8:13" s="35" customFormat="1" ht="11.25">
      <c r="H97" s="53"/>
      <c r="I97" s="54"/>
      <c r="M97" s="54"/>
    </row>
    <row r="98" spans="8:13" s="35" customFormat="1" ht="11.25">
      <c r="H98" s="53"/>
      <c r="I98" s="54"/>
      <c r="M98" s="54"/>
    </row>
    <row r="99" spans="8:13" s="35" customFormat="1" ht="11.25">
      <c r="H99" s="53"/>
      <c r="I99" s="54"/>
      <c r="M99" s="54"/>
    </row>
    <row r="100" spans="8:13" s="35" customFormat="1" ht="11.25">
      <c r="H100" s="53"/>
      <c r="I100" s="54"/>
      <c r="M100" s="54"/>
    </row>
    <row r="101" spans="8:13" s="35" customFormat="1" ht="11.25">
      <c r="H101" s="53"/>
      <c r="I101" s="54"/>
      <c r="M101" s="54"/>
    </row>
    <row r="102" spans="6:8" ht="15.75">
      <c r="F102" s="57"/>
      <c r="H102" s="53"/>
    </row>
    <row r="103" spans="6:8" ht="15.75">
      <c r="F103" s="57"/>
      <c r="H103" s="53"/>
    </row>
    <row r="104" spans="6:8" ht="15.75">
      <c r="F104" s="57"/>
      <c r="H104" s="53"/>
    </row>
    <row r="105" spans="6:8" ht="15.75">
      <c r="F105" s="57"/>
      <c r="H105" s="53"/>
    </row>
    <row r="106" spans="6:8" ht="15.75">
      <c r="F106" s="57"/>
      <c r="H106" s="53"/>
    </row>
    <row r="107" spans="6:8" ht="15.75">
      <c r="F107" s="57"/>
      <c r="H107" s="53"/>
    </row>
    <row r="108" spans="6:8" ht="15.75">
      <c r="F108" s="57"/>
      <c r="H108" s="53"/>
    </row>
    <row r="109" spans="6:8" ht="15.75">
      <c r="F109" s="57"/>
      <c r="H109" s="53"/>
    </row>
    <row r="110" spans="6:8" ht="15.75">
      <c r="F110" s="57"/>
      <c r="H110" s="53"/>
    </row>
    <row r="111" spans="6:8" ht="15.75">
      <c r="F111" s="57"/>
      <c r="H111" s="53"/>
    </row>
    <row r="112" spans="6:8" ht="15.75">
      <c r="F112" s="57"/>
      <c r="H112" s="53"/>
    </row>
    <row r="113" spans="6:8" ht="15.75">
      <c r="F113" s="57"/>
      <c r="H113" s="53"/>
    </row>
    <row r="114" spans="6:8" ht="15.75">
      <c r="F114" s="57"/>
      <c r="H114" s="53"/>
    </row>
    <row r="115" spans="6:8" ht="15.75">
      <c r="F115" s="57"/>
      <c r="H115" s="53"/>
    </row>
    <row r="116" spans="6:8" ht="15.75">
      <c r="F116" s="57"/>
      <c r="H116" s="53"/>
    </row>
    <row r="117" spans="6:8" ht="15.75">
      <c r="F117" s="57"/>
      <c r="H117" s="53"/>
    </row>
    <row r="118" spans="6:8" ht="15.75">
      <c r="F118" s="57"/>
      <c r="H118" s="53"/>
    </row>
    <row r="119" spans="6:8" ht="15.75">
      <c r="F119" s="57"/>
      <c r="H119" s="53"/>
    </row>
    <row r="120" spans="6:8" ht="15.75">
      <c r="F120" s="57"/>
      <c r="H120" s="53"/>
    </row>
    <row r="121" spans="6:8" ht="15.75">
      <c r="F121" s="57"/>
      <c r="H121" s="53"/>
    </row>
    <row r="122" spans="6:8" ht="15.75">
      <c r="F122" s="57"/>
      <c r="H122" s="53"/>
    </row>
    <row r="123" spans="6:8" ht="15.75">
      <c r="F123" s="57"/>
      <c r="H123" s="53"/>
    </row>
    <row r="124" spans="6:8" ht="15.75">
      <c r="F124" s="57"/>
      <c r="H124" s="53"/>
    </row>
    <row r="125" spans="6:8" ht="15.75">
      <c r="F125" s="57"/>
      <c r="H125" s="53"/>
    </row>
    <row r="126" spans="6:8" ht="15.75">
      <c r="F126" s="57"/>
      <c r="H126" s="53"/>
    </row>
    <row r="127" spans="6:8" ht="15.75">
      <c r="F127" s="57"/>
      <c r="H127" s="53"/>
    </row>
    <row r="128" spans="6:8" ht="15.75">
      <c r="F128" s="57"/>
      <c r="H128" s="53"/>
    </row>
    <row r="129" spans="6:8" ht="15.75">
      <c r="F129" s="57"/>
      <c r="H129" s="53"/>
    </row>
    <row r="130" spans="6:8" ht="15.75">
      <c r="F130" s="57"/>
      <c r="H130" s="53"/>
    </row>
    <row r="131" spans="6:8" ht="15.75">
      <c r="F131" s="57"/>
      <c r="H131" s="53"/>
    </row>
    <row r="132" spans="6:8" ht="15.75">
      <c r="F132" s="57"/>
      <c r="H132" s="53"/>
    </row>
    <row r="133" spans="6:8" ht="15.75">
      <c r="F133" s="57"/>
      <c r="H133" s="53"/>
    </row>
    <row r="134" spans="6:8" ht="15.75">
      <c r="F134" s="57"/>
      <c r="H134" s="53"/>
    </row>
    <row r="135" spans="6:8" ht="15.75">
      <c r="F135" s="57"/>
      <c r="H135" s="53"/>
    </row>
    <row r="136" spans="6:8" ht="15.75">
      <c r="F136" s="57"/>
      <c r="H136" s="53"/>
    </row>
    <row r="137" spans="6:8" ht="15.75">
      <c r="F137" s="57"/>
      <c r="H137" s="53"/>
    </row>
    <row r="138" spans="6:8" ht="15.75">
      <c r="F138" s="57"/>
      <c r="H138" s="53"/>
    </row>
    <row r="139" spans="6:8" ht="15.75">
      <c r="F139" s="57"/>
      <c r="H139" s="53"/>
    </row>
    <row r="140" spans="6:8" ht="15.75">
      <c r="F140" s="57"/>
      <c r="H140" s="53"/>
    </row>
    <row r="141" spans="6:8" ht="15.75">
      <c r="F141" s="57"/>
      <c r="H141" s="53"/>
    </row>
    <row r="142" spans="6:8" ht="15.75">
      <c r="F142" s="57"/>
      <c r="H142" s="53"/>
    </row>
    <row r="143" spans="6:8" ht="15.75">
      <c r="F143" s="57"/>
      <c r="H143" s="53"/>
    </row>
    <row r="144" spans="6:8" ht="15.75">
      <c r="F144" s="57"/>
      <c r="H144" s="53"/>
    </row>
    <row r="145" spans="6:8" ht="15.75">
      <c r="F145" s="57"/>
      <c r="H145" s="53"/>
    </row>
    <row r="146" spans="6:8" ht="15.75">
      <c r="F146" s="57"/>
      <c r="H146" s="53"/>
    </row>
    <row r="147" spans="6:8" ht="15.75">
      <c r="F147" s="57"/>
      <c r="H147" s="53"/>
    </row>
    <row r="148" spans="6:8" ht="15.75">
      <c r="F148" s="57"/>
      <c r="H148" s="53"/>
    </row>
    <row r="149" spans="6:8" ht="15.75">
      <c r="F149" s="57"/>
      <c r="H149" s="53"/>
    </row>
    <row r="150" spans="6:8" ht="15.75">
      <c r="F150" s="57"/>
      <c r="H150" s="53"/>
    </row>
    <row r="151" spans="6:8" ht="15.75">
      <c r="F151" s="57"/>
      <c r="H151" s="53"/>
    </row>
    <row r="152" spans="6:8" ht="15.75">
      <c r="F152" s="57"/>
      <c r="H152" s="53"/>
    </row>
    <row r="153" spans="6:8" ht="15.75">
      <c r="F153" s="57"/>
      <c r="H153" s="53"/>
    </row>
    <row r="154" spans="6:8" ht="15.75">
      <c r="F154" s="57"/>
      <c r="H154" s="53"/>
    </row>
    <row r="155" spans="6:8" ht="15.75">
      <c r="F155" s="57"/>
      <c r="H155" s="53"/>
    </row>
    <row r="156" spans="6:8" ht="15.75">
      <c r="F156" s="57"/>
      <c r="H156" s="53"/>
    </row>
    <row r="157" spans="6:8" ht="15.75">
      <c r="F157" s="57"/>
      <c r="H157" s="53"/>
    </row>
    <row r="158" spans="6:8" ht="15.75">
      <c r="F158" s="57"/>
      <c r="H158" s="53"/>
    </row>
    <row r="159" spans="6:8" ht="15.75">
      <c r="F159" s="57"/>
      <c r="H159" s="53"/>
    </row>
    <row r="160" spans="6:8" ht="15.75">
      <c r="F160" s="57"/>
      <c r="H160" s="53"/>
    </row>
    <row r="161" spans="6:8" ht="15.75">
      <c r="F161" s="57"/>
      <c r="H161" s="53"/>
    </row>
    <row r="162" spans="6:8" ht="15.75">
      <c r="F162" s="57"/>
      <c r="H162" s="53"/>
    </row>
    <row r="163" spans="6:8" ht="15.75">
      <c r="F163" s="57"/>
      <c r="H163" s="53"/>
    </row>
    <row r="164" spans="6:8" ht="15.75">
      <c r="F164" s="57"/>
      <c r="H164" s="53"/>
    </row>
    <row r="165" spans="6:8" ht="15.75">
      <c r="F165" s="57"/>
      <c r="H165" s="53"/>
    </row>
    <row r="166" spans="6:8" ht="15.75">
      <c r="F166" s="57"/>
      <c r="H166" s="53"/>
    </row>
    <row r="167" spans="6:8" ht="15.75">
      <c r="F167" s="57"/>
      <c r="H167" s="53"/>
    </row>
    <row r="168" spans="6:8" ht="15.75">
      <c r="F168" s="57"/>
      <c r="H168" s="53"/>
    </row>
    <row r="169" spans="6:8" ht="15.75">
      <c r="F169" s="57"/>
      <c r="H169" s="53"/>
    </row>
    <row r="170" spans="6:8" ht="15.75">
      <c r="F170" s="57"/>
      <c r="H170" s="53"/>
    </row>
    <row r="171" spans="6:8" ht="15.75">
      <c r="F171" s="57"/>
      <c r="H171" s="53"/>
    </row>
    <row r="172" spans="6:8" ht="15.75">
      <c r="F172" s="57"/>
      <c r="H172" s="53"/>
    </row>
    <row r="173" spans="6:8" ht="15.75">
      <c r="F173" s="57"/>
      <c r="H173" s="53"/>
    </row>
    <row r="174" spans="6:8" ht="15.75">
      <c r="F174" s="57"/>
      <c r="H174" s="53"/>
    </row>
    <row r="175" spans="6:8" ht="15.75">
      <c r="F175" s="57"/>
      <c r="H175" s="53"/>
    </row>
    <row r="176" spans="6:8" ht="15.75">
      <c r="F176" s="57"/>
      <c r="H176" s="53"/>
    </row>
    <row r="177" spans="6:8" ht="15.75">
      <c r="F177" s="57"/>
      <c r="H177" s="53"/>
    </row>
    <row r="178" spans="6:8" ht="15.75">
      <c r="F178" s="57"/>
      <c r="H178" s="53"/>
    </row>
    <row r="179" spans="6:8" ht="15.75">
      <c r="F179" s="57"/>
      <c r="H179" s="53"/>
    </row>
    <row r="180" spans="6:8" ht="15.75">
      <c r="F180" s="57"/>
      <c r="H180" s="53"/>
    </row>
    <row r="181" spans="6:8" ht="15.75">
      <c r="F181" s="57"/>
      <c r="H181" s="53"/>
    </row>
    <row r="182" spans="6:8" ht="15.75">
      <c r="F182" s="57"/>
      <c r="H182" s="53"/>
    </row>
    <row r="183" spans="6:8" ht="15.75">
      <c r="F183" s="57"/>
      <c r="H183" s="53"/>
    </row>
    <row r="184" spans="6:8" ht="15.75">
      <c r="F184" s="57"/>
      <c r="H184" s="53"/>
    </row>
    <row r="185" spans="6:8" ht="15.75">
      <c r="F185" s="57"/>
      <c r="H185" s="53"/>
    </row>
    <row r="186" spans="6:8" ht="15.75">
      <c r="F186" s="57"/>
      <c r="H186" s="53"/>
    </row>
    <row r="187" spans="6:8" ht="15.75">
      <c r="F187" s="57"/>
      <c r="H187" s="53"/>
    </row>
    <row r="188" spans="6:8" ht="15.75">
      <c r="F188" s="57"/>
      <c r="H188" s="53"/>
    </row>
    <row r="189" spans="6:8" ht="15.75">
      <c r="F189" s="57"/>
      <c r="H189" s="53"/>
    </row>
    <row r="190" spans="6:8" ht="15.75">
      <c r="F190" s="57"/>
      <c r="H190" s="53"/>
    </row>
    <row r="191" spans="6:8" ht="15.75">
      <c r="F191" s="57"/>
      <c r="H191" s="53"/>
    </row>
    <row r="192" spans="6:8" ht="15.75">
      <c r="F192" s="57"/>
      <c r="H192" s="53"/>
    </row>
    <row r="193" spans="6:8" ht="15.75">
      <c r="F193" s="57"/>
      <c r="H193" s="53"/>
    </row>
    <row r="194" spans="6:8" ht="15.75">
      <c r="F194" s="57"/>
      <c r="H194" s="53"/>
    </row>
    <row r="195" spans="6:8" ht="15.75">
      <c r="F195" s="57"/>
      <c r="H195" s="53"/>
    </row>
    <row r="196" spans="6:8" ht="15.75">
      <c r="F196" s="57"/>
      <c r="H196" s="53"/>
    </row>
    <row r="197" spans="6:8" ht="15.75">
      <c r="F197" s="57"/>
      <c r="H197" s="53"/>
    </row>
    <row r="198" spans="6:8" ht="15.75">
      <c r="F198" s="57"/>
      <c r="H198" s="53"/>
    </row>
    <row r="199" spans="6:8" ht="15.75">
      <c r="F199" s="57"/>
      <c r="H199" s="53"/>
    </row>
    <row r="200" spans="6:8" ht="15.75">
      <c r="F200" s="57"/>
      <c r="H200" s="53"/>
    </row>
    <row r="201" spans="6:8" ht="15.75">
      <c r="F201" s="57"/>
      <c r="H201" s="53"/>
    </row>
    <row r="202" spans="6:8" ht="15.75">
      <c r="F202" s="57"/>
      <c r="H202" s="53"/>
    </row>
    <row r="203" spans="6:8" ht="15.75">
      <c r="F203" s="57"/>
      <c r="H203" s="53"/>
    </row>
    <row r="204" spans="6:8" ht="15.75">
      <c r="F204" s="57"/>
      <c r="H204" s="53"/>
    </row>
    <row r="205" spans="6:8" ht="15.75">
      <c r="F205" s="57"/>
      <c r="H205" s="53"/>
    </row>
    <row r="206" spans="6:8" ht="15.75">
      <c r="F206" s="57"/>
      <c r="H206" s="53"/>
    </row>
    <row r="207" spans="6:8" ht="15.75">
      <c r="F207" s="57"/>
      <c r="H207" s="53"/>
    </row>
    <row r="208" spans="6:8" ht="15.75">
      <c r="F208" s="57"/>
      <c r="H208" s="53"/>
    </row>
    <row r="209" spans="6:8" ht="15.75">
      <c r="F209" s="57"/>
      <c r="H209" s="53"/>
    </row>
    <row r="210" spans="6:8" ht="15.75">
      <c r="F210" s="57"/>
      <c r="H210" s="53"/>
    </row>
    <row r="211" spans="6:8" ht="15.75">
      <c r="F211" s="57"/>
      <c r="H211" s="53"/>
    </row>
    <row r="212" spans="6:8" ht="15.75">
      <c r="F212" s="57"/>
      <c r="H212" s="53"/>
    </row>
    <row r="213" spans="6:8" ht="15.75">
      <c r="F213" s="57"/>
      <c r="H213" s="53"/>
    </row>
    <row r="214" spans="6:8" ht="15.75">
      <c r="F214" s="57"/>
      <c r="H214" s="53"/>
    </row>
    <row r="215" spans="6:8" ht="15.75">
      <c r="F215" s="57"/>
      <c r="H215" s="53"/>
    </row>
    <row r="216" spans="6:8" ht="15.75">
      <c r="F216" s="57"/>
      <c r="H216" s="53"/>
    </row>
    <row r="217" spans="6:8" ht="15.75">
      <c r="F217" s="57"/>
      <c r="H217" s="53"/>
    </row>
    <row r="218" spans="6:8" ht="15.75">
      <c r="F218" s="57"/>
      <c r="H218" s="53"/>
    </row>
    <row r="219" spans="6:8" ht="15.75">
      <c r="F219" s="57"/>
      <c r="H219" s="53"/>
    </row>
    <row r="220" spans="6:8" ht="15.75">
      <c r="F220" s="57"/>
      <c r="H220" s="53"/>
    </row>
    <row r="221" spans="6:8" ht="15.75">
      <c r="F221" s="57"/>
      <c r="H221" s="53"/>
    </row>
    <row r="222" spans="6:8" ht="15.75">
      <c r="F222" s="57"/>
      <c r="H222" s="53"/>
    </row>
    <row r="223" spans="6:8" ht="15.75">
      <c r="F223" s="57"/>
      <c r="H223" s="53"/>
    </row>
    <row r="224" spans="6:8" ht="15.75">
      <c r="F224" s="57"/>
      <c r="H224" s="53"/>
    </row>
    <row r="225" spans="6:8" ht="15.75">
      <c r="F225" s="57"/>
      <c r="H225" s="53"/>
    </row>
    <row r="226" spans="6:8" ht="15.75">
      <c r="F226" s="57"/>
      <c r="H226" s="53"/>
    </row>
    <row r="227" spans="6:8" ht="15.75">
      <c r="F227" s="57"/>
      <c r="H227" s="53"/>
    </row>
    <row r="228" spans="6:8" ht="15.75">
      <c r="F228" s="57"/>
      <c r="H228" s="53"/>
    </row>
    <row r="229" spans="6:8" ht="15.75">
      <c r="F229" s="57"/>
      <c r="H229" s="53"/>
    </row>
    <row r="230" spans="6:8" ht="15.75">
      <c r="F230" s="57"/>
      <c r="H230" s="53"/>
    </row>
    <row r="231" spans="6:8" ht="15.75">
      <c r="F231" s="57"/>
      <c r="H231" s="53"/>
    </row>
    <row r="232" spans="6:8" ht="15.75">
      <c r="F232" s="57"/>
      <c r="H232" s="53"/>
    </row>
    <row r="233" spans="6:8" ht="15.75">
      <c r="F233" s="57"/>
      <c r="H233" s="53"/>
    </row>
    <row r="234" spans="6:8" ht="15.75">
      <c r="F234" s="57"/>
      <c r="H234" s="53"/>
    </row>
    <row r="235" spans="6:8" ht="15.75">
      <c r="F235" s="57"/>
      <c r="H235" s="53"/>
    </row>
    <row r="236" spans="6:8" ht="15.75">
      <c r="F236" s="57"/>
      <c r="H236" s="53"/>
    </row>
    <row r="237" spans="6:8" ht="15.75">
      <c r="F237" s="57"/>
      <c r="H237" s="53"/>
    </row>
    <row r="238" spans="6:8" ht="15.75">
      <c r="F238" s="57"/>
      <c r="H238" s="53"/>
    </row>
    <row r="239" spans="6:8" ht="15.75">
      <c r="F239" s="57"/>
      <c r="H239" s="53"/>
    </row>
    <row r="240" spans="6:8" ht="15.75">
      <c r="F240" s="57"/>
      <c r="H240" s="53"/>
    </row>
    <row r="241" spans="6:8" ht="15.75">
      <c r="F241" s="57"/>
      <c r="H241" s="53"/>
    </row>
    <row r="242" spans="6:8" ht="15.75">
      <c r="F242" s="57"/>
      <c r="H242" s="53"/>
    </row>
    <row r="243" spans="6:8" ht="15.75">
      <c r="F243" s="57"/>
      <c r="H243" s="53"/>
    </row>
    <row r="244" spans="6:8" ht="15.75">
      <c r="F244" s="57"/>
      <c r="H244" s="53"/>
    </row>
    <row r="245" spans="6:8" ht="15.75">
      <c r="F245" s="57"/>
      <c r="H245" s="53"/>
    </row>
    <row r="246" spans="6:8" ht="15.75">
      <c r="F246" s="57"/>
      <c r="H246" s="53"/>
    </row>
    <row r="247" spans="6:8" ht="15.75">
      <c r="F247" s="57"/>
      <c r="H247" s="53"/>
    </row>
    <row r="248" spans="6:8" ht="15.75">
      <c r="F248" s="57"/>
      <c r="H248" s="53"/>
    </row>
    <row r="249" spans="6:8" ht="15.75">
      <c r="F249" s="57"/>
      <c r="H249" s="53"/>
    </row>
    <row r="250" spans="6:8" ht="15.75">
      <c r="F250" s="57"/>
      <c r="H250" s="53"/>
    </row>
    <row r="251" spans="6:8" ht="15.75">
      <c r="F251" s="57"/>
      <c r="H251" s="53"/>
    </row>
    <row r="252" spans="6:8" ht="15.75">
      <c r="F252" s="57"/>
      <c r="H252" s="53"/>
    </row>
    <row r="253" spans="6:8" ht="15.75">
      <c r="F253" s="57"/>
      <c r="H253" s="53"/>
    </row>
    <row r="254" spans="6:8" ht="15.75">
      <c r="F254" s="57"/>
      <c r="H254" s="53"/>
    </row>
    <row r="255" spans="6:8" ht="15.75">
      <c r="F255" s="57"/>
      <c r="H255" s="53"/>
    </row>
    <row r="256" spans="6:8" ht="15.75">
      <c r="F256" s="57"/>
      <c r="H256" s="53"/>
    </row>
    <row r="257" spans="6:8" ht="15.75">
      <c r="F257" s="57"/>
      <c r="H257" s="53"/>
    </row>
    <row r="258" spans="6:8" ht="15.75">
      <c r="F258" s="57"/>
      <c r="H258" s="53"/>
    </row>
    <row r="259" spans="6:8" ht="15.75">
      <c r="F259" s="57"/>
      <c r="H259" s="53"/>
    </row>
    <row r="260" spans="6:8" ht="15.75">
      <c r="F260" s="57"/>
      <c r="H260" s="53"/>
    </row>
    <row r="261" spans="6:8" ht="15.75">
      <c r="F261" s="57"/>
      <c r="H261" s="53"/>
    </row>
    <row r="262" spans="6:8" ht="15.75">
      <c r="F262" s="57"/>
      <c r="H262" s="53"/>
    </row>
    <row r="263" spans="6:8" ht="15.75">
      <c r="F263" s="57"/>
      <c r="H263" s="53"/>
    </row>
    <row r="264" spans="6:8" ht="15.75">
      <c r="F264" s="57"/>
      <c r="H264" s="53"/>
    </row>
    <row r="265" spans="6:8" ht="15.75">
      <c r="F265" s="57"/>
      <c r="H265" s="53"/>
    </row>
    <row r="266" spans="6:8" ht="15.75">
      <c r="F266" s="57"/>
      <c r="H266" s="53"/>
    </row>
    <row r="267" spans="6:8" ht="15.75">
      <c r="F267" s="57"/>
      <c r="H267" s="53"/>
    </row>
    <row r="268" spans="6:8" ht="15.75">
      <c r="F268" s="57"/>
      <c r="H268" s="53"/>
    </row>
    <row r="269" spans="6:8" ht="15.75">
      <c r="F269" s="57"/>
      <c r="H269" s="53"/>
    </row>
    <row r="270" spans="6:8" ht="15.75">
      <c r="F270" s="57"/>
      <c r="H270" s="53"/>
    </row>
    <row r="271" spans="6:8" ht="15.75">
      <c r="F271" s="57"/>
      <c r="H271" s="53"/>
    </row>
    <row r="272" spans="6:8" ht="15.75">
      <c r="F272" s="57"/>
      <c r="H272" s="53"/>
    </row>
    <row r="273" spans="6:8" ht="15.75">
      <c r="F273" s="57"/>
      <c r="H273" s="53"/>
    </row>
    <row r="274" spans="6:8" ht="15.75">
      <c r="F274" s="57"/>
      <c r="H274" s="53"/>
    </row>
    <row r="275" spans="6:8" ht="15.75">
      <c r="F275" s="57"/>
      <c r="H275" s="53"/>
    </row>
    <row r="276" spans="6:8" ht="15.75">
      <c r="F276" s="57"/>
      <c r="H276" s="53"/>
    </row>
    <row r="277" spans="6:8" ht="15.75">
      <c r="F277" s="57"/>
      <c r="H277" s="53"/>
    </row>
    <row r="278" spans="6:8" ht="15.75">
      <c r="F278" s="57"/>
      <c r="H278" s="53"/>
    </row>
    <row r="279" spans="6:8" ht="15.75">
      <c r="F279" s="57"/>
      <c r="H279" s="53"/>
    </row>
    <row r="280" spans="6:8" ht="15.75">
      <c r="F280" s="57"/>
      <c r="H280" s="53"/>
    </row>
    <row r="281" spans="6:8" ht="15.75">
      <c r="F281" s="57"/>
      <c r="H281" s="53"/>
    </row>
    <row r="282" spans="6:8" ht="15.75">
      <c r="F282" s="57"/>
      <c r="H282" s="53"/>
    </row>
    <row r="283" spans="6:8" ht="15.75">
      <c r="F283" s="57"/>
      <c r="H283" s="53"/>
    </row>
    <row r="284" spans="6:8" ht="15.75">
      <c r="F284" s="57"/>
      <c r="H284" s="53"/>
    </row>
    <row r="285" spans="6:8" ht="15.75">
      <c r="F285" s="57"/>
      <c r="H285" s="53"/>
    </row>
    <row r="286" spans="6:8" ht="15.75">
      <c r="F286" s="57"/>
      <c r="H286" s="53"/>
    </row>
    <row r="287" spans="6:8" ht="15.75">
      <c r="F287" s="57"/>
      <c r="H287" s="53"/>
    </row>
    <row r="288" spans="6:8" ht="15.75">
      <c r="F288" s="57"/>
      <c r="H288" s="53"/>
    </row>
    <row r="289" spans="6:8" ht="15.75">
      <c r="F289" s="57"/>
      <c r="H289" s="53"/>
    </row>
    <row r="290" spans="6:8" ht="15.75">
      <c r="F290" s="57"/>
      <c r="H290" s="53"/>
    </row>
    <row r="291" spans="6:8" ht="15.75">
      <c r="F291" s="57"/>
      <c r="H291" s="53"/>
    </row>
    <row r="292" spans="6:8" ht="15.75">
      <c r="F292" s="57"/>
      <c r="H292" s="53"/>
    </row>
    <row r="293" spans="6:8" ht="15.75">
      <c r="F293" s="57"/>
      <c r="H293" s="53"/>
    </row>
    <row r="294" spans="6:8" ht="15.75">
      <c r="F294" s="57"/>
      <c r="H294" s="59"/>
    </row>
    <row r="295" spans="6:8" ht="15.75">
      <c r="F295" s="57"/>
      <c r="H295" s="59"/>
    </row>
    <row r="296" spans="6:8" ht="15.75">
      <c r="F296" s="57"/>
      <c r="H296" s="59"/>
    </row>
    <row r="297" spans="6:8" ht="15.75">
      <c r="F297" s="57"/>
      <c r="H297" s="59"/>
    </row>
    <row r="298" spans="6:8" ht="15.75">
      <c r="F298" s="57"/>
      <c r="H298" s="59"/>
    </row>
    <row r="299" spans="6:8" ht="15.75">
      <c r="F299" s="57"/>
      <c r="H299" s="59"/>
    </row>
    <row r="300" spans="6:8" ht="15.75">
      <c r="F300" s="57"/>
      <c r="H300" s="59"/>
    </row>
    <row r="301" spans="6:8" ht="15.75">
      <c r="F301" s="57"/>
      <c r="H301" s="59"/>
    </row>
    <row r="302" spans="6:8" ht="15.75">
      <c r="F302" s="57"/>
      <c r="H302" s="59"/>
    </row>
    <row r="303" spans="6:8" ht="15.75">
      <c r="F303" s="57"/>
      <c r="H303" s="59"/>
    </row>
    <row r="304" spans="6:8" ht="15.75">
      <c r="F304" s="57"/>
      <c r="H304" s="59"/>
    </row>
    <row r="305" spans="6:8" ht="15.75">
      <c r="F305" s="57"/>
      <c r="H305" s="59"/>
    </row>
    <row r="306" spans="6:8" ht="15.75">
      <c r="F306" s="57"/>
      <c r="H306" s="59"/>
    </row>
    <row r="307" spans="6:8" ht="15.75">
      <c r="F307" s="57"/>
      <c r="H307" s="59"/>
    </row>
    <row r="308" spans="6:8" ht="15.75">
      <c r="F308" s="57"/>
      <c r="H308" s="59"/>
    </row>
    <row r="309" spans="6:8" ht="15.75">
      <c r="F309" s="57"/>
      <c r="H309" s="59"/>
    </row>
    <row r="310" spans="6:8" ht="15.75">
      <c r="F310" s="57"/>
      <c r="H310" s="59"/>
    </row>
    <row r="311" spans="6:8" ht="15.75">
      <c r="F311" s="57"/>
      <c r="H311" s="59"/>
    </row>
    <row r="312" spans="6:8" ht="15.75">
      <c r="F312" s="57"/>
      <c r="H312" s="59"/>
    </row>
    <row r="313" spans="6:8" ht="15.75">
      <c r="F313" s="57"/>
      <c r="H313" s="59"/>
    </row>
    <row r="314" spans="6:8" ht="15.75">
      <c r="F314" s="57"/>
      <c r="H314" s="59"/>
    </row>
    <row r="315" spans="6:8" ht="15.75">
      <c r="F315" s="57"/>
      <c r="H315" s="59"/>
    </row>
    <row r="316" spans="6:8" ht="15.75">
      <c r="F316" s="57"/>
      <c r="H316" s="59"/>
    </row>
    <row r="317" spans="6:8" ht="15.75">
      <c r="F317" s="57"/>
      <c r="H317" s="59"/>
    </row>
    <row r="318" spans="6:8" ht="15.75">
      <c r="F318" s="57"/>
      <c r="H318" s="59"/>
    </row>
    <row r="319" spans="6:8" ht="15.75">
      <c r="F319" s="57"/>
      <c r="H319" s="59"/>
    </row>
    <row r="320" spans="6:8" ht="15.75">
      <c r="F320" s="57"/>
      <c r="H320" s="59"/>
    </row>
    <row r="321" spans="6:8" ht="15.75">
      <c r="F321" s="57"/>
      <c r="H321" s="59"/>
    </row>
    <row r="322" spans="6:8" ht="15.75">
      <c r="F322" s="57"/>
      <c r="H322" s="59"/>
    </row>
    <row r="323" spans="6:8" ht="15.75">
      <c r="F323" s="57"/>
      <c r="H323" s="59"/>
    </row>
    <row r="324" spans="6:8" ht="15.75">
      <c r="F324" s="57"/>
      <c r="H324" s="59"/>
    </row>
    <row r="325" spans="6:8" ht="15.75">
      <c r="F325" s="57"/>
      <c r="H325" s="59"/>
    </row>
    <row r="326" spans="6:8" ht="15.75">
      <c r="F326" s="57"/>
      <c r="H326" s="59"/>
    </row>
    <row r="327" spans="6:8" ht="15.75">
      <c r="F327" s="57"/>
      <c r="H327" s="59"/>
    </row>
    <row r="328" spans="6:8" ht="15.75">
      <c r="F328" s="57"/>
      <c r="H328" s="59"/>
    </row>
    <row r="329" spans="6:8" ht="15.75">
      <c r="F329" s="57"/>
      <c r="H329" s="59"/>
    </row>
    <row r="330" spans="6:8" ht="15.75">
      <c r="F330" s="57"/>
      <c r="H330" s="59"/>
    </row>
    <row r="331" spans="6:8" ht="15.75">
      <c r="F331" s="57"/>
      <c r="H331" s="59"/>
    </row>
    <row r="332" spans="6:8" ht="15.75">
      <c r="F332" s="57"/>
      <c r="H332" s="59"/>
    </row>
    <row r="333" spans="6:8" ht="15.75">
      <c r="F333" s="57"/>
      <c r="H333" s="59"/>
    </row>
    <row r="334" spans="6:8" ht="15.75">
      <c r="F334" s="57"/>
      <c r="H334" s="59"/>
    </row>
    <row r="335" spans="6:8" ht="15.75">
      <c r="F335" s="57"/>
      <c r="H335" s="59"/>
    </row>
    <row r="336" spans="6:8" ht="15.75">
      <c r="F336" s="57"/>
      <c r="H336" s="59"/>
    </row>
    <row r="337" spans="6:8" ht="15.75">
      <c r="F337" s="57"/>
      <c r="H337" s="59"/>
    </row>
    <row r="338" spans="6:8" ht="15.75">
      <c r="F338" s="57"/>
      <c r="H338" s="59"/>
    </row>
    <row r="339" spans="6:8" ht="15.75">
      <c r="F339" s="57"/>
      <c r="H339" s="59"/>
    </row>
    <row r="340" spans="6:8" ht="15.75">
      <c r="F340" s="57"/>
      <c r="H340" s="59"/>
    </row>
    <row r="341" spans="6:8" ht="15.75">
      <c r="F341" s="57"/>
      <c r="H341" s="59"/>
    </row>
    <row r="342" spans="6:8" ht="15.75">
      <c r="F342" s="57"/>
      <c r="H342" s="59"/>
    </row>
    <row r="343" spans="6:8" ht="15.75">
      <c r="F343" s="57"/>
      <c r="H343" s="59"/>
    </row>
    <row r="344" spans="6:8" ht="15.75">
      <c r="F344" s="57"/>
      <c r="H344" s="59"/>
    </row>
    <row r="345" spans="6:8" ht="15.75">
      <c r="F345" s="57"/>
      <c r="H345" s="59"/>
    </row>
    <row r="346" spans="6:8" ht="15.75">
      <c r="F346" s="57"/>
      <c r="H346" s="59"/>
    </row>
    <row r="347" spans="6:8" ht="15.75">
      <c r="F347" s="57"/>
      <c r="H347" s="59"/>
    </row>
    <row r="348" spans="6:8" ht="15.75">
      <c r="F348" s="57"/>
      <c r="H348" s="59"/>
    </row>
    <row r="349" spans="6:8" ht="15.75">
      <c r="F349" s="57"/>
      <c r="H349" s="59"/>
    </row>
    <row r="350" spans="6:8" ht="15.75">
      <c r="F350" s="57"/>
      <c r="H350" s="59"/>
    </row>
    <row r="351" spans="6:8" ht="15.75">
      <c r="F351" s="57"/>
      <c r="H351" s="59"/>
    </row>
    <row r="352" spans="6:8" ht="15.75">
      <c r="F352" s="57"/>
      <c r="H352" s="59"/>
    </row>
    <row r="353" spans="6:8" ht="15.75">
      <c r="F353" s="57"/>
      <c r="H353" s="59"/>
    </row>
    <row r="354" spans="6:8" ht="15.75">
      <c r="F354" s="57"/>
      <c r="H354" s="59"/>
    </row>
    <row r="355" spans="6:8" ht="15.75">
      <c r="F355" s="57"/>
      <c r="H355" s="59"/>
    </row>
    <row r="356" spans="6:8" ht="15.75">
      <c r="F356" s="57"/>
      <c r="H356" s="59"/>
    </row>
    <row r="357" spans="6:8" ht="15.75">
      <c r="F357" s="57"/>
      <c r="H357" s="59"/>
    </row>
    <row r="358" spans="6:8" ht="15.75">
      <c r="F358" s="57"/>
      <c r="H358" s="59"/>
    </row>
    <row r="359" spans="6:8" ht="15.75">
      <c r="F359" s="57"/>
      <c r="H359" s="59"/>
    </row>
    <row r="360" spans="6:8" ht="15.75">
      <c r="F360" s="57"/>
      <c r="H360" s="59"/>
    </row>
    <row r="361" spans="6:8" ht="15.75">
      <c r="F361" s="57"/>
      <c r="H361" s="59"/>
    </row>
    <row r="362" spans="6:8" ht="15.75">
      <c r="F362" s="57"/>
      <c r="H362" s="59"/>
    </row>
    <row r="363" spans="6:8" ht="15.75">
      <c r="F363" s="57"/>
      <c r="H363" s="59"/>
    </row>
    <row r="364" spans="6:8" ht="15.75">
      <c r="F364" s="57"/>
      <c r="H364" s="59"/>
    </row>
    <row r="365" spans="6:8" ht="15.75">
      <c r="F365" s="57"/>
      <c r="H365" s="59"/>
    </row>
    <row r="366" spans="6:8" ht="15.75">
      <c r="F366" s="57"/>
      <c r="H366" s="59"/>
    </row>
    <row r="367" spans="6:8" ht="15.75">
      <c r="F367" s="57"/>
      <c r="H367" s="59"/>
    </row>
    <row r="368" spans="6:8" ht="15.75">
      <c r="F368" s="57"/>
      <c r="H368" s="59"/>
    </row>
    <row r="369" spans="6:8" ht="15.75">
      <c r="F369" s="57"/>
      <c r="H369" s="59"/>
    </row>
    <row r="370" spans="6:8" ht="15.75">
      <c r="F370" s="57"/>
      <c r="H370" s="59"/>
    </row>
    <row r="371" spans="6:8" ht="15.75">
      <c r="F371" s="57"/>
      <c r="H371" s="59"/>
    </row>
    <row r="372" spans="6:8" ht="15.75">
      <c r="F372" s="57"/>
      <c r="H372" s="59"/>
    </row>
    <row r="373" spans="6:8" ht="15.75">
      <c r="F373" s="57"/>
      <c r="H373" s="59"/>
    </row>
    <row r="374" spans="6:8" ht="15.75">
      <c r="F374" s="57"/>
      <c r="H374" s="59"/>
    </row>
    <row r="375" spans="6:8" ht="15.75">
      <c r="F375" s="57"/>
      <c r="H375" s="59"/>
    </row>
    <row r="376" spans="6:8" ht="15.75">
      <c r="F376" s="57"/>
      <c r="H376" s="59"/>
    </row>
    <row r="377" spans="6:8" ht="15.75">
      <c r="F377" s="57"/>
      <c r="H377" s="59"/>
    </row>
    <row r="378" spans="6:8" ht="15.75">
      <c r="F378" s="57"/>
      <c r="H378" s="59"/>
    </row>
    <row r="379" spans="6:8" ht="15.75">
      <c r="F379" s="57"/>
      <c r="H379" s="59"/>
    </row>
    <row r="380" spans="6:8" ht="15.75">
      <c r="F380" s="57"/>
      <c r="H380" s="59"/>
    </row>
    <row r="381" spans="6:8" ht="15.75">
      <c r="F381" s="57"/>
      <c r="H381" s="59"/>
    </row>
    <row r="382" spans="6:8" ht="15.75">
      <c r="F382" s="57"/>
      <c r="H382" s="59"/>
    </row>
    <row r="383" spans="6:8" ht="15.75">
      <c r="F383" s="57"/>
      <c r="H383" s="59"/>
    </row>
    <row r="384" spans="6:8" ht="15.75">
      <c r="F384" s="57"/>
      <c r="H384" s="59"/>
    </row>
    <row r="385" spans="6:8" ht="15.75">
      <c r="F385" s="57"/>
      <c r="H385" s="59"/>
    </row>
    <row r="386" spans="6:8" ht="15.75">
      <c r="F386" s="57"/>
      <c r="H386" s="59"/>
    </row>
    <row r="387" spans="6:8" ht="15.75">
      <c r="F387" s="57"/>
      <c r="H387" s="59"/>
    </row>
    <row r="388" spans="6:8" ht="15.75">
      <c r="F388" s="57"/>
      <c r="H388" s="59"/>
    </row>
    <row r="389" spans="6:8" ht="15.75">
      <c r="F389" s="57"/>
      <c r="H389" s="59"/>
    </row>
    <row r="390" spans="6:8" ht="15.75">
      <c r="F390" s="57"/>
      <c r="H390" s="59"/>
    </row>
    <row r="391" spans="6:8" ht="15.75">
      <c r="F391" s="57"/>
      <c r="H391" s="59"/>
    </row>
    <row r="392" spans="6:8" ht="15.75">
      <c r="F392" s="57"/>
      <c r="H392" s="59"/>
    </row>
    <row r="393" spans="6:8" ht="15.75">
      <c r="F393" s="57"/>
      <c r="H393" s="59"/>
    </row>
    <row r="394" spans="6:8" ht="15.75">
      <c r="F394" s="57"/>
      <c r="H394" s="59"/>
    </row>
    <row r="395" spans="6:8" ht="15.75">
      <c r="F395" s="57"/>
      <c r="H395" s="59"/>
    </row>
    <row r="396" spans="6:8" ht="15.75">
      <c r="F396" s="57"/>
      <c r="H396" s="59"/>
    </row>
    <row r="397" spans="6:8" ht="15.75">
      <c r="F397" s="57"/>
      <c r="H397" s="59"/>
    </row>
    <row r="398" spans="6:8" ht="15.75">
      <c r="F398" s="57"/>
      <c r="H398" s="59"/>
    </row>
    <row r="399" spans="6:8" ht="15.75">
      <c r="F399" s="57"/>
      <c r="H399" s="59"/>
    </row>
    <row r="400" spans="6:8" ht="15.75">
      <c r="F400" s="57"/>
      <c r="H400" s="59"/>
    </row>
    <row r="401" spans="6:8" ht="15.75">
      <c r="F401" s="57"/>
      <c r="H401" s="59"/>
    </row>
    <row r="402" spans="6:8" ht="15.75">
      <c r="F402" s="57"/>
      <c r="H402" s="59"/>
    </row>
    <row r="403" spans="6:8" ht="15.75">
      <c r="F403" s="57"/>
      <c r="H403" s="59"/>
    </row>
    <row r="404" spans="6:8" ht="15.75">
      <c r="F404" s="57"/>
      <c r="H404" s="59"/>
    </row>
    <row r="405" spans="6:8" ht="15.75">
      <c r="F405" s="57"/>
      <c r="H405" s="59"/>
    </row>
    <row r="406" spans="6:8" ht="15.75">
      <c r="F406" s="57"/>
      <c r="H406" s="59"/>
    </row>
    <row r="407" spans="6:8" ht="15.75">
      <c r="F407" s="57"/>
      <c r="H407" s="59"/>
    </row>
    <row r="408" spans="6:8" ht="15.75">
      <c r="F408" s="57"/>
      <c r="H408" s="59"/>
    </row>
    <row r="409" spans="6:8" ht="15.75">
      <c r="F409" s="57"/>
      <c r="H409" s="59"/>
    </row>
    <row r="410" spans="6:8" ht="15.75">
      <c r="F410" s="57"/>
      <c r="H410" s="59"/>
    </row>
    <row r="411" spans="6:8" ht="15.75">
      <c r="F411" s="57"/>
      <c r="H411" s="59"/>
    </row>
    <row r="412" spans="6:8" ht="15.75">
      <c r="F412" s="57"/>
      <c r="H412" s="59"/>
    </row>
    <row r="413" spans="6:8" ht="15.75">
      <c r="F413" s="57"/>
      <c r="H413" s="59"/>
    </row>
    <row r="414" spans="6:8" ht="15.75">
      <c r="F414" s="57"/>
      <c r="H414" s="59"/>
    </row>
    <row r="415" spans="6:8" ht="15.75">
      <c r="F415" s="57"/>
      <c r="H415" s="59"/>
    </row>
    <row r="416" spans="6:8" ht="15.75">
      <c r="F416" s="57"/>
      <c r="H416" s="59"/>
    </row>
    <row r="417" spans="6:8" ht="15.75">
      <c r="F417" s="57"/>
      <c r="H417" s="59"/>
    </row>
    <row r="418" spans="6:8" ht="15.75">
      <c r="F418" s="57"/>
      <c r="H418" s="59"/>
    </row>
    <row r="419" spans="6:8" ht="15.75">
      <c r="F419" s="57"/>
      <c r="H419" s="59"/>
    </row>
    <row r="420" spans="6:8" ht="15.75">
      <c r="F420" s="57"/>
      <c r="H420" s="59"/>
    </row>
    <row r="421" spans="6:8" ht="15.75">
      <c r="F421" s="57"/>
      <c r="H421" s="59"/>
    </row>
    <row r="422" spans="6:8" ht="15.75">
      <c r="F422" s="57"/>
      <c r="H422" s="59"/>
    </row>
    <row r="423" spans="6:8" ht="15.75">
      <c r="F423" s="57"/>
      <c r="H423" s="59"/>
    </row>
    <row r="424" spans="6:8" ht="15.75">
      <c r="F424" s="57"/>
      <c r="H424" s="59"/>
    </row>
    <row r="425" spans="6:8" ht="15.75">
      <c r="F425" s="57"/>
      <c r="H425" s="59"/>
    </row>
    <row r="426" spans="6:8" ht="15.75">
      <c r="F426" s="57"/>
      <c r="H426" s="59"/>
    </row>
    <row r="427" spans="6:8" ht="15.75">
      <c r="F427" s="57"/>
      <c r="H427" s="59"/>
    </row>
    <row r="428" spans="6:8" ht="15.75">
      <c r="F428" s="57"/>
      <c r="H428" s="59"/>
    </row>
    <row r="429" spans="6:8" ht="15.75">
      <c r="F429" s="57"/>
      <c r="H429" s="59"/>
    </row>
    <row r="430" spans="6:8" ht="15.75">
      <c r="F430" s="57"/>
      <c r="H430" s="59"/>
    </row>
    <row r="431" spans="6:8" ht="15.75">
      <c r="F431" s="57"/>
      <c r="H431" s="59"/>
    </row>
    <row r="432" spans="6:8" ht="15.75">
      <c r="F432" s="57"/>
      <c r="H432" s="59"/>
    </row>
    <row r="433" spans="6:8" ht="15.75">
      <c r="F433" s="57"/>
      <c r="H433" s="59"/>
    </row>
    <row r="434" spans="6:8" ht="15.75">
      <c r="F434" s="57"/>
      <c r="H434" s="59"/>
    </row>
    <row r="435" spans="6:8" ht="15.75">
      <c r="F435" s="57"/>
      <c r="H435" s="59"/>
    </row>
    <row r="436" spans="6:8" ht="15.75">
      <c r="F436" s="57"/>
      <c r="H436" s="59"/>
    </row>
    <row r="437" spans="6:8" ht="15.75">
      <c r="F437" s="57"/>
      <c r="H437" s="59"/>
    </row>
    <row r="438" spans="6:8" ht="15.75">
      <c r="F438" s="57"/>
      <c r="H438" s="59"/>
    </row>
    <row r="439" spans="6:8" ht="15.75">
      <c r="F439" s="57"/>
      <c r="H439" s="59"/>
    </row>
    <row r="440" spans="6:8" ht="15.75">
      <c r="F440" s="57"/>
      <c r="H440" s="59"/>
    </row>
    <row r="441" spans="6:8" ht="15.75">
      <c r="F441" s="57"/>
      <c r="H441" s="59"/>
    </row>
    <row r="442" spans="6:8" ht="15.75">
      <c r="F442" s="57"/>
      <c r="H442" s="59"/>
    </row>
    <row r="443" spans="6:8" ht="15.75">
      <c r="F443" s="57"/>
      <c r="H443" s="59"/>
    </row>
    <row r="444" spans="6:8" ht="15.75">
      <c r="F444" s="57"/>
      <c r="H444" s="59"/>
    </row>
    <row r="445" spans="6:8" ht="15.75">
      <c r="F445" s="57"/>
      <c r="H445" s="59"/>
    </row>
    <row r="446" spans="6:8" ht="15.75">
      <c r="F446" s="57"/>
      <c r="H446" s="59"/>
    </row>
    <row r="447" spans="6:8" ht="15.75">
      <c r="F447" s="57"/>
      <c r="H447" s="59"/>
    </row>
    <row r="448" spans="6:8" ht="15.75">
      <c r="F448" s="57"/>
      <c r="H448" s="59"/>
    </row>
    <row r="449" spans="6:8" ht="15.75">
      <c r="F449" s="57"/>
      <c r="H449" s="59"/>
    </row>
    <row r="450" spans="6:8" ht="15.75">
      <c r="F450" s="57"/>
      <c r="H450" s="59"/>
    </row>
    <row r="451" spans="6:8" ht="15.75">
      <c r="F451" s="57"/>
      <c r="H451" s="59"/>
    </row>
    <row r="452" spans="6:8" ht="15.75">
      <c r="F452" s="57"/>
      <c r="H452" s="59"/>
    </row>
    <row r="453" spans="6:8" ht="15.75">
      <c r="F453" s="57"/>
      <c r="H453" s="59"/>
    </row>
    <row r="454" spans="6:8" ht="15.75">
      <c r="F454" s="57"/>
      <c r="H454" s="59"/>
    </row>
    <row r="455" spans="6:8" ht="15.75">
      <c r="F455" s="57"/>
      <c r="H455" s="59"/>
    </row>
    <row r="456" spans="6:8" ht="15.75">
      <c r="F456" s="57"/>
      <c r="H456" s="59"/>
    </row>
    <row r="457" spans="6:8" ht="15.75">
      <c r="F457" s="57"/>
      <c r="H457" s="59"/>
    </row>
    <row r="458" spans="6:8" ht="15.75">
      <c r="F458" s="57"/>
      <c r="H458" s="59"/>
    </row>
    <row r="459" spans="6:8" ht="15.75">
      <c r="F459" s="57"/>
      <c r="H459" s="59"/>
    </row>
    <row r="460" spans="6:8" ht="15.75">
      <c r="F460" s="57"/>
      <c r="H460" s="59"/>
    </row>
    <row r="461" spans="6:8" ht="15.75">
      <c r="F461" s="57"/>
      <c r="H461" s="59"/>
    </row>
    <row r="462" spans="6:8" ht="15.75">
      <c r="F462" s="57"/>
      <c r="H462" s="59"/>
    </row>
    <row r="463" spans="6:8" ht="15.75">
      <c r="F463" s="57"/>
      <c r="H463" s="59"/>
    </row>
    <row r="464" spans="6:8" ht="15.75">
      <c r="F464" s="57"/>
      <c r="H464" s="59"/>
    </row>
    <row r="465" spans="6:8" ht="15.75">
      <c r="F465" s="57"/>
      <c r="H465" s="59"/>
    </row>
    <row r="466" spans="6:8" ht="15.75">
      <c r="F466" s="57"/>
      <c r="H466" s="59"/>
    </row>
    <row r="467" spans="6:8" ht="15.75">
      <c r="F467" s="57"/>
      <c r="H467" s="59"/>
    </row>
    <row r="468" spans="6:8" ht="15.75">
      <c r="F468" s="57"/>
      <c r="H468" s="59"/>
    </row>
    <row r="469" spans="6:8" ht="15.75">
      <c r="F469" s="57"/>
      <c r="H469" s="59"/>
    </row>
    <row r="470" spans="6:8" ht="15.75">
      <c r="F470" s="57"/>
      <c r="H470" s="59"/>
    </row>
    <row r="471" spans="6:8" ht="15.75">
      <c r="F471" s="57"/>
      <c r="H471" s="59"/>
    </row>
    <row r="472" spans="6:8" ht="15.75">
      <c r="F472" s="57"/>
      <c r="H472" s="59"/>
    </row>
    <row r="473" spans="6:8" ht="15.75">
      <c r="F473" s="57"/>
      <c r="H473" s="59"/>
    </row>
    <row r="474" spans="6:8" ht="15.75">
      <c r="F474" s="57"/>
      <c r="H474" s="59"/>
    </row>
    <row r="475" spans="6:8" ht="15.75">
      <c r="F475" s="57"/>
      <c r="H475" s="59"/>
    </row>
    <row r="476" spans="6:8" ht="15.75">
      <c r="F476" s="57"/>
      <c r="H476" s="59"/>
    </row>
    <row r="477" spans="6:8" ht="15.75">
      <c r="F477" s="57"/>
      <c r="H477" s="59"/>
    </row>
    <row r="478" spans="6:8" ht="15.75">
      <c r="F478" s="57"/>
      <c r="H478" s="59"/>
    </row>
    <row r="479" spans="6:8" ht="15.75">
      <c r="F479" s="57"/>
      <c r="H479" s="59"/>
    </row>
    <row r="480" spans="6:8" ht="15.75">
      <c r="F480" s="57"/>
      <c r="H480" s="59"/>
    </row>
    <row r="481" spans="6:8" ht="15.75">
      <c r="F481" s="57"/>
      <c r="H481" s="59"/>
    </row>
    <row r="482" spans="6:8" ht="15.75">
      <c r="F482" s="57"/>
      <c r="H482" s="59"/>
    </row>
    <row r="483" spans="6:8" ht="15.75">
      <c r="F483" s="57"/>
      <c r="H483" s="59"/>
    </row>
    <row r="484" spans="6:8" ht="15.75">
      <c r="F484" s="57"/>
      <c r="H484" s="59"/>
    </row>
    <row r="485" spans="6:8" ht="15.75">
      <c r="F485" s="57"/>
      <c r="H485" s="59"/>
    </row>
    <row r="486" spans="6:8" ht="15.75">
      <c r="F486" s="57"/>
      <c r="H486" s="59"/>
    </row>
    <row r="487" spans="6:8" ht="15.75">
      <c r="F487" s="57"/>
      <c r="H487" s="59"/>
    </row>
    <row r="488" spans="6:8" ht="15.75">
      <c r="F488" s="57"/>
      <c r="H488" s="59"/>
    </row>
    <row r="489" spans="6:8" ht="15.75">
      <c r="F489" s="57"/>
      <c r="H489" s="59"/>
    </row>
    <row r="490" spans="6:8" ht="15.75">
      <c r="F490" s="57"/>
      <c r="H490" s="59"/>
    </row>
    <row r="491" spans="6:8" ht="15.75">
      <c r="F491" s="57"/>
      <c r="H491" s="59"/>
    </row>
    <row r="492" spans="6:8" ht="15.75">
      <c r="F492" s="57"/>
      <c r="H492" s="59"/>
    </row>
    <row r="493" spans="6:8" ht="15.75">
      <c r="F493" s="57"/>
      <c r="H493" s="59"/>
    </row>
    <row r="494" spans="6:8" ht="15.75">
      <c r="F494" s="57"/>
      <c r="H494" s="59"/>
    </row>
    <row r="495" spans="6:8" ht="15.75">
      <c r="F495" s="57"/>
      <c r="H495" s="59"/>
    </row>
    <row r="496" spans="6:8" ht="15.75">
      <c r="F496" s="57"/>
      <c r="H496" s="59"/>
    </row>
    <row r="497" spans="6:8" ht="15.75">
      <c r="F497" s="57"/>
      <c r="H497" s="59"/>
    </row>
    <row r="498" spans="6:8" ht="15.75">
      <c r="F498" s="57"/>
      <c r="H498" s="59"/>
    </row>
    <row r="499" spans="6:8" ht="15.75">
      <c r="F499" s="57"/>
      <c r="H499" s="59"/>
    </row>
    <row r="500" spans="6:8" ht="15.75">
      <c r="F500" s="57"/>
      <c r="H500" s="59"/>
    </row>
    <row r="501" spans="6:8" ht="15.75">
      <c r="F501" s="57"/>
      <c r="H501" s="59"/>
    </row>
    <row r="502" spans="6:8" ht="15.75">
      <c r="F502" s="57"/>
      <c r="H502" s="59"/>
    </row>
    <row r="503" spans="6:8" ht="15.75">
      <c r="F503" s="57"/>
      <c r="H503" s="59"/>
    </row>
    <row r="504" spans="6:8" ht="15.75">
      <c r="F504" s="57"/>
      <c r="H504" s="59"/>
    </row>
    <row r="505" spans="6:8" ht="15.75">
      <c r="F505" s="57"/>
      <c r="H505" s="59"/>
    </row>
    <row r="506" spans="6:8" ht="15.75">
      <c r="F506" s="57"/>
      <c r="H506" s="59"/>
    </row>
    <row r="507" spans="6:8" ht="15.75">
      <c r="F507" s="57"/>
      <c r="H507" s="59"/>
    </row>
    <row r="508" spans="6:8" ht="15.75">
      <c r="F508" s="57"/>
      <c r="H508" s="59"/>
    </row>
    <row r="509" spans="6:8" ht="15.75">
      <c r="F509" s="57"/>
      <c r="H509" s="59"/>
    </row>
    <row r="510" spans="6:8" ht="15.75">
      <c r="F510" s="57"/>
      <c r="H510" s="59"/>
    </row>
    <row r="511" spans="6:8" ht="15.75">
      <c r="F511" s="57"/>
      <c r="H511" s="59"/>
    </row>
    <row r="512" spans="6:8" ht="15.75">
      <c r="F512" s="57"/>
      <c r="H512" s="59"/>
    </row>
    <row r="513" ht="15.75">
      <c r="H513" s="59"/>
    </row>
    <row r="514" ht="15.75">
      <c r="H514" s="59"/>
    </row>
    <row r="515" ht="15.75">
      <c r="H515" s="59"/>
    </row>
    <row r="516" ht="15.75">
      <c r="H516" s="59"/>
    </row>
    <row r="517" ht="15.75">
      <c r="H517" s="59"/>
    </row>
    <row r="518" ht="15.75">
      <c r="H518" s="59"/>
    </row>
    <row r="519" ht="15.75">
      <c r="H519" s="59"/>
    </row>
    <row r="520" ht="15.75">
      <c r="H520" s="59"/>
    </row>
    <row r="521" ht="15.75">
      <c r="H521" s="59"/>
    </row>
    <row r="522" ht="15.75">
      <c r="H522" s="59"/>
    </row>
    <row r="523" ht="15.75">
      <c r="H523" s="59"/>
    </row>
    <row r="524" ht="15.75">
      <c r="H524" s="59"/>
    </row>
    <row r="525" ht="15.75">
      <c r="H525" s="59"/>
    </row>
    <row r="526" ht="15.75">
      <c r="H526" s="59"/>
    </row>
    <row r="527" ht="15.75">
      <c r="H527" s="59"/>
    </row>
    <row r="528" ht="15.75">
      <c r="H528" s="59"/>
    </row>
    <row r="529" ht="15.75">
      <c r="H529" s="59"/>
    </row>
    <row r="530" ht="15.75">
      <c r="H530" s="59"/>
    </row>
    <row r="531" ht="15.75">
      <c r="H531" s="59"/>
    </row>
    <row r="532" ht="15.75">
      <c r="H532" s="59"/>
    </row>
    <row r="533" ht="15.75">
      <c r="H533" s="59"/>
    </row>
    <row r="534" ht="15.75">
      <c r="H534" s="59"/>
    </row>
    <row r="535" ht="15.75">
      <c r="H535" s="59"/>
    </row>
    <row r="536" ht="15.75">
      <c r="H536" s="59"/>
    </row>
    <row r="537" ht="15.75">
      <c r="H537" s="59"/>
    </row>
    <row r="538" ht="15.75">
      <c r="H538" s="59"/>
    </row>
    <row r="539" ht="15.75">
      <c r="H539" s="59"/>
    </row>
    <row r="540" ht="15.75">
      <c r="H540" s="59"/>
    </row>
    <row r="541" ht="15.75">
      <c r="H541" s="59"/>
    </row>
    <row r="542" ht="15.75">
      <c r="H542" s="59"/>
    </row>
    <row r="543" ht="15.75">
      <c r="H543" s="59"/>
    </row>
    <row r="544" ht="15.75">
      <c r="H544" s="59"/>
    </row>
    <row r="545" ht="15.75">
      <c r="H545" s="59"/>
    </row>
    <row r="546" ht="15.75">
      <c r="H546" s="59"/>
    </row>
    <row r="547" ht="15.75">
      <c r="H547" s="59"/>
    </row>
    <row r="548" ht="15.75">
      <c r="H548" s="59"/>
    </row>
    <row r="549" ht="15.75">
      <c r="H549" s="59"/>
    </row>
    <row r="550" ht="15.75">
      <c r="H550" s="59"/>
    </row>
    <row r="551" ht="15.75">
      <c r="H551" s="59"/>
    </row>
    <row r="552" ht="15.75">
      <c r="H552" s="59"/>
    </row>
    <row r="553" ht="15.75">
      <c r="H553" s="59"/>
    </row>
    <row r="554" ht="15.75">
      <c r="H554" s="59"/>
    </row>
    <row r="555" ht="15.75">
      <c r="H555" s="59"/>
    </row>
    <row r="556" ht="15.75">
      <c r="H556" s="59"/>
    </row>
    <row r="557" ht="15.75">
      <c r="H557" s="59"/>
    </row>
    <row r="558" ht="15.75">
      <c r="H558" s="59"/>
    </row>
    <row r="559" ht="15.75">
      <c r="H559" s="59"/>
    </row>
    <row r="560" ht="15.75">
      <c r="H560" s="59"/>
    </row>
    <row r="561" ht="15.75">
      <c r="H561" s="59"/>
    </row>
    <row r="562" ht="15.75">
      <c r="H562" s="59"/>
    </row>
    <row r="563" ht="15.75">
      <c r="H563" s="59"/>
    </row>
    <row r="564" ht="15.75">
      <c r="H564" s="59"/>
    </row>
    <row r="565" ht="15.75">
      <c r="H565" s="59"/>
    </row>
    <row r="566" ht="15.75">
      <c r="H566" s="59"/>
    </row>
    <row r="567" ht="15.75">
      <c r="H567" s="59"/>
    </row>
    <row r="568" ht="15.75">
      <c r="H568" s="59"/>
    </row>
    <row r="569" ht="15.75">
      <c r="H569" s="59"/>
    </row>
    <row r="570" ht="15.75">
      <c r="H570" s="59"/>
    </row>
    <row r="571" ht="15.75">
      <c r="H571" s="59"/>
    </row>
    <row r="572" ht="15.75">
      <c r="H572" s="59"/>
    </row>
    <row r="573" ht="15.75">
      <c r="H573" s="59"/>
    </row>
    <row r="574" ht="15.75">
      <c r="H574" s="59"/>
    </row>
    <row r="575" ht="15.75">
      <c r="H575" s="59"/>
    </row>
    <row r="576" ht="15.75">
      <c r="H576" s="59"/>
    </row>
    <row r="577" ht="15.75">
      <c r="H577" s="59"/>
    </row>
    <row r="578" ht="15.75">
      <c r="H578" s="59"/>
    </row>
    <row r="579" ht="15.75">
      <c r="H579" s="59"/>
    </row>
    <row r="580" ht="15.75">
      <c r="H580" s="59"/>
    </row>
    <row r="581" ht="15.75">
      <c r="H581" s="59"/>
    </row>
    <row r="582" ht="15.75">
      <c r="H582" s="59"/>
    </row>
    <row r="583" ht="15.75">
      <c r="H583" s="59"/>
    </row>
    <row r="584" ht="15.75">
      <c r="H584" s="59"/>
    </row>
    <row r="585" ht="15.75">
      <c r="H585" s="59"/>
    </row>
    <row r="586" ht="15.75">
      <c r="H586" s="59"/>
    </row>
    <row r="587" ht="15.75">
      <c r="H587" s="59"/>
    </row>
    <row r="588" ht="15.75">
      <c r="H588" s="59"/>
    </row>
    <row r="589" ht="15.75">
      <c r="H589" s="59"/>
    </row>
    <row r="590" ht="15.75">
      <c r="H590" s="59"/>
    </row>
    <row r="591" ht="15.75">
      <c r="H591" s="59"/>
    </row>
    <row r="592" ht="15.75">
      <c r="H592" s="59"/>
    </row>
    <row r="593" ht="15.75">
      <c r="H593" s="59"/>
    </row>
    <row r="594" ht="15.75">
      <c r="H594" s="59"/>
    </row>
    <row r="595" ht="15.75">
      <c r="H595" s="59"/>
    </row>
    <row r="596" ht="15.75">
      <c r="H596" s="59"/>
    </row>
    <row r="597" ht="15.75">
      <c r="H597" s="59"/>
    </row>
    <row r="598" ht="15.75">
      <c r="H598" s="59"/>
    </row>
    <row r="599" ht="15.75">
      <c r="H599" s="59"/>
    </row>
    <row r="600" ht="15.75">
      <c r="H600" s="59"/>
    </row>
    <row r="601" ht="15.75">
      <c r="H601" s="59"/>
    </row>
    <row r="602" ht="15.75">
      <c r="H602" s="59"/>
    </row>
    <row r="603" ht="15.75">
      <c r="H603" s="59"/>
    </row>
    <row r="604" ht="15.75">
      <c r="H604" s="59"/>
    </row>
    <row r="605" ht="15.75">
      <c r="H605" s="59"/>
    </row>
    <row r="606" ht="15.75">
      <c r="H606" s="59"/>
    </row>
    <row r="607" ht="15.75">
      <c r="H607" s="59"/>
    </row>
    <row r="608" ht="15.75">
      <c r="H608" s="59"/>
    </row>
    <row r="609" ht="15.75">
      <c r="H609" s="59"/>
    </row>
    <row r="610" ht="15.75">
      <c r="H610" s="59"/>
    </row>
    <row r="611" ht="15.75">
      <c r="H611" s="59"/>
    </row>
    <row r="612" ht="15.75">
      <c r="H612" s="59"/>
    </row>
    <row r="613" ht="15.75">
      <c r="H613" s="59"/>
    </row>
    <row r="614" ht="15.75">
      <c r="H614" s="59"/>
    </row>
    <row r="615" ht="15.75">
      <c r="H615" s="59"/>
    </row>
    <row r="616" ht="15.75">
      <c r="H616" s="59"/>
    </row>
    <row r="617" ht="15.75">
      <c r="H617" s="59"/>
    </row>
    <row r="618" ht="15.75">
      <c r="H618" s="59"/>
    </row>
  </sheetData>
  <printOptions/>
  <pageMargins left="0.46" right="0.46" top="1.34" bottom="1.71" header="0.5" footer="0.5"/>
  <pageSetup horizontalDpi="355" verticalDpi="355" orientation="landscape" r:id="rId1"/>
  <headerFooter alignWithMargins="0">
    <oddHeader>&amp;C&amp;"Verdana,Bold"&amp;11National Mediation Board
2002 Commercial and Inherently Governmental FTE Inventory Worksheet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27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2" width="5.875" style="0" customWidth="1"/>
    <col min="3" max="3" width="5.50390625" style="0" customWidth="1"/>
    <col min="4" max="4" width="7.375" style="0" customWidth="1"/>
    <col min="5" max="5" width="4.625" style="0" customWidth="1"/>
    <col min="6" max="6" width="6.625" style="0" customWidth="1"/>
    <col min="7" max="7" width="6.375" style="0" customWidth="1"/>
    <col min="8" max="8" width="6.00390625" style="60" customWidth="1"/>
    <col min="9" max="9" width="7.875" style="58" customWidth="1"/>
    <col min="10" max="10" width="7.25390625" style="0" customWidth="1"/>
    <col min="11" max="11" width="5.625" style="0" customWidth="1"/>
    <col min="12" max="12" width="7.00390625" style="0" customWidth="1"/>
    <col min="13" max="13" width="6.375" style="58" customWidth="1"/>
    <col min="15" max="15" width="7.875" style="0" customWidth="1"/>
    <col min="18" max="18" width="9.125" style="0" customWidth="1"/>
  </cols>
  <sheetData>
    <row r="1" spans="1:17" ht="16.5" thickBot="1">
      <c r="A1" s="1"/>
      <c r="B1" s="161" t="s">
        <v>0</v>
      </c>
      <c r="C1" s="162"/>
      <c r="D1" s="163"/>
      <c r="E1" s="164"/>
      <c r="F1" s="165" t="s">
        <v>1</v>
      </c>
      <c r="G1" s="163"/>
      <c r="H1" s="166"/>
      <c r="I1" s="167"/>
      <c r="J1" s="165" t="s">
        <v>2</v>
      </c>
      <c r="K1" s="162"/>
      <c r="L1" s="163"/>
      <c r="M1" s="168"/>
      <c r="N1" s="165" t="s">
        <v>3</v>
      </c>
      <c r="O1" s="162"/>
      <c r="P1" s="162"/>
      <c r="Q1" s="163"/>
    </row>
    <row r="2" spans="1:17" ht="60.75" customHeight="1" thickBot="1">
      <c r="A2" s="61" t="s">
        <v>77</v>
      </c>
      <c r="B2" s="62" t="s">
        <v>4</v>
      </c>
      <c r="C2" s="63" t="s">
        <v>5</v>
      </c>
      <c r="D2" s="64" t="s">
        <v>91</v>
      </c>
      <c r="E2" s="65" t="s">
        <v>7</v>
      </c>
      <c r="F2" s="63" t="s">
        <v>8</v>
      </c>
      <c r="G2" s="66" t="s">
        <v>9</v>
      </c>
      <c r="H2" s="67" t="s">
        <v>10</v>
      </c>
      <c r="I2" s="63" t="s">
        <v>11</v>
      </c>
      <c r="J2" s="63" t="s">
        <v>78</v>
      </c>
      <c r="K2" s="63" t="s">
        <v>12</v>
      </c>
      <c r="L2" s="64" t="s">
        <v>13</v>
      </c>
      <c r="M2" s="62" t="s">
        <v>79</v>
      </c>
      <c r="N2" s="63" t="s">
        <v>80</v>
      </c>
      <c r="O2" s="63" t="s">
        <v>81</v>
      </c>
      <c r="P2" s="63" t="s">
        <v>82</v>
      </c>
      <c r="Q2" s="64" t="s">
        <v>83</v>
      </c>
    </row>
    <row r="3" spans="1:17" ht="15.75">
      <c r="A3" s="68">
        <v>1</v>
      </c>
      <c r="B3" s="69">
        <v>421</v>
      </c>
      <c r="C3" s="70" t="s">
        <v>14</v>
      </c>
      <c r="D3" s="71" t="s">
        <v>84</v>
      </c>
      <c r="E3" s="72" t="s">
        <v>16</v>
      </c>
      <c r="F3" s="73" t="s">
        <v>17</v>
      </c>
      <c r="G3" s="74" t="s">
        <v>18</v>
      </c>
      <c r="H3" s="75">
        <v>3</v>
      </c>
      <c r="I3" s="76" t="s">
        <v>47</v>
      </c>
      <c r="J3" s="77" t="s">
        <v>20</v>
      </c>
      <c r="K3" s="78" t="s">
        <v>20</v>
      </c>
      <c r="L3" s="79" t="s">
        <v>21</v>
      </c>
      <c r="M3" s="69">
        <v>2002</v>
      </c>
      <c r="N3" s="78"/>
      <c r="O3" s="78">
        <v>0</v>
      </c>
      <c r="P3" s="78">
        <v>0</v>
      </c>
      <c r="Q3" s="79"/>
    </row>
    <row r="4" spans="1:17" ht="15.75">
      <c r="A4" s="68">
        <v>2</v>
      </c>
      <c r="B4" s="69">
        <v>421</v>
      </c>
      <c r="C4" s="70" t="s">
        <v>14</v>
      </c>
      <c r="D4" s="71" t="s">
        <v>84</v>
      </c>
      <c r="E4" s="72" t="s">
        <v>113</v>
      </c>
      <c r="F4" s="73" t="s">
        <v>114</v>
      </c>
      <c r="G4" s="74" t="s">
        <v>18</v>
      </c>
      <c r="H4" s="75">
        <v>2</v>
      </c>
      <c r="I4" s="76" t="s">
        <v>47</v>
      </c>
      <c r="J4" s="77" t="s">
        <v>20</v>
      </c>
      <c r="K4" s="78" t="s">
        <v>20</v>
      </c>
      <c r="L4" s="79" t="s">
        <v>21</v>
      </c>
      <c r="M4" s="69">
        <v>2002</v>
      </c>
      <c r="N4" s="78"/>
      <c r="O4" s="78">
        <v>0</v>
      </c>
      <c r="P4" s="78">
        <v>0</v>
      </c>
      <c r="Q4" s="79"/>
    </row>
    <row r="5" spans="1:17" ht="15.75">
      <c r="A5" s="68">
        <v>3</v>
      </c>
      <c r="B5" s="80">
        <v>421</v>
      </c>
      <c r="C5" s="81" t="s">
        <v>14</v>
      </c>
      <c r="D5" s="71" t="s">
        <v>84</v>
      </c>
      <c r="E5" s="82" t="s">
        <v>16</v>
      </c>
      <c r="F5" s="83" t="s">
        <v>17</v>
      </c>
      <c r="G5" s="84" t="s">
        <v>18</v>
      </c>
      <c r="H5" s="85">
        <v>1</v>
      </c>
      <c r="I5" s="86" t="s">
        <v>67</v>
      </c>
      <c r="J5" s="87" t="s">
        <v>24</v>
      </c>
      <c r="K5" s="86" t="s">
        <v>25</v>
      </c>
      <c r="L5" s="88" t="s">
        <v>26</v>
      </c>
      <c r="M5" s="89"/>
      <c r="N5" s="90"/>
      <c r="O5" s="86">
        <v>0</v>
      </c>
      <c r="P5" s="86">
        <v>0</v>
      </c>
      <c r="Q5" s="91"/>
    </row>
    <row r="6" spans="1:17" ht="15.75">
      <c r="A6" s="68">
        <v>4</v>
      </c>
      <c r="B6" s="92">
        <v>421</v>
      </c>
      <c r="C6" s="93" t="s">
        <v>14</v>
      </c>
      <c r="D6" s="94" t="s">
        <v>85</v>
      </c>
      <c r="E6" s="95" t="s">
        <v>16</v>
      </c>
      <c r="F6" s="96" t="s">
        <v>17</v>
      </c>
      <c r="G6" s="97" t="s">
        <v>18</v>
      </c>
      <c r="H6" s="98">
        <v>2</v>
      </c>
      <c r="I6" s="99" t="s">
        <v>67</v>
      </c>
      <c r="J6" s="100" t="s">
        <v>24</v>
      </c>
      <c r="K6" s="99" t="s">
        <v>25</v>
      </c>
      <c r="L6" s="101" t="s">
        <v>26</v>
      </c>
      <c r="M6" s="102"/>
      <c r="N6" s="103"/>
      <c r="O6" s="99">
        <v>0</v>
      </c>
      <c r="P6" s="99">
        <v>0</v>
      </c>
      <c r="Q6" s="104"/>
    </row>
    <row r="7" spans="1:17" ht="15.75">
      <c r="A7" s="68">
        <v>5</v>
      </c>
      <c r="B7" s="92">
        <v>421</v>
      </c>
      <c r="C7" s="93" t="s">
        <v>14</v>
      </c>
      <c r="D7" s="94" t="s">
        <v>85</v>
      </c>
      <c r="E7" s="95" t="s">
        <v>16</v>
      </c>
      <c r="F7" s="96" t="s">
        <v>17</v>
      </c>
      <c r="G7" s="97" t="s">
        <v>18</v>
      </c>
      <c r="H7" s="98">
        <v>3</v>
      </c>
      <c r="I7" s="99" t="s">
        <v>68</v>
      </c>
      <c r="J7" s="100" t="s">
        <v>24</v>
      </c>
      <c r="K7" s="99" t="s">
        <v>25</v>
      </c>
      <c r="L7" s="101" t="s">
        <v>26</v>
      </c>
      <c r="M7" s="102"/>
      <c r="N7" s="103"/>
      <c r="O7" s="99">
        <v>0</v>
      </c>
      <c r="P7" s="99">
        <v>0</v>
      </c>
      <c r="Q7" s="104"/>
    </row>
    <row r="8" spans="1:17" ht="15.75">
      <c r="A8" s="68">
        <v>6</v>
      </c>
      <c r="B8" s="105">
        <v>421</v>
      </c>
      <c r="C8" s="106" t="s">
        <v>14</v>
      </c>
      <c r="D8" s="107" t="s">
        <v>86</v>
      </c>
      <c r="E8" s="108" t="s">
        <v>16</v>
      </c>
      <c r="F8" s="109" t="s">
        <v>17</v>
      </c>
      <c r="G8" s="110" t="s">
        <v>18</v>
      </c>
      <c r="H8" s="111">
        <v>1</v>
      </c>
      <c r="I8" s="112" t="s">
        <v>67</v>
      </c>
      <c r="J8" s="113" t="s">
        <v>24</v>
      </c>
      <c r="K8" s="112" t="s">
        <v>25</v>
      </c>
      <c r="L8" s="114" t="s">
        <v>26</v>
      </c>
      <c r="M8" s="115"/>
      <c r="N8" s="116"/>
      <c r="O8" s="112">
        <v>0</v>
      </c>
      <c r="P8" s="112">
        <v>0</v>
      </c>
      <c r="Q8" s="117"/>
    </row>
    <row r="9" spans="1:17" ht="15.75">
      <c r="A9" s="68">
        <v>7</v>
      </c>
      <c r="B9" s="105">
        <v>421</v>
      </c>
      <c r="C9" s="106" t="s">
        <v>14</v>
      </c>
      <c r="D9" s="107" t="s">
        <v>86</v>
      </c>
      <c r="E9" s="108" t="s">
        <v>16</v>
      </c>
      <c r="F9" s="109" t="s">
        <v>17</v>
      </c>
      <c r="G9" s="110" t="s">
        <v>18</v>
      </c>
      <c r="H9" s="111">
        <v>1</v>
      </c>
      <c r="I9" s="112" t="s">
        <v>68</v>
      </c>
      <c r="J9" s="113" t="s">
        <v>24</v>
      </c>
      <c r="K9" s="112" t="s">
        <v>25</v>
      </c>
      <c r="L9" s="114" t="s">
        <v>26</v>
      </c>
      <c r="M9" s="115"/>
      <c r="N9" s="116"/>
      <c r="O9" s="112">
        <v>0</v>
      </c>
      <c r="P9" s="112">
        <v>0</v>
      </c>
      <c r="Q9" s="117"/>
    </row>
    <row r="10" spans="1:17" ht="38.25" customHeight="1">
      <c r="A10" s="68">
        <v>8</v>
      </c>
      <c r="B10" s="118">
        <v>421</v>
      </c>
      <c r="C10" s="119" t="s">
        <v>14</v>
      </c>
      <c r="D10" s="120" t="s">
        <v>87</v>
      </c>
      <c r="E10" s="121" t="s">
        <v>16</v>
      </c>
      <c r="F10" s="122" t="s">
        <v>17</v>
      </c>
      <c r="G10" s="123" t="s">
        <v>18</v>
      </c>
      <c r="H10" s="124">
        <v>1</v>
      </c>
      <c r="I10" s="125" t="s">
        <v>44</v>
      </c>
      <c r="J10" s="126" t="s">
        <v>24</v>
      </c>
      <c r="K10" s="127" t="s">
        <v>25</v>
      </c>
      <c r="L10" s="128" t="s">
        <v>26</v>
      </c>
      <c r="M10" s="118"/>
      <c r="N10" s="127"/>
      <c r="O10" s="127">
        <v>0</v>
      </c>
      <c r="P10" s="127">
        <v>0</v>
      </c>
      <c r="Q10" s="128"/>
    </row>
    <row r="11" spans="1:17" ht="38.25" customHeight="1">
      <c r="A11" s="68">
        <v>9</v>
      </c>
      <c r="B11" s="118">
        <v>421</v>
      </c>
      <c r="C11" s="119" t="s">
        <v>14</v>
      </c>
      <c r="D11" s="120" t="s">
        <v>87</v>
      </c>
      <c r="E11" s="121" t="s">
        <v>16</v>
      </c>
      <c r="F11" s="122" t="s">
        <v>17</v>
      </c>
      <c r="G11" s="123" t="s">
        <v>18</v>
      </c>
      <c r="H11" s="124">
        <v>1</v>
      </c>
      <c r="I11" s="125" t="s">
        <v>46</v>
      </c>
      <c r="J11" s="126" t="s">
        <v>24</v>
      </c>
      <c r="K11" s="127" t="s">
        <v>25</v>
      </c>
      <c r="L11" s="128" t="s">
        <v>26</v>
      </c>
      <c r="M11" s="118"/>
      <c r="N11" s="127"/>
      <c r="O11" s="127">
        <v>0</v>
      </c>
      <c r="P11" s="127">
        <v>0</v>
      </c>
      <c r="Q11" s="128"/>
    </row>
    <row r="12" spans="1:17" ht="38.25" customHeight="1">
      <c r="A12" s="68">
        <v>10</v>
      </c>
      <c r="B12" s="118">
        <v>421</v>
      </c>
      <c r="C12" s="119" t="s">
        <v>14</v>
      </c>
      <c r="D12" s="120" t="s">
        <v>87</v>
      </c>
      <c r="E12" s="121" t="s">
        <v>16</v>
      </c>
      <c r="F12" s="122" t="s">
        <v>17</v>
      </c>
      <c r="G12" s="123" t="s">
        <v>18</v>
      </c>
      <c r="H12" s="124">
        <v>1</v>
      </c>
      <c r="I12" s="127" t="s">
        <v>68</v>
      </c>
      <c r="J12" s="126" t="s">
        <v>24</v>
      </c>
      <c r="K12" s="127" t="s">
        <v>25</v>
      </c>
      <c r="L12" s="128" t="s">
        <v>26</v>
      </c>
      <c r="M12" s="129"/>
      <c r="N12" s="130"/>
      <c r="O12" s="127">
        <v>0</v>
      </c>
      <c r="P12" s="127">
        <v>0</v>
      </c>
      <c r="Q12" s="131"/>
    </row>
    <row r="13" spans="1:17" ht="38.25" customHeight="1">
      <c r="A13" s="68">
        <v>11</v>
      </c>
      <c r="B13" s="118">
        <v>421</v>
      </c>
      <c r="C13" s="119" t="s">
        <v>14</v>
      </c>
      <c r="D13" s="120" t="s">
        <v>87</v>
      </c>
      <c r="E13" s="121" t="s">
        <v>16</v>
      </c>
      <c r="F13" s="122" t="s">
        <v>17</v>
      </c>
      <c r="G13" s="123" t="s">
        <v>18</v>
      </c>
      <c r="H13" s="124">
        <v>1</v>
      </c>
      <c r="I13" s="127" t="s">
        <v>72</v>
      </c>
      <c r="J13" s="126" t="s">
        <v>20</v>
      </c>
      <c r="K13" s="127" t="s">
        <v>20</v>
      </c>
      <c r="L13" s="128" t="s">
        <v>21</v>
      </c>
      <c r="M13" s="129">
        <v>2002</v>
      </c>
      <c r="N13" s="130"/>
      <c r="O13" s="127">
        <v>0</v>
      </c>
      <c r="P13" s="127">
        <v>0</v>
      </c>
      <c r="Q13" s="131"/>
    </row>
    <row r="14" spans="1:17" ht="28.5" customHeight="1">
      <c r="A14" s="68">
        <v>12</v>
      </c>
      <c r="B14" s="174">
        <v>421</v>
      </c>
      <c r="C14" s="175" t="s">
        <v>14</v>
      </c>
      <c r="D14" s="176" t="s">
        <v>88</v>
      </c>
      <c r="E14" s="177" t="s">
        <v>16</v>
      </c>
      <c r="F14" s="178" t="s">
        <v>17</v>
      </c>
      <c r="G14" s="179" t="s">
        <v>18</v>
      </c>
      <c r="H14" s="180">
        <v>12</v>
      </c>
      <c r="I14" s="181" t="s">
        <v>23</v>
      </c>
      <c r="J14" s="182" t="s">
        <v>24</v>
      </c>
      <c r="K14" s="181" t="s">
        <v>25</v>
      </c>
      <c r="L14" s="183" t="s">
        <v>26</v>
      </c>
      <c r="M14" s="174" t="s">
        <v>22</v>
      </c>
      <c r="N14" s="184"/>
      <c r="O14" s="181">
        <v>0</v>
      </c>
      <c r="P14" s="181">
        <v>0</v>
      </c>
      <c r="Q14" s="183"/>
    </row>
    <row r="15" spans="1:17" ht="28.5" customHeight="1">
      <c r="A15" s="68">
        <v>13</v>
      </c>
      <c r="B15" s="174">
        <v>421</v>
      </c>
      <c r="C15" s="175" t="s">
        <v>14</v>
      </c>
      <c r="D15" s="176" t="s">
        <v>88</v>
      </c>
      <c r="E15" s="177" t="s">
        <v>16</v>
      </c>
      <c r="F15" s="178" t="s">
        <v>17</v>
      </c>
      <c r="G15" s="179" t="s">
        <v>18</v>
      </c>
      <c r="H15" s="180">
        <v>2</v>
      </c>
      <c r="I15" s="185" t="s">
        <v>47</v>
      </c>
      <c r="J15" s="182" t="s">
        <v>20</v>
      </c>
      <c r="K15" s="181" t="s">
        <v>20</v>
      </c>
      <c r="L15" s="183" t="s">
        <v>21</v>
      </c>
      <c r="M15" s="174">
        <v>2002</v>
      </c>
      <c r="N15" s="181"/>
      <c r="O15" s="181">
        <v>0</v>
      </c>
      <c r="P15" s="181">
        <v>0</v>
      </c>
      <c r="Q15" s="183"/>
    </row>
    <row r="16" spans="1:17" ht="29.25" customHeight="1">
      <c r="A16" s="68">
        <v>14</v>
      </c>
      <c r="B16" s="174">
        <v>421</v>
      </c>
      <c r="C16" s="175" t="s">
        <v>14</v>
      </c>
      <c r="D16" s="176" t="s">
        <v>88</v>
      </c>
      <c r="E16" s="177" t="s">
        <v>16</v>
      </c>
      <c r="F16" s="178" t="s">
        <v>17</v>
      </c>
      <c r="G16" s="179" t="s">
        <v>18</v>
      </c>
      <c r="H16" s="180">
        <v>3</v>
      </c>
      <c r="I16" s="181" t="s">
        <v>67</v>
      </c>
      <c r="J16" s="182" t="s">
        <v>24</v>
      </c>
      <c r="K16" s="181" t="s">
        <v>25</v>
      </c>
      <c r="L16" s="183" t="s">
        <v>26</v>
      </c>
      <c r="M16" s="186"/>
      <c r="N16" s="187"/>
      <c r="O16" s="181">
        <v>0</v>
      </c>
      <c r="P16" s="181">
        <v>0</v>
      </c>
      <c r="Q16" s="188"/>
    </row>
    <row r="17" spans="1:17" ht="29.25" customHeight="1">
      <c r="A17" s="68">
        <v>15</v>
      </c>
      <c r="B17" s="174">
        <v>421</v>
      </c>
      <c r="C17" s="175" t="s">
        <v>14</v>
      </c>
      <c r="D17" s="176" t="s">
        <v>88</v>
      </c>
      <c r="E17" s="177" t="s">
        <v>16</v>
      </c>
      <c r="F17" s="178" t="s">
        <v>17</v>
      </c>
      <c r="G17" s="179" t="s">
        <v>18</v>
      </c>
      <c r="H17" s="180">
        <v>1</v>
      </c>
      <c r="I17" s="181" t="s">
        <v>68</v>
      </c>
      <c r="J17" s="182" t="s">
        <v>24</v>
      </c>
      <c r="K17" s="181" t="s">
        <v>25</v>
      </c>
      <c r="L17" s="183" t="s">
        <v>26</v>
      </c>
      <c r="M17" s="186"/>
      <c r="N17" s="187"/>
      <c r="O17" s="181">
        <v>0</v>
      </c>
      <c r="P17" s="181">
        <v>0</v>
      </c>
      <c r="Q17" s="188"/>
    </row>
    <row r="18" spans="1:17" ht="15.75">
      <c r="A18" s="68">
        <v>16</v>
      </c>
      <c r="B18" s="189">
        <v>421</v>
      </c>
      <c r="C18" s="190" t="s">
        <v>14</v>
      </c>
      <c r="D18" s="191" t="s">
        <v>89</v>
      </c>
      <c r="E18" s="192" t="s">
        <v>16</v>
      </c>
      <c r="F18" s="193" t="s">
        <v>17</v>
      </c>
      <c r="G18" s="194" t="s">
        <v>18</v>
      </c>
      <c r="H18" s="195">
        <v>0.1</v>
      </c>
      <c r="I18" s="196" t="s">
        <v>27</v>
      </c>
      <c r="J18" s="196" t="s">
        <v>20</v>
      </c>
      <c r="K18" s="196" t="s">
        <v>20</v>
      </c>
      <c r="L18" s="197" t="s">
        <v>21</v>
      </c>
      <c r="M18" s="189">
        <v>2000</v>
      </c>
      <c r="N18" s="198"/>
      <c r="O18" s="196">
        <v>0</v>
      </c>
      <c r="P18" s="196">
        <v>0</v>
      </c>
      <c r="Q18" s="197"/>
    </row>
    <row r="19" spans="1:17" ht="15.75">
      <c r="A19" s="68">
        <v>17</v>
      </c>
      <c r="B19" s="189">
        <v>421</v>
      </c>
      <c r="C19" s="190" t="s">
        <v>14</v>
      </c>
      <c r="D19" s="191" t="s">
        <v>89</v>
      </c>
      <c r="E19" s="192" t="s">
        <v>16</v>
      </c>
      <c r="F19" s="193" t="s">
        <v>17</v>
      </c>
      <c r="G19" s="194" t="s">
        <v>18</v>
      </c>
      <c r="H19" s="195">
        <v>0.02</v>
      </c>
      <c r="I19" s="196" t="s">
        <v>19</v>
      </c>
      <c r="J19" s="196" t="s">
        <v>20</v>
      </c>
      <c r="K19" s="196" t="s">
        <v>20</v>
      </c>
      <c r="L19" s="197" t="s">
        <v>21</v>
      </c>
      <c r="M19" s="189">
        <v>2000</v>
      </c>
      <c r="N19" s="198" t="s">
        <v>22</v>
      </c>
      <c r="O19" s="196">
        <v>0</v>
      </c>
      <c r="P19" s="196">
        <v>0</v>
      </c>
      <c r="Q19" s="197"/>
    </row>
    <row r="20" spans="1:17" ht="15.75">
      <c r="A20" s="68">
        <v>18</v>
      </c>
      <c r="B20" s="189">
        <v>421</v>
      </c>
      <c r="C20" s="190" t="s">
        <v>14</v>
      </c>
      <c r="D20" s="191" t="s">
        <v>89</v>
      </c>
      <c r="E20" s="192" t="s">
        <v>16</v>
      </c>
      <c r="F20" s="193" t="s">
        <v>17</v>
      </c>
      <c r="G20" s="194" t="s">
        <v>18</v>
      </c>
      <c r="H20" s="195">
        <v>0.39</v>
      </c>
      <c r="I20" s="196" t="s">
        <v>42</v>
      </c>
      <c r="J20" s="196" t="s">
        <v>20</v>
      </c>
      <c r="K20" s="196" t="s">
        <v>20</v>
      </c>
      <c r="L20" s="197" t="s">
        <v>21</v>
      </c>
      <c r="M20" s="189">
        <v>2000</v>
      </c>
      <c r="N20" s="196"/>
      <c r="O20" s="196">
        <v>0</v>
      </c>
      <c r="P20" s="196">
        <v>0</v>
      </c>
      <c r="Q20" s="197"/>
    </row>
    <row r="21" spans="1:17" ht="15.75">
      <c r="A21" s="68">
        <v>19</v>
      </c>
      <c r="B21" s="189">
        <v>421</v>
      </c>
      <c r="C21" s="190" t="s">
        <v>14</v>
      </c>
      <c r="D21" s="191" t="s">
        <v>89</v>
      </c>
      <c r="E21" s="192" t="s">
        <v>16</v>
      </c>
      <c r="F21" s="193" t="s">
        <v>17</v>
      </c>
      <c r="G21" s="194" t="s">
        <v>18</v>
      </c>
      <c r="H21" s="195">
        <v>0.18</v>
      </c>
      <c r="I21" s="196" t="s">
        <v>28</v>
      </c>
      <c r="J21" s="196" t="s">
        <v>20</v>
      </c>
      <c r="K21" s="196" t="s">
        <v>20</v>
      </c>
      <c r="L21" s="197" t="s">
        <v>21</v>
      </c>
      <c r="M21" s="189">
        <v>2000</v>
      </c>
      <c r="N21" s="198"/>
      <c r="O21" s="196">
        <v>0</v>
      </c>
      <c r="P21" s="196">
        <v>0</v>
      </c>
      <c r="Q21" s="197"/>
    </row>
    <row r="22" spans="1:17" ht="15.75">
      <c r="A22" s="68">
        <v>20</v>
      </c>
      <c r="B22" s="189">
        <v>421</v>
      </c>
      <c r="C22" s="190" t="s">
        <v>14</v>
      </c>
      <c r="D22" s="191" t="s">
        <v>89</v>
      </c>
      <c r="E22" s="192" t="s">
        <v>16</v>
      </c>
      <c r="F22" s="193" t="s">
        <v>17</v>
      </c>
      <c r="G22" s="194" t="s">
        <v>18</v>
      </c>
      <c r="H22" s="195">
        <v>0.18</v>
      </c>
      <c r="I22" s="196" t="s">
        <v>29</v>
      </c>
      <c r="J22" s="196" t="s">
        <v>20</v>
      </c>
      <c r="K22" s="196" t="s">
        <v>20</v>
      </c>
      <c r="L22" s="197" t="s">
        <v>21</v>
      </c>
      <c r="M22" s="189">
        <v>2000</v>
      </c>
      <c r="N22" s="198"/>
      <c r="O22" s="196">
        <v>0</v>
      </c>
      <c r="P22" s="196">
        <v>0</v>
      </c>
      <c r="Q22" s="197"/>
    </row>
    <row r="23" spans="1:17" ht="15.75">
      <c r="A23" s="68">
        <v>21</v>
      </c>
      <c r="B23" s="189">
        <v>421</v>
      </c>
      <c r="C23" s="190" t="s">
        <v>14</v>
      </c>
      <c r="D23" s="191" t="s">
        <v>89</v>
      </c>
      <c r="E23" s="192" t="s">
        <v>16</v>
      </c>
      <c r="F23" s="193" t="s">
        <v>17</v>
      </c>
      <c r="G23" s="194" t="s">
        <v>18</v>
      </c>
      <c r="H23" s="195">
        <v>0.19</v>
      </c>
      <c r="I23" s="196" t="s">
        <v>30</v>
      </c>
      <c r="J23" s="196" t="s">
        <v>20</v>
      </c>
      <c r="K23" s="196" t="s">
        <v>20</v>
      </c>
      <c r="L23" s="197" t="s">
        <v>21</v>
      </c>
      <c r="M23" s="189">
        <v>2000</v>
      </c>
      <c r="N23" s="198"/>
      <c r="O23" s="196">
        <v>0</v>
      </c>
      <c r="P23" s="196">
        <v>0</v>
      </c>
      <c r="Q23" s="197"/>
    </row>
    <row r="24" spans="1:17" s="23" customFormat="1" ht="15.75">
      <c r="A24" s="68">
        <v>22</v>
      </c>
      <c r="B24" s="189">
        <v>421</v>
      </c>
      <c r="C24" s="190" t="s">
        <v>14</v>
      </c>
      <c r="D24" s="191" t="s">
        <v>89</v>
      </c>
      <c r="E24" s="192" t="s">
        <v>16</v>
      </c>
      <c r="F24" s="193" t="s">
        <v>17</v>
      </c>
      <c r="G24" s="194" t="s">
        <v>18</v>
      </c>
      <c r="H24" s="195">
        <v>0.02</v>
      </c>
      <c r="I24" s="196" t="s">
        <v>31</v>
      </c>
      <c r="J24" s="196" t="s">
        <v>20</v>
      </c>
      <c r="K24" s="196" t="s">
        <v>20</v>
      </c>
      <c r="L24" s="197" t="s">
        <v>21</v>
      </c>
      <c r="M24" s="189">
        <v>2000</v>
      </c>
      <c r="N24" s="198"/>
      <c r="O24" s="196">
        <v>0</v>
      </c>
      <c r="P24" s="196">
        <v>0</v>
      </c>
      <c r="Q24" s="197"/>
    </row>
    <row r="25" spans="1:17" s="23" customFormat="1" ht="15.75">
      <c r="A25" s="68">
        <v>23</v>
      </c>
      <c r="B25" s="189">
        <v>421</v>
      </c>
      <c r="C25" s="190" t="s">
        <v>14</v>
      </c>
      <c r="D25" s="191" t="s">
        <v>89</v>
      </c>
      <c r="E25" s="192" t="s">
        <v>16</v>
      </c>
      <c r="F25" s="193" t="s">
        <v>17</v>
      </c>
      <c r="G25" s="194" t="s">
        <v>18</v>
      </c>
      <c r="H25" s="195">
        <v>0.18</v>
      </c>
      <c r="I25" s="196" t="s">
        <v>32</v>
      </c>
      <c r="J25" s="196" t="s">
        <v>20</v>
      </c>
      <c r="K25" s="196" t="s">
        <v>20</v>
      </c>
      <c r="L25" s="197" t="s">
        <v>21</v>
      </c>
      <c r="M25" s="189">
        <v>2000</v>
      </c>
      <c r="N25" s="198"/>
      <c r="O25" s="196">
        <v>0</v>
      </c>
      <c r="P25" s="196">
        <v>0</v>
      </c>
      <c r="Q25" s="197"/>
    </row>
    <row r="26" spans="1:17" s="23" customFormat="1" ht="15.75">
      <c r="A26" s="68">
        <v>24</v>
      </c>
      <c r="B26" s="189">
        <v>421</v>
      </c>
      <c r="C26" s="190" t="s">
        <v>14</v>
      </c>
      <c r="D26" s="191" t="s">
        <v>89</v>
      </c>
      <c r="E26" s="192" t="s">
        <v>16</v>
      </c>
      <c r="F26" s="193" t="s">
        <v>17</v>
      </c>
      <c r="G26" s="194" t="s">
        <v>18</v>
      </c>
      <c r="H26" s="195">
        <v>0.41</v>
      </c>
      <c r="I26" s="196" t="s">
        <v>33</v>
      </c>
      <c r="J26" s="196" t="s">
        <v>20</v>
      </c>
      <c r="K26" s="196" t="s">
        <v>20</v>
      </c>
      <c r="L26" s="197" t="s">
        <v>21</v>
      </c>
      <c r="M26" s="189">
        <v>2000</v>
      </c>
      <c r="N26" s="198"/>
      <c r="O26" s="196">
        <v>0</v>
      </c>
      <c r="P26" s="196">
        <v>0</v>
      </c>
      <c r="Q26" s="197"/>
    </row>
    <row r="27" spans="1:17" s="23" customFormat="1" ht="15.75">
      <c r="A27" s="68">
        <v>25</v>
      </c>
      <c r="B27" s="189">
        <v>421</v>
      </c>
      <c r="C27" s="190" t="s">
        <v>14</v>
      </c>
      <c r="D27" s="191" t="s">
        <v>89</v>
      </c>
      <c r="E27" s="192" t="s">
        <v>16</v>
      </c>
      <c r="F27" s="193" t="s">
        <v>17</v>
      </c>
      <c r="G27" s="194" t="s">
        <v>18</v>
      </c>
      <c r="H27" s="195">
        <v>0.08</v>
      </c>
      <c r="I27" s="196" t="s">
        <v>34</v>
      </c>
      <c r="J27" s="196" t="s">
        <v>20</v>
      </c>
      <c r="K27" s="196" t="s">
        <v>20</v>
      </c>
      <c r="L27" s="197" t="s">
        <v>21</v>
      </c>
      <c r="M27" s="189">
        <v>2000</v>
      </c>
      <c r="N27" s="198"/>
      <c r="O27" s="196">
        <v>0</v>
      </c>
      <c r="P27" s="196">
        <v>0</v>
      </c>
      <c r="Q27" s="197"/>
    </row>
    <row r="28" spans="1:17" ht="15.75">
      <c r="A28" s="68">
        <v>26</v>
      </c>
      <c r="B28" s="189">
        <v>421</v>
      </c>
      <c r="C28" s="190" t="s">
        <v>14</v>
      </c>
      <c r="D28" s="191" t="s">
        <v>89</v>
      </c>
      <c r="E28" s="192" t="s">
        <v>16</v>
      </c>
      <c r="F28" s="193" t="s">
        <v>17</v>
      </c>
      <c r="G28" s="194" t="s">
        <v>18</v>
      </c>
      <c r="H28" s="195">
        <v>0.03</v>
      </c>
      <c r="I28" s="196" t="s">
        <v>35</v>
      </c>
      <c r="J28" s="196" t="s">
        <v>20</v>
      </c>
      <c r="K28" s="196" t="s">
        <v>20</v>
      </c>
      <c r="L28" s="197" t="s">
        <v>21</v>
      </c>
      <c r="M28" s="189">
        <v>2000</v>
      </c>
      <c r="N28" s="198"/>
      <c r="O28" s="196">
        <v>0</v>
      </c>
      <c r="P28" s="196">
        <v>0</v>
      </c>
      <c r="Q28" s="197"/>
    </row>
    <row r="29" spans="1:17" ht="15.75">
      <c r="A29" s="68">
        <v>27</v>
      </c>
      <c r="B29" s="189">
        <v>421</v>
      </c>
      <c r="C29" s="190" t="s">
        <v>14</v>
      </c>
      <c r="D29" s="191" t="s">
        <v>89</v>
      </c>
      <c r="E29" s="192" t="s">
        <v>16</v>
      </c>
      <c r="F29" s="193" t="s">
        <v>17</v>
      </c>
      <c r="G29" s="194" t="s">
        <v>18</v>
      </c>
      <c r="H29" s="195">
        <v>0.03</v>
      </c>
      <c r="I29" s="196" t="s">
        <v>36</v>
      </c>
      <c r="J29" s="196" t="s">
        <v>20</v>
      </c>
      <c r="K29" s="196" t="s">
        <v>20</v>
      </c>
      <c r="L29" s="197" t="s">
        <v>21</v>
      </c>
      <c r="M29" s="189">
        <v>2000</v>
      </c>
      <c r="N29" s="198"/>
      <c r="O29" s="196">
        <v>0</v>
      </c>
      <c r="P29" s="196">
        <v>0</v>
      </c>
      <c r="Q29" s="197"/>
    </row>
    <row r="30" spans="1:17" ht="15.75">
      <c r="A30" s="68">
        <v>28</v>
      </c>
      <c r="B30" s="189">
        <v>421</v>
      </c>
      <c r="C30" s="190" t="s">
        <v>14</v>
      </c>
      <c r="D30" s="191" t="s">
        <v>89</v>
      </c>
      <c r="E30" s="192" t="s">
        <v>16</v>
      </c>
      <c r="F30" s="193" t="s">
        <v>17</v>
      </c>
      <c r="G30" s="194" t="s">
        <v>18</v>
      </c>
      <c r="H30" s="195">
        <v>0.03</v>
      </c>
      <c r="I30" s="196" t="s">
        <v>37</v>
      </c>
      <c r="J30" s="196" t="s">
        <v>20</v>
      </c>
      <c r="K30" s="196" t="s">
        <v>20</v>
      </c>
      <c r="L30" s="197" t="s">
        <v>21</v>
      </c>
      <c r="M30" s="189">
        <v>2000</v>
      </c>
      <c r="N30" s="198"/>
      <c r="O30" s="196">
        <v>0</v>
      </c>
      <c r="P30" s="196">
        <v>0</v>
      </c>
      <c r="Q30" s="197"/>
    </row>
    <row r="31" spans="1:17" ht="15.75">
      <c r="A31" s="68">
        <v>29</v>
      </c>
      <c r="B31" s="189">
        <v>421</v>
      </c>
      <c r="C31" s="190" t="s">
        <v>14</v>
      </c>
      <c r="D31" s="191" t="s">
        <v>89</v>
      </c>
      <c r="E31" s="192" t="s">
        <v>16</v>
      </c>
      <c r="F31" s="193" t="s">
        <v>17</v>
      </c>
      <c r="G31" s="194" t="s">
        <v>18</v>
      </c>
      <c r="H31" s="195">
        <v>0.08</v>
      </c>
      <c r="I31" s="196" t="s">
        <v>38</v>
      </c>
      <c r="J31" s="196" t="s">
        <v>20</v>
      </c>
      <c r="K31" s="196" t="s">
        <v>20</v>
      </c>
      <c r="L31" s="197" t="s">
        <v>21</v>
      </c>
      <c r="M31" s="189">
        <v>2000</v>
      </c>
      <c r="N31" s="196"/>
      <c r="O31" s="196">
        <v>0</v>
      </c>
      <c r="P31" s="196">
        <v>0</v>
      </c>
      <c r="Q31" s="197"/>
    </row>
    <row r="32" spans="1:17" ht="15.75">
      <c r="A32" s="68">
        <v>30</v>
      </c>
      <c r="B32" s="189">
        <v>421</v>
      </c>
      <c r="C32" s="190" t="s">
        <v>14</v>
      </c>
      <c r="D32" s="191" t="s">
        <v>89</v>
      </c>
      <c r="E32" s="192" t="s">
        <v>16</v>
      </c>
      <c r="F32" s="193" t="s">
        <v>17</v>
      </c>
      <c r="G32" s="194" t="s">
        <v>18</v>
      </c>
      <c r="H32" s="195">
        <v>0.03</v>
      </c>
      <c r="I32" s="196" t="s">
        <v>39</v>
      </c>
      <c r="J32" s="196" t="s">
        <v>20</v>
      </c>
      <c r="K32" s="196" t="s">
        <v>20</v>
      </c>
      <c r="L32" s="197" t="s">
        <v>21</v>
      </c>
      <c r="M32" s="189">
        <v>2000</v>
      </c>
      <c r="N32" s="196"/>
      <c r="O32" s="196">
        <v>0</v>
      </c>
      <c r="P32" s="196">
        <v>0</v>
      </c>
      <c r="Q32" s="197"/>
    </row>
    <row r="33" spans="1:17" ht="15.75">
      <c r="A33" s="68">
        <v>31</v>
      </c>
      <c r="B33" s="189">
        <v>421</v>
      </c>
      <c r="C33" s="190" t="s">
        <v>14</v>
      </c>
      <c r="D33" s="191" t="s">
        <v>89</v>
      </c>
      <c r="E33" s="192" t="s">
        <v>16</v>
      </c>
      <c r="F33" s="193" t="s">
        <v>17</v>
      </c>
      <c r="G33" s="194" t="s">
        <v>18</v>
      </c>
      <c r="H33" s="195">
        <v>0.03</v>
      </c>
      <c r="I33" s="196" t="s">
        <v>40</v>
      </c>
      <c r="J33" s="196" t="s">
        <v>20</v>
      </c>
      <c r="K33" s="196" t="s">
        <v>20</v>
      </c>
      <c r="L33" s="197" t="s">
        <v>21</v>
      </c>
      <c r="M33" s="189">
        <v>2000</v>
      </c>
      <c r="N33" s="196"/>
      <c r="O33" s="196">
        <v>0</v>
      </c>
      <c r="P33" s="196">
        <v>0</v>
      </c>
      <c r="Q33" s="197"/>
    </row>
    <row r="34" spans="1:17" ht="15.75">
      <c r="A34" s="68">
        <v>32</v>
      </c>
      <c r="B34" s="189">
        <v>421</v>
      </c>
      <c r="C34" s="190" t="s">
        <v>14</v>
      </c>
      <c r="D34" s="191" t="s">
        <v>89</v>
      </c>
      <c r="E34" s="192" t="s">
        <v>16</v>
      </c>
      <c r="F34" s="193" t="s">
        <v>17</v>
      </c>
      <c r="G34" s="194" t="s">
        <v>18</v>
      </c>
      <c r="H34" s="195">
        <v>0.39</v>
      </c>
      <c r="I34" s="196" t="s">
        <v>41</v>
      </c>
      <c r="J34" s="196" t="s">
        <v>20</v>
      </c>
      <c r="K34" s="196" t="s">
        <v>20</v>
      </c>
      <c r="L34" s="197" t="s">
        <v>21</v>
      </c>
      <c r="M34" s="189">
        <v>2000</v>
      </c>
      <c r="N34" s="196"/>
      <c r="O34" s="196">
        <v>0</v>
      </c>
      <c r="P34" s="196">
        <v>0</v>
      </c>
      <c r="Q34" s="197"/>
    </row>
    <row r="35" spans="1:17" ht="15.75">
      <c r="A35" s="68">
        <v>33</v>
      </c>
      <c r="B35" s="189">
        <v>421</v>
      </c>
      <c r="C35" s="190" t="s">
        <v>14</v>
      </c>
      <c r="D35" s="191" t="s">
        <v>89</v>
      </c>
      <c r="E35" s="192" t="s">
        <v>16</v>
      </c>
      <c r="F35" s="193" t="s">
        <v>17</v>
      </c>
      <c r="G35" s="194" t="s">
        <v>18</v>
      </c>
      <c r="H35" s="195">
        <v>0.01</v>
      </c>
      <c r="I35" s="199" t="s">
        <v>43</v>
      </c>
      <c r="J35" s="196" t="s">
        <v>20</v>
      </c>
      <c r="K35" s="196" t="s">
        <v>20</v>
      </c>
      <c r="L35" s="197" t="s">
        <v>21</v>
      </c>
      <c r="M35" s="189">
        <v>2002</v>
      </c>
      <c r="N35" s="196"/>
      <c r="O35" s="196">
        <v>0</v>
      </c>
      <c r="P35" s="196">
        <v>0</v>
      </c>
      <c r="Q35" s="197"/>
    </row>
    <row r="36" spans="1:17" ht="15.75">
      <c r="A36" s="68">
        <v>34</v>
      </c>
      <c r="B36" s="189">
        <v>421</v>
      </c>
      <c r="C36" s="190" t="s">
        <v>14</v>
      </c>
      <c r="D36" s="191" t="s">
        <v>89</v>
      </c>
      <c r="E36" s="192" t="s">
        <v>16</v>
      </c>
      <c r="F36" s="193" t="s">
        <v>17</v>
      </c>
      <c r="G36" s="194" t="s">
        <v>18</v>
      </c>
      <c r="H36" s="195">
        <v>0.186</v>
      </c>
      <c r="I36" s="199" t="s">
        <v>45</v>
      </c>
      <c r="J36" s="196" t="s">
        <v>20</v>
      </c>
      <c r="K36" s="196" t="s">
        <v>20</v>
      </c>
      <c r="L36" s="197" t="s">
        <v>21</v>
      </c>
      <c r="M36" s="189">
        <v>2002</v>
      </c>
      <c r="N36" s="196"/>
      <c r="O36" s="196">
        <v>0</v>
      </c>
      <c r="P36" s="196">
        <v>0</v>
      </c>
      <c r="Q36" s="197"/>
    </row>
    <row r="37" spans="1:17" ht="15.75">
      <c r="A37" s="68">
        <v>35</v>
      </c>
      <c r="B37" s="189">
        <v>421</v>
      </c>
      <c r="C37" s="190" t="s">
        <v>14</v>
      </c>
      <c r="D37" s="191" t="s">
        <v>89</v>
      </c>
      <c r="E37" s="192" t="s">
        <v>16</v>
      </c>
      <c r="F37" s="193" t="s">
        <v>17</v>
      </c>
      <c r="G37" s="194" t="s">
        <v>18</v>
      </c>
      <c r="H37" s="195">
        <v>0.09</v>
      </c>
      <c r="I37" s="196" t="s">
        <v>53</v>
      </c>
      <c r="J37" s="196" t="s">
        <v>20</v>
      </c>
      <c r="K37" s="196" t="s">
        <v>20</v>
      </c>
      <c r="L37" s="197" t="s">
        <v>21</v>
      </c>
      <c r="M37" s="189">
        <v>2000</v>
      </c>
      <c r="N37" s="196"/>
      <c r="O37" s="196">
        <v>0</v>
      </c>
      <c r="P37" s="196">
        <v>0</v>
      </c>
      <c r="Q37" s="197"/>
    </row>
    <row r="38" spans="1:17" ht="15.75">
      <c r="A38" s="68">
        <v>36</v>
      </c>
      <c r="B38" s="189">
        <v>421</v>
      </c>
      <c r="C38" s="190" t="s">
        <v>14</v>
      </c>
      <c r="D38" s="191" t="s">
        <v>89</v>
      </c>
      <c r="E38" s="192" t="s">
        <v>16</v>
      </c>
      <c r="F38" s="193" t="s">
        <v>17</v>
      </c>
      <c r="G38" s="194" t="s">
        <v>18</v>
      </c>
      <c r="H38" s="195">
        <v>0.08</v>
      </c>
      <c r="I38" s="196" t="s">
        <v>48</v>
      </c>
      <c r="J38" s="196" t="s">
        <v>20</v>
      </c>
      <c r="K38" s="196" t="s">
        <v>20</v>
      </c>
      <c r="L38" s="197" t="s">
        <v>21</v>
      </c>
      <c r="M38" s="189">
        <v>2000</v>
      </c>
      <c r="N38" s="196"/>
      <c r="O38" s="196">
        <v>0</v>
      </c>
      <c r="P38" s="196">
        <v>0</v>
      </c>
      <c r="Q38" s="197"/>
    </row>
    <row r="39" spans="1:17" ht="15.75">
      <c r="A39" s="68">
        <v>37</v>
      </c>
      <c r="B39" s="189">
        <v>421</v>
      </c>
      <c r="C39" s="190" t="s">
        <v>14</v>
      </c>
      <c r="D39" s="191" t="s">
        <v>89</v>
      </c>
      <c r="E39" s="192" t="s">
        <v>16</v>
      </c>
      <c r="F39" s="193" t="s">
        <v>17</v>
      </c>
      <c r="G39" s="194" t="s">
        <v>18</v>
      </c>
      <c r="H39" s="195">
        <v>0.08</v>
      </c>
      <c r="I39" s="196" t="s">
        <v>49</v>
      </c>
      <c r="J39" s="196" t="s">
        <v>20</v>
      </c>
      <c r="K39" s="196" t="s">
        <v>20</v>
      </c>
      <c r="L39" s="197" t="s">
        <v>21</v>
      </c>
      <c r="M39" s="189">
        <v>2000</v>
      </c>
      <c r="N39" s="196"/>
      <c r="O39" s="196">
        <v>0</v>
      </c>
      <c r="P39" s="196">
        <v>0</v>
      </c>
      <c r="Q39" s="197"/>
    </row>
    <row r="40" spans="1:17" ht="15.75">
      <c r="A40" s="68">
        <v>38</v>
      </c>
      <c r="B40" s="189">
        <v>421</v>
      </c>
      <c r="C40" s="190" t="s">
        <v>14</v>
      </c>
      <c r="D40" s="191" t="s">
        <v>89</v>
      </c>
      <c r="E40" s="192" t="s">
        <v>16</v>
      </c>
      <c r="F40" s="193" t="s">
        <v>17</v>
      </c>
      <c r="G40" s="194" t="s">
        <v>18</v>
      </c>
      <c r="H40" s="195">
        <v>0.08</v>
      </c>
      <c r="I40" s="196" t="s">
        <v>50</v>
      </c>
      <c r="J40" s="196" t="s">
        <v>20</v>
      </c>
      <c r="K40" s="196" t="s">
        <v>20</v>
      </c>
      <c r="L40" s="197" t="s">
        <v>21</v>
      </c>
      <c r="M40" s="189">
        <v>2000</v>
      </c>
      <c r="N40" s="196"/>
      <c r="O40" s="196">
        <v>0</v>
      </c>
      <c r="P40" s="196">
        <v>0</v>
      </c>
      <c r="Q40" s="197"/>
    </row>
    <row r="41" spans="1:17" ht="15.75">
      <c r="A41" s="68">
        <v>39</v>
      </c>
      <c r="B41" s="189">
        <v>421</v>
      </c>
      <c r="C41" s="190" t="s">
        <v>14</v>
      </c>
      <c r="D41" s="191" t="s">
        <v>89</v>
      </c>
      <c r="E41" s="192" t="s">
        <v>16</v>
      </c>
      <c r="F41" s="193" t="s">
        <v>17</v>
      </c>
      <c r="G41" s="194" t="s">
        <v>18</v>
      </c>
      <c r="H41" s="195">
        <v>0.075</v>
      </c>
      <c r="I41" s="196" t="s">
        <v>51</v>
      </c>
      <c r="J41" s="196" t="s">
        <v>20</v>
      </c>
      <c r="K41" s="196" t="s">
        <v>20</v>
      </c>
      <c r="L41" s="197" t="s">
        <v>21</v>
      </c>
      <c r="M41" s="189">
        <v>2002</v>
      </c>
      <c r="N41" s="196"/>
      <c r="O41" s="196">
        <v>0</v>
      </c>
      <c r="P41" s="196">
        <v>0</v>
      </c>
      <c r="Q41" s="197"/>
    </row>
    <row r="42" spans="1:17" ht="15.75">
      <c r="A42" s="68">
        <v>40</v>
      </c>
      <c r="B42" s="189">
        <v>421</v>
      </c>
      <c r="C42" s="190" t="s">
        <v>14</v>
      </c>
      <c r="D42" s="191" t="s">
        <v>89</v>
      </c>
      <c r="E42" s="192" t="s">
        <v>16</v>
      </c>
      <c r="F42" s="193" t="s">
        <v>17</v>
      </c>
      <c r="G42" s="194" t="s">
        <v>18</v>
      </c>
      <c r="H42" s="195">
        <v>0.1</v>
      </c>
      <c r="I42" s="196" t="s">
        <v>52</v>
      </c>
      <c r="J42" s="196" t="s">
        <v>20</v>
      </c>
      <c r="K42" s="196" t="s">
        <v>20</v>
      </c>
      <c r="L42" s="197" t="s">
        <v>21</v>
      </c>
      <c r="M42" s="189">
        <v>2000</v>
      </c>
      <c r="N42" s="196"/>
      <c r="O42" s="196">
        <v>0</v>
      </c>
      <c r="P42" s="196">
        <v>0</v>
      </c>
      <c r="Q42" s="197"/>
    </row>
    <row r="43" spans="1:17" ht="15.75">
      <c r="A43" s="68">
        <v>41</v>
      </c>
      <c r="B43" s="189">
        <v>421</v>
      </c>
      <c r="C43" s="190" t="s">
        <v>14</v>
      </c>
      <c r="D43" s="191" t="s">
        <v>89</v>
      </c>
      <c r="E43" s="192" t="s">
        <v>16</v>
      </c>
      <c r="F43" s="193" t="s">
        <v>17</v>
      </c>
      <c r="G43" s="194" t="s">
        <v>18</v>
      </c>
      <c r="H43" s="195">
        <v>0.12</v>
      </c>
      <c r="I43" s="196" t="s">
        <v>54</v>
      </c>
      <c r="J43" s="196" t="s">
        <v>20</v>
      </c>
      <c r="K43" s="196" t="s">
        <v>20</v>
      </c>
      <c r="L43" s="197" t="s">
        <v>21</v>
      </c>
      <c r="M43" s="189">
        <v>2002</v>
      </c>
      <c r="N43" s="196"/>
      <c r="O43" s="196">
        <v>0</v>
      </c>
      <c r="P43" s="196">
        <v>0</v>
      </c>
      <c r="Q43" s="197"/>
    </row>
    <row r="44" spans="1:17" ht="15.75">
      <c r="A44" s="68">
        <v>42</v>
      </c>
      <c r="B44" s="189">
        <v>421</v>
      </c>
      <c r="C44" s="190" t="s">
        <v>14</v>
      </c>
      <c r="D44" s="191" t="s">
        <v>89</v>
      </c>
      <c r="E44" s="192" t="s">
        <v>16</v>
      </c>
      <c r="F44" s="193" t="s">
        <v>17</v>
      </c>
      <c r="G44" s="194" t="s">
        <v>18</v>
      </c>
      <c r="H44" s="195">
        <v>0.01</v>
      </c>
      <c r="I44" s="196" t="s">
        <v>55</v>
      </c>
      <c r="J44" s="196" t="s">
        <v>20</v>
      </c>
      <c r="K44" s="196" t="s">
        <v>20</v>
      </c>
      <c r="L44" s="197" t="s">
        <v>21</v>
      </c>
      <c r="M44" s="189">
        <v>2000</v>
      </c>
      <c r="N44" s="196"/>
      <c r="O44" s="196">
        <v>0</v>
      </c>
      <c r="P44" s="196">
        <v>0</v>
      </c>
      <c r="Q44" s="197"/>
    </row>
    <row r="45" spans="1:17" ht="15.75">
      <c r="A45" s="300">
        <v>43</v>
      </c>
      <c r="B45" s="189">
        <v>421</v>
      </c>
      <c r="C45" s="190" t="s">
        <v>14</v>
      </c>
      <c r="D45" s="301" t="s">
        <v>89</v>
      </c>
      <c r="E45" s="192" t="s">
        <v>16</v>
      </c>
      <c r="F45" s="193" t="s">
        <v>17</v>
      </c>
      <c r="G45" s="194" t="s">
        <v>18</v>
      </c>
      <c r="H45" s="195">
        <v>0.02</v>
      </c>
      <c r="I45" s="196" t="s">
        <v>56</v>
      </c>
      <c r="J45" s="196" t="s">
        <v>20</v>
      </c>
      <c r="K45" s="196" t="s">
        <v>20</v>
      </c>
      <c r="L45" s="197" t="s">
        <v>21</v>
      </c>
      <c r="M45" s="189">
        <v>2000</v>
      </c>
      <c r="N45" s="196"/>
      <c r="O45" s="196">
        <v>0</v>
      </c>
      <c r="P45" s="196">
        <v>0</v>
      </c>
      <c r="Q45" s="197"/>
    </row>
    <row r="46" spans="1:17" ht="15.75">
      <c r="A46" s="68">
        <v>44</v>
      </c>
      <c r="B46" s="189">
        <v>421</v>
      </c>
      <c r="C46" s="190" t="s">
        <v>14</v>
      </c>
      <c r="D46" s="191" t="s">
        <v>89</v>
      </c>
      <c r="E46" s="192" t="s">
        <v>16</v>
      </c>
      <c r="F46" s="193" t="s">
        <v>17</v>
      </c>
      <c r="G46" s="194" t="s">
        <v>18</v>
      </c>
      <c r="H46" s="195">
        <v>0.06</v>
      </c>
      <c r="I46" s="196" t="s">
        <v>57</v>
      </c>
      <c r="J46" s="196" t="s">
        <v>20</v>
      </c>
      <c r="K46" s="196" t="s">
        <v>20</v>
      </c>
      <c r="L46" s="197" t="s">
        <v>21</v>
      </c>
      <c r="M46" s="189">
        <v>2000</v>
      </c>
      <c r="N46" s="196"/>
      <c r="O46" s="196">
        <v>0</v>
      </c>
      <c r="P46" s="196">
        <v>0</v>
      </c>
      <c r="Q46" s="197"/>
    </row>
    <row r="47" spans="1:17" ht="15.75">
      <c r="A47" s="68">
        <v>45</v>
      </c>
      <c r="B47" s="189">
        <v>421</v>
      </c>
      <c r="C47" s="190" t="s">
        <v>14</v>
      </c>
      <c r="D47" s="191" t="s">
        <v>89</v>
      </c>
      <c r="E47" s="192" t="s">
        <v>16</v>
      </c>
      <c r="F47" s="193" t="s">
        <v>17</v>
      </c>
      <c r="G47" s="194" t="s">
        <v>18</v>
      </c>
      <c r="H47" s="195">
        <v>0.065</v>
      </c>
      <c r="I47" s="196" t="s">
        <v>58</v>
      </c>
      <c r="J47" s="196" t="s">
        <v>20</v>
      </c>
      <c r="K47" s="196" t="s">
        <v>20</v>
      </c>
      <c r="L47" s="197" t="s">
        <v>21</v>
      </c>
      <c r="M47" s="189">
        <v>2000</v>
      </c>
      <c r="N47" s="196"/>
      <c r="O47" s="196">
        <v>0</v>
      </c>
      <c r="P47" s="196">
        <v>0</v>
      </c>
      <c r="Q47" s="197"/>
    </row>
    <row r="48" spans="1:17" ht="15.75">
      <c r="A48" s="68">
        <v>46</v>
      </c>
      <c r="B48" s="189">
        <v>421</v>
      </c>
      <c r="C48" s="190" t="s">
        <v>14</v>
      </c>
      <c r="D48" s="191" t="s">
        <v>89</v>
      </c>
      <c r="E48" s="192" t="s">
        <v>16</v>
      </c>
      <c r="F48" s="193" t="s">
        <v>17</v>
      </c>
      <c r="G48" s="194" t="s">
        <v>18</v>
      </c>
      <c r="H48" s="195">
        <v>0.03</v>
      </c>
      <c r="I48" s="196" t="s">
        <v>59</v>
      </c>
      <c r="J48" s="196" t="s">
        <v>20</v>
      </c>
      <c r="K48" s="196" t="s">
        <v>20</v>
      </c>
      <c r="L48" s="197" t="s">
        <v>21</v>
      </c>
      <c r="M48" s="189">
        <v>2000</v>
      </c>
      <c r="N48" s="196"/>
      <c r="O48" s="196">
        <v>0</v>
      </c>
      <c r="P48" s="196">
        <v>0</v>
      </c>
      <c r="Q48" s="197"/>
    </row>
    <row r="49" spans="1:17" ht="15.75">
      <c r="A49" s="68">
        <v>47</v>
      </c>
      <c r="B49" s="189">
        <v>421</v>
      </c>
      <c r="C49" s="190" t="s">
        <v>14</v>
      </c>
      <c r="D49" s="191" t="s">
        <v>89</v>
      </c>
      <c r="E49" s="192" t="s">
        <v>16</v>
      </c>
      <c r="F49" s="193" t="s">
        <v>17</v>
      </c>
      <c r="G49" s="194" t="s">
        <v>18</v>
      </c>
      <c r="H49" s="195">
        <v>0.02</v>
      </c>
      <c r="I49" s="196" t="s">
        <v>60</v>
      </c>
      <c r="J49" s="196" t="s">
        <v>20</v>
      </c>
      <c r="K49" s="196" t="s">
        <v>20</v>
      </c>
      <c r="L49" s="197" t="s">
        <v>21</v>
      </c>
      <c r="M49" s="189">
        <v>2000</v>
      </c>
      <c r="N49" s="196"/>
      <c r="O49" s="196">
        <v>0</v>
      </c>
      <c r="P49" s="196">
        <v>0</v>
      </c>
      <c r="Q49" s="197"/>
    </row>
    <row r="50" spans="1:17" ht="15.75">
      <c r="A50" s="68">
        <v>48</v>
      </c>
      <c r="B50" s="189">
        <v>421</v>
      </c>
      <c r="C50" s="190" t="s">
        <v>14</v>
      </c>
      <c r="D50" s="191" t="s">
        <v>89</v>
      </c>
      <c r="E50" s="192" t="s">
        <v>16</v>
      </c>
      <c r="F50" s="193" t="s">
        <v>17</v>
      </c>
      <c r="G50" s="194" t="s">
        <v>18</v>
      </c>
      <c r="H50" s="195">
        <v>0.15</v>
      </c>
      <c r="I50" s="196" t="s">
        <v>61</v>
      </c>
      <c r="J50" s="196" t="s">
        <v>20</v>
      </c>
      <c r="K50" s="196" t="s">
        <v>20</v>
      </c>
      <c r="L50" s="197" t="s">
        <v>21</v>
      </c>
      <c r="M50" s="189">
        <v>2002</v>
      </c>
      <c r="N50" s="196"/>
      <c r="O50" s="196">
        <v>0</v>
      </c>
      <c r="P50" s="196">
        <v>0</v>
      </c>
      <c r="Q50" s="197"/>
    </row>
    <row r="51" spans="1:17" ht="15.75">
      <c r="A51" s="68">
        <v>49</v>
      </c>
      <c r="B51" s="189">
        <v>421</v>
      </c>
      <c r="C51" s="190" t="s">
        <v>14</v>
      </c>
      <c r="D51" s="191" t="s">
        <v>89</v>
      </c>
      <c r="E51" s="192" t="s">
        <v>16</v>
      </c>
      <c r="F51" s="193" t="s">
        <v>17</v>
      </c>
      <c r="G51" s="194" t="s">
        <v>18</v>
      </c>
      <c r="H51" s="195">
        <v>0.05</v>
      </c>
      <c r="I51" s="196" t="s">
        <v>62</v>
      </c>
      <c r="J51" s="196" t="s">
        <v>20</v>
      </c>
      <c r="K51" s="196" t="s">
        <v>20</v>
      </c>
      <c r="L51" s="197" t="s">
        <v>21</v>
      </c>
      <c r="M51" s="189">
        <v>2002</v>
      </c>
      <c r="N51" s="196"/>
      <c r="O51" s="196">
        <v>0</v>
      </c>
      <c r="P51" s="196">
        <v>0</v>
      </c>
      <c r="Q51" s="197"/>
    </row>
    <row r="52" spans="1:17" ht="15.75">
      <c r="A52" s="68">
        <v>50</v>
      </c>
      <c r="B52" s="189">
        <v>421</v>
      </c>
      <c r="C52" s="190" t="s">
        <v>14</v>
      </c>
      <c r="D52" s="191" t="s">
        <v>89</v>
      </c>
      <c r="E52" s="192" t="s">
        <v>16</v>
      </c>
      <c r="F52" s="193" t="s">
        <v>17</v>
      </c>
      <c r="G52" s="194" t="s">
        <v>18</v>
      </c>
      <c r="H52" s="195">
        <v>0.025</v>
      </c>
      <c r="I52" s="196" t="s">
        <v>63</v>
      </c>
      <c r="J52" s="196" t="s">
        <v>20</v>
      </c>
      <c r="K52" s="196" t="s">
        <v>20</v>
      </c>
      <c r="L52" s="197" t="s">
        <v>21</v>
      </c>
      <c r="M52" s="189">
        <v>2000</v>
      </c>
      <c r="N52" s="196"/>
      <c r="O52" s="196">
        <v>0</v>
      </c>
      <c r="P52" s="196">
        <v>0</v>
      </c>
      <c r="Q52" s="197"/>
    </row>
    <row r="53" spans="1:17" ht="15.75">
      <c r="A53" s="68">
        <v>51</v>
      </c>
      <c r="B53" s="189">
        <v>421</v>
      </c>
      <c r="C53" s="190" t="s">
        <v>14</v>
      </c>
      <c r="D53" s="191" t="s">
        <v>89</v>
      </c>
      <c r="E53" s="192" t="s">
        <v>16</v>
      </c>
      <c r="F53" s="193" t="s">
        <v>17</v>
      </c>
      <c r="G53" s="194" t="s">
        <v>18</v>
      </c>
      <c r="H53" s="195">
        <v>1.6</v>
      </c>
      <c r="I53" s="196" t="s">
        <v>64</v>
      </c>
      <c r="J53" s="196" t="s">
        <v>20</v>
      </c>
      <c r="K53" s="196" t="s">
        <v>20</v>
      </c>
      <c r="L53" s="197" t="s">
        <v>21</v>
      </c>
      <c r="M53" s="189">
        <v>2000</v>
      </c>
      <c r="N53" s="196"/>
      <c r="O53" s="196">
        <v>0</v>
      </c>
      <c r="P53" s="196">
        <v>0</v>
      </c>
      <c r="Q53" s="197"/>
    </row>
    <row r="54" spans="1:17" ht="15.75">
      <c r="A54" s="68">
        <v>52</v>
      </c>
      <c r="B54" s="189">
        <v>421</v>
      </c>
      <c r="C54" s="190" t="s">
        <v>14</v>
      </c>
      <c r="D54" s="191" t="s">
        <v>89</v>
      </c>
      <c r="E54" s="192" t="s">
        <v>16</v>
      </c>
      <c r="F54" s="193" t="s">
        <v>17</v>
      </c>
      <c r="G54" s="194" t="s">
        <v>18</v>
      </c>
      <c r="H54" s="195">
        <v>0.06</v>
      </c>
      <c r="I54" s="196" t="s">
        <v>65</v>
      </c>
      <c r="J54" s="196" t="s">
        <v>20</v>
      </c>
      <c r="K54" s="196" t="s">
        <v>20</v>
      </c>
      <c r="L54" s="197" t="s">
        <v>21</v>
      </c>
      <c r="M54" s="189">
        <v>2000</v>
      </c>
      <c r="N54" s="196"/>
      <c r="O54" s="196">
        <v>0</v>
      </c>
      <c r="P54" s="196">
        <v>0</v>
      </c>
      <c r="Q54" s="197"/>
    </row>
    <row r="55" spans="1:17" ht="15.75">
      <c r="A55" s="68">
        <v>53</v>
      </c>
      <c r="B55" s="189">
        <v>421</v>
      </c>
      <c r="C55" s="190" t="s">
        <v>14</v>
      </c>
      <c r="D55" s="191" t="s">
        <v>89</v>
      </c>
      <c r="E55" s="192" t="s">
        <v>16</v>
      </c>
      <c r="F55" s="193" t="s">
        <v>17</v>
      </c>
      <c r="G55" s="194" t="s">
        <v>18</v>
      </c>
      <c r="H55" s="195">
        <v>0.75</v>
      </c>
      <c r="I55" s="196" t="s">
        <v>66</v>
      </c>
      <c r="J55" s="196" t="s">
        <v>20</v>
      </c>
      <c r="K55" s="196" t="s">
        <v>20</v>
      </c>
      <c r="L55" s="197" t="s">
        <v>21</v>
      </c>
      <c r="M55" s="200">
        <v>2002</v>
      </c>
      <c r="N55" s="201"/>
      <c r="O55" s="196">
        <v>0</v>
      </c>
      <c r="P55" s="196">
        <v>0</v>
      </c>
      <c r="Q55" s="202"/>
    </row>
    <row r="56" spans="1:17" ht="15.75">
      <c r="A56" s="68">
        <v>54</v>
      </c>
      <c r="B56" s="189">
        <v>421</v>
      </c>
      <c r="C56" s="190" t="s">
        <v>14</v>
      </c>
      <c r="D56" s="191" t="s">
        <v>89</v>
      </c>
      <c r="E56" s="192" t="s">
        <v>16</v>
      </c>
      <c r="F56" s="193" t="s">
        <v>17</v>
      </c>
      <c r="G56" s="194" t="s">
        <v>18</v>
      </c>
      <c r="H56" s="195">
        <v>0.15</v>
      </c>
      <c r="I56" s="196" t="s">
        <v>72</v>
      </c>
      <c r="J56" s="196" t="s">
        <v>20</v>
      </c>
      <c r="K56" s="196" t="s">
        <v>20</v>
      </c>
      <c r="L56" s="197" t="s">
        <v>21</v>
      </c>
      <c r="M56" s="189">
        <v>2002</v>
      </c>
      <c r="N56" s="203"/>
      <c r="O56" s="196">
        <v>0</v>
      </c>
      <c r="P56" s="196">
        <v>0</v>
      </c>
      <c r="Q56" s="204"/>
    </row>
    <row r="57" spans="1:17" ht="15.75">
      <c r="A57" s="68">
        <v>55</v>
      </c>
      <c r="B57" s="189">
        <v>421</v>
      </c>
      <c r="C57" s="190" t="s">
        <v>14</v>
      </c>
      <c r="D57" s="191" t="s">
        <v>89</v>
      </c>
      <c r="E57" s="192" t="s">
        <v>16</v>
      </c>
      <c r="F57" s="193" t="s">
        <v>17</v>
      </c>
      <c r="G57" s="194" t="s">
        <v>18</v>
      </c>
      <c r="H57" s="195">
        <v>0.1</v>
      </c>
      <c r="I57" s="196" t="s">
        <v>73</v>
      </c>
      <c r="J57" s="196" t="s">
        <v>20</v>
      </c>
      <c r="K57" s="196" t="s">
        <v>20</v>
      </c>
      <c r="L57" s="197" t="s">
        <v>21</v>
      </c>
      <c r="M57" s="189">
        <v>2002</v>
      </c>
      <c r="N57" s="203"/>
      <c r="O57" s="196">
        <v>0</v>
      </c>
      <c r="P57" s="196">
        <v>0</v>
      </c>
      <c r="Q57" s="204"/>
    </row>
    <row r="58" spans="1:17" ht="15.75">
      <c r="A58" s="68">
        <v>56</v>
      </c>
      <c r="B58" s="189">
        <v>421</v>
      </c>
      <c r="C58" s="190" t="s">
        <v>14</v>
      </c>
      <c r="D58" s="191" t="s">
        <v>89</v>
      </c>
      <c r="E58" s="192" t="s">
        <v>16</v>
      </c>
      <c r="F58" s="193" t="s">
        <v>17</v>
      </c>
      <c r="G58" s="194" t="s">
        <v>18</v>
      </c>
      <c r="H58" s="195">
        <v>0.72</v>
      </c>
      <c r="I58" s="196" t="s">
        <v>68</v>
      </c>
      <c r="J58" s="205" t="s">
        <v>24</v>
      </c>
      <c r="K58" s="196" t="s">
        <v>25</v>
      </c>
      <c r="L58" s="197" t="s">
        <v>26</v>
      </c>
      <c r="M58" s="200"/>
      <c r="N58" s="201"/>
      <c r="O58" s="196">
        <v>0</v>
      </c>
      <c r="P58" s="196">
        <v>0</v>
      </c>
      <c r="Q58" s="202"/>
    </row>
    <row r="59" spans="1:17" ht="15.75" customHeight="1">
      <c r="A59" s="68">
        <v>57</v>
      </c>
      <c r="B59" s="105">
        <v>421</v>
      </c>
      <c r="C59" s="106" t="s">
        <v>14</v>
      </c>
      <c r="D59" s="107" t="s">
        <v>90</v>
      </c>
      <c r="E59" s="108" t="s">
        <v>16</v>
      </c>
      <c r="F59" s="109" t="s">
        <v>17</v>
      </c>
      <c r="G59" s="110" t="s">
        <v>18</v>
      </c>
      <c r="H59" s="111">
        <v>3</v>
      </c>
      <c r="I59" s="112" t="s">
        <v>74</v>
      </c>
      <c r="J59" s="113" t="s">
        <v>20</v>
      </c>
      <c r="K59" s="112" t="s">
        <v>20</v>
      </c>
      <c r="L59" s="114" t="s">
        <v>21</v>
      </c>
      <c r="M59" s="105">
        <v>2002</v>
      </c>
      <c r="N59" s="132"/>
      <c r="O59" s="112">
        <v>0</v>
      </c>
      <c r="P59" s="112">
        <v>0</v>
      </c>
      <c r="Q59" s="133"/>
    </row>
    <row r="60" spans="1:17" s="35" customFormat="1" ht="16.5" customHeight="1">
      <c r="A60" s="68">
        <v>58</v>
      </c>
      <c r="B60" s="105">
        <v>421</v>
      </c>
      <c r="C60" s="106" t="s">
        <v>14</v>
      </c>
      <c r="D60" s="107" t="s">
        <v>90</v>
      </c>
      <c r="E60" s="108" t="s">
        <v>16</v>
      </c>
      <c r="F60" s="109" t="s">
        <v>17</v>
      </c>
      <c r="G60" s="110" t="s">
        <v>18</v>
      </c>
      <c r="H60" s="111">
        <v>4</v>
      </c>
      <c r="I60" s="112" t="s">
        <v>69</v>
      </c>
      <c r="J60" s="113" t="s">
        <v>24</v>
      </c>
      <c r="K60" s="112" t="s">
        <v>25</v>
      </c>
      <c r="L60" s="114" t="s">
        <v>26</v>
      </c>
      <c r="M60" s="115"/>
      <c r="N60" s="116"/>
      <c r="O60" s="112">
        <v>0</v>
      </c>
      <c r="P60" s="112">
        <v>0</v>
      </c>
      <c r="Q60" s="117"/>
    </row>
    <row r="61" spans="1:17" s="35" customFormat="1" ht="16.5" customHeight="1">
      <c r="A61" s="68">
        <v>59</v>
      </c>
      <c r="B61" s="134">
        <v>421</v>
      </c>
      <c r="C61" s="135" t="s">
        <v>14</v>
      </c>
      <c r="D61" s="107" t="s">
        <v>90</v>
      </c>
      <c r="E61" s="136" t="s">
        <v>16</v>
      </c>
      <c r="F61" s="137" t="s">
        <v>17</v>
      </c>
      <c r="G61" s="138" t="s">
        <v>18</v>
      </c>
      <c r="H61" s="139">
        <v>1</v>
      </c>
      <c r="I61" s="112" t="s">
        <v>70</v>
      </c>
      <c r="J61" s="113" t="s">
        <v>24</v>
      </c>
      <c r="K61" s="112" t="s">
        <v>25</v>
      </c>
      <c r="L61" s="114" t="s">
        <v>26</v>
      </c>
      <c r="M61" s="140"/>
      <c r="N61" s="141"/>
      <c r="O61" s="142">
        <v>0</v>
      </c>
      <c r="P61" s="142">
        <v>0</v>
      </c>
      <c r="Q61" s="143"/>
    </row>
    <row r="62" spans="1:17" s="35" customFormat="1" ht="15.75" customHeight="1" thickBot="1">
      <c r="A62" s="68">
        <v>60</v>
      </c>
      <c r="B62" s="134">
        <v>421</v>
      </c>
      <c r="C62" s="135" t="s">
        <v>14</v>
      </c>
      <c r="D62" s="107" t="s">
        <v>90</v>
      </c>
      <c r="E62" s="136" t="s">
        <v>16</v>
      </c>
      <c r="F62" s="137" t="s">
        <v>17</v>
      </c>
      <c r="G62" s="138" t="s">
        <v>18</v>
      </c>
      <c r="H62" s="144">
        <v>1</v>
      </c>
      <c r="I62" s="145" t="s">
        <v>71</v>
      </c>
      <c r="J62" s="146" t="s">
        <v>24</v>
      </c>
      <c r="K62" s="145" t="s">
        <v>25</v>
      </c>
      <c r="L62" s="147" t="s">
        <v>26</v>
      </c>
      <c r="M62" s="140"/>
      <c r="N62" s="141"/>
      <c r="O62" s="142">
        <v>0</v>
      </c>
      <c r="P62" s="142">
        <v>0</v>
      </c>
      <c r="Q62" s="143"/>
    </row>
    <row r="63" spans="1:17" s="35" customFormat="1" ht="52.5" customHeight="1" thickBot="1">
      <c r="A63" s="148" t="s">
        <v>75</v>
      </c>
      <c r="B63" s="149"/>
      <c r="C63" s="149"/>
      <c r="D63" s="149"/>
      <c r="E63" s="149"/>
      <c r="F63" s="149"/>
      <c r="G63" s="149"/>
      <c r="H63" s="150">
        <f>SUM(H3:H62)</f>
        <v>51.001000000000005</v>
      </c>
      <c r="I63" s="151" t="s">
        <v>22</v>
      </c>
      <c r="J63" s="152"/>
      <c r="K63" s="152"/>
      <c r="L63" s="152"/>
      <c r="M63" s="153"/>
      <c r="N63" s="149"/>
      <c r="O63" s="149"/>
      <c r="P63" s="149"/>
      <c r="Q63" s="154"/>
    </row>
    <row r="64" spans="2:13" s="35" customFormat="1" ht="11.25">
      <c r="B64" s="35" t="s">
        <v>22</v>
      </c>
      <c r="H64" s="53" t="s">
        <v>22</v>
      </c>
      <c r="I64" s="54"/>
      <c r="M64" s="54"/>
    </row>
    <row r="65" spans="2:17" s="35" customFormat="1" ht="15.75">
      <c r="B65" s="55" t="s">
        <v>76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/>
      <c r="P65"/>
      <c r="Q65"/>
    </row>
    <row r="66" spans="8:13" s="35" customFormat="1" ht="11.25">
      <c r="H66" s="53"/>
      <c r="I66" s="54"/>
      <c r="M66" s="54"/>
    </row>
    <row r="67" spans="2:13" s="35" customFormat="1" ht="11.25">
      <c r="B67" s="35" t="s">
        <v>22</v>
      </c>
      <c r="H67" s="53" t="s">
        <v>22</v>
      </c>
      <c r="I67" s="54"/>
      <c r="M67" s="54"/>
    </row>
    <row r="68" spans="8:13" s="35" customFormat="1" ht="11.25">
      <c r="H68" s="53"/>
      <c r="I68" s="54"/>
      <c r="M68" s="54"/>
    </row>
    <row r="69" spans="8:13" s="35" customFormat="1" ht="11.25">
      <c r="H69" s="53"/>
      <c r="I69" s="54"/>
      <c r="M69" s="54"/>
    </row>
    <row r="70" spans="8:13" s="35" customFormat="1" ht="11.25">
      <c r="H70" s="53"/>
      <c r="I70" s="54"/>
      <c r="M70" s="54"/>
    </row>
    <row r="71" spans="8:13" s="35" customFormat="1" ht="11.25">
      <c r="H71" s="53"/>
      <c r="I71" s="54"/>
      <c r="M71" s="54"/>
    </row>
    <row r="72" spans="8:13" s="35" customFormat="1" ht="11.25">
      <c r="H72" s="53"/>
      <c r="I72" s="54"/>
      <c r="M72" s="54"/>
    </row>
    <row r="73" spans="8:13" s="35" customFormat="1" ht="11.25">
      <c r="H73" s="53"/>
      <c r="I73" s="54"/>
      <c r="M73" s="54"/>
    </row>
    <row r="74" spans="8:13" s="35" customFormat="1" ht="11.25">
      <c r="H74" s="53"/>
      <c r="I74" s="54"/>
      <c r="M74" s="54"/>
    </row>
    <row r="75" spans="8:13" s="35" customFormat="1" ht="11.25">
      <c r="H75" s="53"/>
      <c r="I75" s="54"/>
      <c r="M75" s="54"/>
    </row>
    <row r="76" spans="8:13" s="35" customFormat="1" ht="11.25">
      <c r="H76" s="53"/>
      <c r="I76" s="54"/>
      <c r="M76" s="54"/>
    </row>
    <row r="77" spans="8:13" s="35" customFormat="1" ht="11.25">
      <c r="H77" s="53"/>
      <c r="I77" s="54"/>
      <c r="M77" s="54"/>
    </row>
    <row r="78" spans="8:13" s="35" customFormat="1" ht="11.25">
      <c r="H78" s="53"/>
      <c r="I78" s="54"/>
      <c r="M78" s="54"/>
    </row>
    <row r="79" spans="8:13" s="35" customFormat="1" ht="11.25">
      <c r="H79" s="53"/>
      <c r="I79" s="54"/>
      <c r="M79" s="54"/>
    </row>
    <row r="80" spans="8:13" s="35" customFormat="1" ht="11.25">
      <c r="H80" s="53"/>
      <c r="I80" s="54"/>
      <c r="M80" s="54"/>
    </row>
    <row r="81" spans="8:13" s="35" customFormat="1" ht="11.25">
      <c r="H81" s="53"/>
      <c r="I81" s="54"/>
      <c r="M81" s="54"/>
    </row>
    <row r="82" spans="8:13" s="35" customFormat="1" ht="11.25">
      <c r="H82" s="53"/>
      <c r="I82" s="54"/>
      <c r="M82" s="54"/>
    </row>
    <row r="83" spans="8:13" s="35" customFormat="1" ht="11.25">
      <c r="H83" s="53"/>
      <c r="I83" s="54"/>
      <c r="M83" s="54"/>
    </row>
    <row r="84" spans="8:13" s="35" customFormat="1" ht="11.25">
      <c r="H84" s="53"/>
      <c r="I84" s="54"/>
      <c r="M84" s="54"/>
    </row>
    <row r="85" spans="8:13" s="35" customFormat="1" ht="11.25">
      <c r="H85" s="53"/>
      <c r="I85" s="54"/>
      <c r="M85" s="54"/>
    </row>
    <row r="86" spans="8:13" s="35" customFormat="1" ht="11.25">
      <c r="H86" s="53"/>
      <c r="I86" s="54"/>
      <c r="M86" s="54"/>
    </row>
    <row r="87" spans="8:13" s="35" customFormat="1" ht="11.25">
      <c r="H87" s="53"/>
      <c r="I87" s="54"/>
      <c r="M87" s="54"/>
    </row>
    <row r="88" spans="8:13" s="35" customFormat="1" ht="11.25">
      <c r="H88" s="53"/>
      <c r="I88" s="54"/>
      <c r="M88" s="54"/>
    </row>
    <row r="89" spans="8:13" s="35" customFormat="1" ht="11.25">
      <c r="H89" s="53"/>
      <c r="I89" s="54"/>
      <c r="M89" s="54"/>
    </row>
    <row r="90" spans="8:13" s="35" customFormat="1" ht="11.25">
      <c r="H90" s="53"/>
      <c r="I90" s="54"/>
      <c r="M90" s="54"/>
    </row>
    <row r="91" spans="8:13" s="35" customFormat="1" ht="11.25">
      <c r="H91" s="53"/>
      <c r="I91" s="54"/>
      <c r="M91" s="54"/>
    </row>
    <row r="92" spans="8:13" s="35" customFormat="1" ht="11.25">
      <c r="H92" s="53"/>
      <c r="I92" s="54"/>
      <c r="M92" s="54"/>
    </row>
    <row r="93" spans="8:13" s="35" customFormat="1" ht="11.25">
      <c r="H93" s="53"/>
      <c r="I93" s="54"/>
      <c r="M93" s="54"/>
    </row>
    <row r="94" spans="8:13" s="35" customFormat="1" ht="11.25">
      <c r="H94" s="53"/>
      <c r="I94" s="54"/>
      <c r="M94" s="54"/>
    </row>
    <row r="95" spans="8:13" s="35" customFormat="1" ht="11.25">
      <c r="H95" s="53"/>
      <c r="I95" s="54"/>
      <c r="M95" s="54"/>
    </row>
    <row r="96" spans="8:13" s="35" customFormat="1" ht="11.25">
      <c r="H96" s="53"/>
      <c r="I96" s="54"/>
      <c r="M96" s="54"/>
    </row>
    <row r="97" spans="8:13" s="35" customFormat="1" ht="11.25">
      <c r="H97" s="53"/>
      <c r="I97" s="54"/>
      <c r="M97" s="54"/>
    </row>
    <row r="98" spans="8:13" s="35" customFormat="1" ht="11.25">
      <c r="H98" s="53"/>
      <c r="I98" s="54"/>
      <c r="M98" s="54"/>
    </row>
    <row r="99" spans="8:13" s="35" customFormat="1" ht="11.25">
      <c r="H99" s="53"/>
      <c r="I99" s="54"/>
      <c r="M99" s="54"/>
    </row>
    <row r="100" spans="8:13" s="35" customFormat="1" ht="11.25">
      <c r="H100" s="53"/>
      <c r="I100" s="54"/>
      <c r="M100" s="54"/>
    </row>
    <row r="101" spans="8:13" s="35" customFormat="1" ht="11.25">
      <c r="H101" s="53"/>
      <c r="I101" s="54"/>
      <c r="M101" s="54"/>
    </row>
    <row r="102" spans="8:13" s="35" customFormat="1" ht="11.25">
      <c r="H102" s="53"/>
      <c r="I102" s="54"/>
      <c r="M102" s="54"/>
    </row>
    <row r="103" spans="8:13" s="35" customFormat="1" ht="11.25">
      <c r="H103" s="53"/>
      <c r="I103" s="54"/>
      <c r="M103" s="54"/>
    </row>
    <row r="104" spans="8:13" s="35" customFormat="1" ht="11.25">
      <c r="H104" s="53"/>
      <c r="I104" s="54"/>
      <c r="M104" s="54"/>
    </row>
    <row r="105" spans="8:13" s="35" customFormat="1" ht="11.25">
      <c r="H105" s="53"/>
      <c r="I105" s="54"/>
      <c r="M105" s="54"/>
    </row>
    <row r="106" spans="8:13" s="35" customFormat="1" ht="11.25">
      <c r="H106" s="53"/>
      <c r="I106" s="54"/>
      <c r="M106" s="54"/>
    </row>
    <row r="107" spans="8:13" s="35" customFormat="1" ht="11.25">
      <c r="H107" s="53"/>
      <c r="I107" s="54"/>
      <c r="M107" s="54"/>
    </row>
    <row r="108" spans="8:13" s="35" customFormat="1" ht="11.25">
      <c r="H108" s="53"/>
      <c r="I108" s="54"/>
      <c r="M108" s="54"/>
    </row>
    <row r="109" spans="8:13" s="35" customFormat="1" ht="11.25">
      <c r="H109" s="53"/>
      <c r="I109" s="54"/>
      <c r="M109" s="54"/>
    </row>
    <row r="110" spans="8:13" s="35" customFormat="1" ht="11.25">
      <c r="H110" s="53"/>
      <c r="I110" s="54"/>
      <c r="M110" s="54"/>
    </row>
    <row r="111" spans="6:8" ht="15.75">
      <c r="F111" s="57"/>
      <c r="H111" s="53"/>
    </row>
    <row r="112" spans="6:8" ht="15.75">
      <c r="F112" s="57"/>
      <c r="H112" s="53"/>
    </row>
    <row r="113" spans="6:8" ht="15.75">
      <c r="F113" s="57"/>
      <c r="H113" s="53"/>
    </row>
    <row r="114" spans="6:8" ht="15.75">
      <c r="F114" s="57"/>
      <c r="H114" s="53"/>
    </row>
    <row r="115" spans="6:8" ht="15.75">
      <c r="F115" s="57"/>
      <c r="H115" s="53"/>
    </row>
    <row r="116" spans="6:8" ht="15.75">
      <c r="F116" s="57"/>
      <c r="H116" s="53"/>
    </row>
    <row r="117" spans="6:8" ht="15.75">
      <c r="F117" s="57"/>
      <c r="H117" s="53"/>
    </row>
    <row r="118" spans="6:8" ht="15.75">
      <c r="F118" s="57"/>
      <c r="H118" s="53"/>
    </row>
    <row r="119" spans="6:8" ht="15.75">
      <c r="F119" s="57"/>
      <c r="H119" s="53"/>
    </row>
    <row r="120" spans="6:8" ht="15.75">
      <c r="F120" s="57"/>
      <c r="H120" s="53"/>
    </row>
    <row r="121" spans="6:8" ht="15.75">
      <c r="F121" s="57"/>
      <c r="H121" s="53"/>
    </row>
    <row r="122" spans="6:8" ht="15.75">
      <c r="F122" s="57"/>
      <c r="H122" s="53"/>
    </row>
    <row r="123" spans="6:8" ht="15.75">
      <c r="F123" s="57"/>
      <c r="H123" s="53"/>
    </row>
    <row r="124" spans="6:8" ht="15.75">
      <c r="F124" s="57"/>
      <c r="H124" s="53"/>
    </row>
    <row r="125" spans="6:8" ht="15.75">
      <c r="F125" s="57"/>
      <c r="H125" s="53"/>
    </row>
    <row r="126" spans="6:8" ht="15.75">
      <c r="F126" s="57"/>
      <c r="H126" s="53"/>
    </row>
    <row r="127" spans="6:8" ht="15.75">
      <c r="F127" s="57"/>
      <c r="H127" s="53"/>
    </row>
    <row r="128" spans="6:8" ht="15.75">
      <c r="F128" s="57"/>
      <c r="H128" s="53"/>
    </row>
    <row r="129" spans="6:8" ht="15.75">
      <c r="F129" s="57"/>
      <c r="H129" s="53"/>
    </row>
    <row r="130" spans="6:8" ht="15.75">
      <c r="F130" s="57"/>
      <c r="H130" s="53"/>
    </row>
    <row r="131" spans="6:8" ht="15.75">
      <c r="F131" s="57"/>
      <c r="H131" s="53"/>
    </row>
    <row r="132" spans="6:8" ht="15.75">
      <c r="F132" s="57"/>
      <c r="H132" s="53"/>
    </row>
    <row r="133" spans="6:8" ht="15.75">
      <c r="F133" s="57"/>
      <c r="H133" s="53"/>
    </row>
    <row r="134" spans="6:8" ht="15.75">
      <c r="F134" s="57"/>
      <c r="H134" s="53"/>
    </row>
    <row r="135" spans="6:8" ht="15.75">
      <c r="F135" s="57"/>
      <c r="H135" s="53"/>
    </row>
    <row r="136" spans="6:8" ht="15.75">
      <c r="F136" s="57"/>
      <c r="H136" s="53"/>
    </row>
    <row r="137" spans="6:8" ht="15.75">
      <c r="F137" s="57"/>
      <c r="H137" s="53"/>
    </row>
    <row r="138" spans="6:8" ht="15.75">
      <c r="F138" s="57"/>
      <c r="H138" s="53"/>
    </row>
    <row r="139" spans="6:8" ht="15.75">
      <c r="F139" s="57"/>
      <c r="H139" s="53"/>
    </row>
    <row r="140" spans="6:8" ht="15.75">
      <c r="F140" s="57"/>
      <c r="H140" s="53"/>
    </row>
    <row r="141" spans="6:8" ht="15.75">
      <c r="F141" s="57"/>
      <c r="H141" s="53"/>
    </row>
    <row r="142" spans="6:8" ht="15.75">
      <c r="F142" s="57"/>
      <c r="H142" s="53"/>
    </row>
    <row r="143" spans="6:8" ht="15.75">
      <c r="F143" s="57"/>
      <c r="H143" s="53"/>
    </row>
    <row r="144" spans="6:8" ht="15.75">
      <c r="F144" s="57"/>
      <c r="H144" s="53"/>
    </row>
    <row r="145" spans="6:8" ht="15.75">
      <c r="F145" s="57"/>
      <c r="H145" s="53"/>
    </row>
    <row r="146" spans="6:8" ht="15.75">
      <c r="F146" s="57"/>
      <c r="H146" s="53"/>
    </row>
    <row r="147" spans="6:8" ht="15.75">
      <c r="F147" s="57"/>
      <c r="H147" s="53"/>
    </row>
    <row r="148" spans="6:8" ht="15.75">
      <c r="F148" s="57"/>
      <c r="H148" s="53"/>
    </row>
    <row r="149" spans="6:8" ht="15.75">
      <c r="F149" s="57"/>
      <c r="H149" s="53"/>
    </row>
    <row r="150" spans="6:8" ht="15.75">
      <c r="F150" s="57"/>
      <c r="H150" s="53"/>
    </row>
    <row r="151" spans="6:8" ht="15.75">
      <c r="F151" s="57"/>
      <c r="H151" s="53"/>
    </row>
    <row r="152" spans="6:8" ht="15.75">
      <c r="F152" s="57"/>
      <c r="H152" s="53"/>
    </row>
    <row r="153" spans="6:8" ht="15.75">
      <c r="F153" s="57"/>
      <c r="H153" s="53"/>
    </row>
    <row r="154" spans="6:8" ht="15.75">
      <c r="F154" s="57"/>
      <c r="H154" s="53"/>
    </row>
    <row r="155" spans="6:8" ht="15.75">
      <c r="F155" s="57"/>
      <c r="H155" s="53"/>
    </row>
    <row r="156" spans="6:8" ht="15.75">
      <c r="F156" s="57"/>
      <c r="H156" s="53"/>
    </row>
    <row r="157" spans="6:8" ht="15.75">
      <c r="F157" s="57"/>
      <c r="H157" s="53"/>
    </row>
    <row r="158" spans="6:8" ht="15.75">
      <c r="F158" s="57"/>
      <c r="H158" s="53"/>
    </row>
    <row r="159" spans="6:8" ht="15.75">
      <c r="F159" s="57"/>
      <c r="H159" s="53"/>
    </row>
    <row r="160" spans="6:8" ht="15.75">
      <c r="F160" s="57"/>
      <c r="H160" s="53"/>
    </row>
    <row r="161" spans="6:8" ht="15.75">
      <c r="F161" s="57"/>
      <c r="H161" s="53"/>
    </row>
    <row r="162" spans="6:8" ht="15.75">
      <c r="F162" s="57"/>
      <c r="H162" s="53"/>
    </row>
    <row r="163" spans="6:8" ht="15.75">
      <c r="F163" s="57"/>
      <c r="H163" s="53"/>
    </row>
    <row r="164" spans="6:8" ht="15.75">
      <c r="F164" s="57"/>
      <c r="H164" s="53"/>
    </row>
    <row r="165" spans="6:8" ht="15.75">
      <c r="F165" s="57"/>
      <c r="H165" s="53"/>
    </row>
    <row r="166" spans="6:8" ht="15.75">
      <c r="F166" s="57"/>
      <c r="H166" s="53"/>
    </row>
    <row r="167" spans="6:8" ht="15.75">
      <c r="F167" s="57"/>
      <c r="H167" s="53"/>
    </row>
    <row r="168" spans="6:8" ht="15.75">
      <c r="F168" s="57"/>
      <c r="H168" s="53"/>
    </row>
    <row r="169" spans="6:8" ht="15.75">
      <c r="F169" s="57"/>
      <c r="H169" s="53"/>
    </row>
    <row r="170" spans="6:8" ht="15.75">
      <c r="F170" s="57"/>
      <c r="H170" s="53"/>
    </row>
    <row r="171" spans="6:8" ht="15.75">
      <c r="F171" s="57"/>
      <c r="H171" s="53"/>
    </row>
    <row r="172" spans="6:8" ht="15.75">
      <c r="F172" s="57"/>
      <c r="H172" s="53"/>
    </row>
    <row r="173" spans="6:8" ht="15.75">
      <c r="F173" s="57"/>
      <c r="H173" s="53"/>
    </row>
    <row r="174" spans="6:8" ht="15.75">
      <c r="F174" s="57"/>
      <c r="H174" s="53"/>
    </row>
    <row r="175" spans="6:8" ht="15.75">
      <c r="F175" s="57"/>
      <c r="H175" s="53"/>
    </row>
    <row r="176" spans="6:8" ht="15.75">
      <c r="F176" s="57"/>
      <c r="H176" s="53"/>
    </row>
    <row r="177" spans="6:8" ht="15.75">
      <c r="F177" s="57"/>
      <c r="H177" s="53"/>
    </row>
    <row r="178" spans="6:8" ht="15.75">
      <c r="F178" s="57"/>
      <c r="H178" s="53"/>
    </row>
    <row r="179" spans="6:8" ht="15.75">
      <c r="F179" s="57"/>
      <c r="H179" s="53"/>
    </row>
    <row r="180" spans="6:8" ht="15.75">
      <c r="F180" s="57"/>
      <c r="H180" s="53"/>
    </row>
    <row r="181" spans="6:8" ht="15.75">
      <c r="F181" s="57"/>
      <c r="H181" s="53"/>
    </row>
    <row r="182" spans="6:8" ht="15.75">
      <c r="F182" s="57"/>
      <c r="H182" s="53"/>
    </row>
    <row r="183" spans="6:8" ht="15.75">
      <c r="F183" s="57"/>
      <c r="H183" s="53"/>
    </row>
    <row r="184" spans="6:8" ht="15.75">
      <c r="F184" s="57"/>
      <c r="H184" s="53"/>
    </row>
    <row r="185" spans="6:8" ht="15.75">
      <c r="F185" s="57"/>
      <c r="H185" s="53"/>
    </row>
    <row r="186" spans="6:8" ht="15.75">
      <c r="F186" s="57"/>
      <c r="H186" s="53"/>
    </row>
    <row r="187" spans="6:8" ht="15.75">
      <c r="F187" s="57"/>
      <c r="H187" s="53"/>
    </row>
    <row r="188" spans="6:8" ht="15.75">
      <c r="F188" s="57"/>
      <c r="H188" s="53"/>
    </row>
    <row r="189" spans="6:8" ht="15.75">
      <c r="F189" s="57"/>
      <c r="H189" s="53"/>
    </row>
    <row r="190" spans="6:8" ht="15.75">
      <c r="F190" s="57"/>
      <c r="H190" s="53"/>
    </row>
    <row r="191" spans="6:8" ht="15.75">
      <c r="F191" s="57"/>
      <c r="H191" s="53"/>
    </row>
    <row r="192" spans="6:8" ht="15.75">
      <c r="F192" s="57"/>
      <c r="H192" s="53"/>
    </row>
    <row r="193" spans="6:8" ht="15.75">
      <c r="F193" s="57"/>
      <c r="H193" s="53"/>
    </row>
    <row r="194" spans="6:8" ht="15.75">
      <c r="F194" s="57"/>
      <c r="H194" s="53"/>
    </row>
    <row r="195" spans="6:8" ht="15.75">
      <c r="F195" s="57"/>
      <c r="H195" s="53"/>
    </row>
    <row r="196" spans="6:8" ht="15.75">
      <c r="F196" s="57"/>
      <c r="H196" s="53"/>
    </row>
    <row r="197" spans="6:8" ht="15.75">
      <c r="F197" s="57"/>
      <c r="H197" s="53"/>
    </row>
    <row r="198" spans="6:8" ht="15.75">
      <c r="F198" s="57"/>
      <c r="H198" s="53"/>
    </row>
    <row r="199" spans="6:8" ht="15.75">
      <c r="F199" s="57"/>
      <c r="H199" s="53"/>
    </row>
    <row r="200" spans="6:8" ht="15.75">
      <c r="F200" s="57"/>
      <c r="H200" s="53"/>
    </row>
    <row r="201" spans="6:8" ht="15.75">
      <c r="F201" s="57"/>
      <c r="H201" s="53"/>
    </row>
    <row r="202" spans="6:8" ht="15.75">
      <c r="F202" s="57"/>
      <c r="H202" s="53"/>
    </row>
    <row r="203" spans="6:8" ht="15.75">
      <c r="F203" s="57"/>
      <c r="H203" s="53"/>
    </row>
    <row r="204" spans="6:8" ht="15.75">
      <c r="F204" s="57"/>
      <c r="H204" s="53"/>
    </row>
    <row r="205" spans="6:8" ht="15.75">
      <c r="F205" s="57"/>
      <c r="H205" s="53"/>
    </row>
    <row r="206" spans="6:8" ht="15.75">
      <c r="F206" s="57"/>
      <c r="H206" s="53"/>
    </row>
    <row r="207" spans="6:8" ht="15.75">
      <c r="F207" s="57"/>
      <c r="H207" s="53"/>
    </row>
    <row r="208" spans="6:8" ht="15.75">
      <c r="F208" s="57"/>
      <c r="H208" s="53"/>
    </row>
    <row r="209" spans="6:8" ht="15.75">
      <c r="F209" s="57"/>
      <c r="H209" s="53"/>
    </row>
    <row r="210" spans="6:8" ht="15.75">
      <c r="F210" s="57"/>
      <c r="H210" s="53"/>
    </row>
    <row r="211" spans="6:8" ht="15.75">
      <c r="F211" s="57"/>
      <c r="H211" s="53"/>
    </row>
    <row r="212" spans="6:8" ht="15.75">
      <c r="F212" s="57"/>
      <c r="H212" s="53"/>
    </row>
    <row r="213" spans="6:8" ht="15.75">
      <c r="F213" s="57"/>
      <c r="H213" s="53"/>
    </row>
    <row r="214" spans="6:8" ht="15.75">
      <c r="F214" s="57"/>
      <c r="H214" s="53"/>
    </row>
    <row r="215" spans="6:8" ht="15.75">
      <c r="F215" s="57"/>
      <c r="H215" s="53"/>
    </row>
    <row r="216" spans="6:8" ht="15.75">
      <c r="F216" s="57"/>
      <c r="H216" s="53"/>
    </row>
    <row r="217" spans="6:8" ht="15.75">
      <c r="F217" s="57"/>
      <c r="H217" s="53"/>
    </row>
    <row r="218" spans="6:8" ht="15.75">
      <c r="F218" s="57"/>
      <c r="H218" s="53"/>
    </row>
    <row r="219" spans="6:8" ht="15.75">
      <c r="F219" s="57"/>
      <c r="H219" s="53"/>
    </row>
    <row r="220" spans="6:8" ht="15.75">
      <c r="F220" s="57"/>
      <c r="H220" s="53"/>
    </row>
    <row r="221" spans="6:8" ht="15.75">
      <c r="F221" s="57"/>
      <c r="H221" s="53"/>
    </row>
    <row r="222" spans="6:8" ht="15.75">
      <c r="F222" s="57"/>
      <c r="H222" s="53"/>
    </row>
    <row r="223" spans="6:8" ht="15.75">
      <c r="F223" s="57"/>
      <c r="H223" s="53"/>
    </row>
    <row r="224" spans="6:8" ht="15.75">
      <c r="F224" s="57"/>
      <c r="H224" s="53"/>
    </row>
    <row r="225" spans="6:8" ht="15.75">
      <c r="F225" s="57"/>
      <c r="H225" s="53"/>
    </row>
    <row r="226" spans="6:8" ht="15.75">
      <c r="F226" s="57"/>
      <c r="H226" s="53"/>
    </row>
    <row r="227" spans="6:8" ht="15.75">
      <c r="F227" s="57"/>
      <c r="H227" s="53"/>
    </row>
    <row r="228" spans="6:8" ht="15.75">
      <c r="F228" s="57"/>
      <c r="H228" s="53"/>
    </row>
    <row r="229" spans="6:8" ht="15.75">
      <c r="F229" s="57"/>
      <c r="H229" s="53"/>
    </row>
    <row r="230" spans="6:8" ht="15.75">
      <c r="F230" s="57"/>
      <c r="H230" s="53"/>
    </row>
    <row r="231" spans="6:8" ht="15.75">
      <c r="F231" s="57"/>
      <c r="H231" s="53"/>
    </row>
    <row r="232" spans="6:8" ht="15.75">
      <c r="F232" s="57"/>
      <c r="H232" s="53"/>
    </row>
    <row r="233" spans="6:8" ht="15.75">
      <c r="F233" s="57"/>
      <c r="H233" s="53"/>
    </row>
    <row r="234" spans="6:8" ht="15.75">
      <c r="F234" s="57"/>
      <c r="H234" s="53"/>
    </row>
    <row r="235" spans="6:8" ht="15.75">
      <c r="F235" s="57"/>
      <c r="H235" s="53"/>
    </row>
    <row r="236" spans="6:8" ht="15.75">
      <c r="F236" s="57"/>
      <c r="H236" s="53"/>
    </row>
    <row r="237" spans="6:8" ht="15.75">
      <c r="F237" s="57"/>
      <c r="H237" s="53"/>
    </row>
    <row r="238" spans="6:8" ht="15.75">
      <c r="F238" s="57"/>
      <c r="H238" s="53"/>
    </row>
    <row r="239" spans="6:8" ht="15.75">
      <c r="F239" s="57"/>
      <c r="H239" s="53"/>
    </row>
    <row r="240" spans="6:8" ht="15.75">
      <c r="F240" s="57"/>
      <c r="H240" s="53"/>
    </row>
    <row r="241" spans="6:8" ht="15.75">
      <c r="F241" s="57"/>
      <c r="H241" s="53"/>
    </row>
    <row r="242" spans="6:8" ht="15.75">
      <c r="F242" s="57"/>
      <c r="H242" s="53"/>
    </row>
    <row r="243" spans="6:8" ht="15.75">
      <c r="F243" s="57"/>
      <c r="H243" s="53"/>
    </row>
    <row r="244" spans="6:8" ht="15.75">
      <c r="F244" s="57"/>
      <c r="H244" s="53"/>
    </row>
    <row r="245" spans="6:8" ht="15.75">
      <c r="F245" s="57"/>
      <c r="H245" s="53"/>
    </row>
    <row r="246" spans="6:8" ht="15.75">
      <c r="F246" s="57"/>
      <c r="H246" s="53"/>
    </row>
    <row r="247" spans="6:8" ht="15.75">
      <c r="F247" s="57"/>
      <c r="H247" s="53"/>
    </row>
    <row r="248" spans="6:8" ht="15.75">
      <c r="F248" s="57"/>
      <c r="H248" s="53"/>
    </row>
    <row r="249" spans="6:8" ht="15.75">
      <c r="F249" s="57"/>
      <c r="H249" s="53"/>
    </row>
    <row r="250" spans="6:8" ht="15.75">
      <c r="F250" s="57"/>
      <c r="H250" s="53"/>
    </row>
    <row r="251" spans="6:8" ht="15.75">
      <c r="F251" s="57"/>
      <c r="H251" s="53"/>
    </row>
    <row r="252" spans="6:8" ht="15.75">
      <c r="F252" s="57"/>
      <c r="H252" s="53"/>
    </row>
    <row r="253" spans="6:8" ht="15.75">
      <c r="F253" s="57"/>
      <c r="H253" s="53"/>
    </row>
    <row r="254" spans="6:8" ht="15.75">
      <c r="F254" s="57"/>
      <c r="H254" s="53"/>
    </row>
    <row r="255" spans="6:8" ht="15.75">
      <c r="F255" s="57"/>
      <c r="H255" s="53"/>
    </row>
    <row r="256" spans="6:8" ht="15.75">
      <c r="F256" s="57"/>
      <c r="H256" s="53"/>
    </row>
    <row r="257" spans="6:8" ht="15.75">
      <c r="F257" s="57"/>
      <c r="H257" s="53"/>
    </row>
    <row r="258" spans="6:8" ht="15.75">
      <c r="F258" s="57"/>
      <c r="H258" s="53"/>
    </row>
    <row r="259" spans="6:8" ht="15.75">
      <c r="F259" s="57"/>
      <c r="H259" s="53"/>
    </row>
    <row r="260" spans="6:8" ht="15.75">
      <c r="F260" s="57"/>
      <c r="H260" s="53"/>
    </row>
    <row r="261" spans="6:8" ht="15.75">
      <c r="F261" s="57"/>
      <c r="H261" s="53"/>
    </row>
    <row r="262" spans="6:8" ht="15.75">
      <c r="F262" s="57"/>
      <c r="H262" s="53"/>
    </row>
    <row r="263" spans="6:8" ht="15.75">
      <c r="F263" s="57"/>
      <c r="H263" s="53"/>
    </row>
    <row r="264" spans="6:8" ht="15.75">
      <c r="F264" s="57"/>
      <c r="H264" s="53"/>
    </row>
    <row r="265" spans="6:8" ht="15.75">
      <c r="F265" s="57"/>
      <c r="H265" s="53"/>
    </row>
    <row r="266" spans="6:8" ht="15.75">
      <c r="F266" s="57"/>
      <c r="H266" s="53"/>
    </row>
    <row r="267" spans="6:8" ht="15.75">
      <c r="F267" s="57"/>
      <c r="H267" s="53"/>
    </row>
    <row r="268" spans="6:8" ht="15.75">
      <c r="F268" s="57"/>
      <c r="H268" s="53"/>
    </row>
    <row r="269" spans="6:8" ht="15.75">
      <c r="F269" s="57"/>
      <c r="H269" s="53"/>
    </row>
    <row r="270" spans="6:8" ht="15.75">
      <c r="F270" s="57"/>
      <c r="H270" s="53"/>
    </row>
    <row r="271" spans="6:8" ht="15.75">
      <c r="F271" s="57"/>
      <c r="H271" s="53"/>
    </row>
    <row r="272" spans="6:8" ht="15.75">
      <c r="F272" s="57"/>
      <c r="H272" s="53"/>
    </row>
    <row r="273" spans="6:8" ht="15.75">
      <c r="F273" s="57"/>
      <c r="H273" s="53"/>
    </row>
    <row r="274" spans="6:8" ht="15.75">
      <c r="F274" s="57"/>
      <c r="H274" s="53"/>
    </row>
    <row r="275" spans="6:8" ht="15.75">
      <c r="F275" s="57"/>
      <c r="H275" s="53"/>
    </row>
    <row r="276" spans="6:8" ht="15.75">
      <c r="F276" s="57"/>
      <c r="H276" s="53"/>
    </row>
    <row r="277" spans="6:8" ht="15.75">
      <c r="F277" s="57"/>
      <c r="H277" s="53"/>
    </row>
    <row r="278" spans="6:8" ht="15.75">
      <c r="F278" s="57"/>
      <c r="H278" s="53"/>
    </row>
    <row r="279" spans="6:8" ht="15.75">
      <c r="F279" s="57"/>
      <c r="H279" s="53"/>
    </row>
    <row r="280" spans="6:8" ht="15.75">
      <c r="F280" s="57"/>
      <c r="H280" s="53"/>
    </row>
    <row r="281" spans="6:8" ht="15.75">
      <c r="F281" s="57"/>
      <c r="H281" s="53"/>
    </row>
    <row r="282" spans="6:8" ht="15.75">
      <c r="F282" s="57"/>
      <c r="H282" s="53"/>
    </row>
    <row r="283" spans="6:8" ht="15.75">
      <c r="F283" s="57"/>
      <c r="H283" s="53"/>
    </row>
    <row r="284" spans="6:8" ht="15.75">
      <c r="F284" s="57"/>
      <c r="H284" s="53"/>
    </row>
    <row r="285" spans="6:8" ht="15.75">
      <c r="F285" s="57"/>
      <c r="H285" s="53"/>
    </row>
    <row r="286" spans="6:8" ht="15.75">
      <c r="F286" s="57"/>
      <c r="H286" s="53"/>
    </row>
    <row r="287" spans="6:8" ht="15.75">
      <c r="F287" s="57"/>
      <c r="H287" s="53"/>
    </row>
    <row r="288" spans="6:8" ht="15.75">
      <c r="F288" s="57"/>
      <c r="H288" s="53"/>
    </row>
    <row r="289" spans="6:8" ht="15.75">
      <c r="F289" s="57"/>
      <c r="H289" s="53"/>
    </row>
    <row r="290" spans="6:8" ht="15.75">
      <c r="F290" s="57"/>
      <c r="H290" s="53"/>
    </row>
    <row r="291" spans="6:8" ht="15.75">
      <c r="F291" s="57"/>
      <c r="H291" s="53"/>
    </row>
    <row r="292" spans="6:8" ht="15.75">
      <c r="F292" s="57"/>
      <c r="H292" s="53"/>
    </row>
    <row r="293" spans="6:8" ht="15.75">
      <c r="F293" s="57"/>
      <c r="H293" s="53"/>
    </row>
    <row r="294" spans="6:8" ht="15.75">
      <c r="F294" s="57"/>
      <c r="H294" s="53"/>
    </row>
    <row r="295" spans="6:8" ht="15.75">
      <c r="F295" s="57"/>
      <c r="H295" s="53"/>
    </row>
    <row r="296" spans="6:8" ht="15.75">
      <c r="F296" s="57"/>
      <c r="H296" s="53"/>
    </row>
    <row r="297" spans="6:8" ht="15.75">
      <c r="F297" s="57"/>
      <c r="H297" s="53"/>
    </row>
    <row r="298" spans="6:8" ht="15.75">
      <c r="F298" s="57"/>
      <c r="H298" s="53"/>
    </row>
    <row r="299" spans="6:8" ht="15.75">
      <c r="F299" s="57"/>
      <c r="H299" s="53"/>
    </row>
    <row r="300" spans="6:8" ht="15.75">
      <c r="F300" s="57"/>
      <c r="H300" s="53"/>
    </row>
    <row r="301" spans="6:8" ht="15.75">
      <c r="F301" s="57"/>
      <c r="H301" s="53"/>
    </row>
    <row r="302" spans="6:8" ht="15.75">
      <c r="F302" s="57"/>
      <c r="H302" s="53"/>
    </row>
    <row r="303" spans="6:8" ht="15.75">
      <c r="F303" s="57"/>
      <c r="H303" s="59"/>
    </row>
    <row r="304" spans="6:8" ht="15.75">
      <c r="F304" s="57"/>
      <c r="H304" s="59"/>
    </row>
    <row r="305" spans="6:8" ht="15.75">
      <c r="F305" s="57"/>
      <c r="H305" s="59"/>
    </row>
    <row r="306" spans="6:8" ht="15.75">
      <c r="F306" s="57"/>
      <c r="H306" s="59"/>
    </row>
    <row r="307" spans="6:8" ht="15.75">
      <c r="F307" s="57"/>
      <c r="H307" s="59"/>
    </row>
    <row r="308" spans="6:8" ht="15.75">
      <c r="F308" s="57"/>
      <c r="H308" s="59"/>
    </row>
    <row r="309" spans="6:8" ht="15.75">
      <c r="F309" s="57"/>
      <c r="H309" s="59"/>
    </row>
    <row r="310" spans="6:8" ht="15.75">
      <c r="F310" s="57"/>
      <c r="H310" s="59"/>
    </row>
    <row r="311" spans="6:8" ht="15.75">
      <c r="F311" s="57"/>
      <c r="H311" s="59"/>
    </row>
    <row r="312" spans="6:8" ht="15.75">
      <c r="F312" s="57"/>
      <c r="H312" s="59"/>
    </row>
    <row r="313" spans="6:8" ht="15.75">
      <c r="F313" s="57"/>
      <c r="H313" s="59"/>
    </row>
    <row r="314" spans="6:8" ht="15.75">
      <c r="F314" s="57"/>
      <c r="H314" s="59"/>
    </row>
    <row r="315" spans="6:8" ht="15.75">
      <c r="F315" s="57"/>
      <c r="H315" s="59"/>
    </row>
    <row r="316" spans="6:8" ht="15.75">
      <c r="F316" s="57"/>
      <c r="H316" s="59"/>
    </row>
    <row r="317" spans="6:8" ht="15.75">
      <c r="F317" s="57"/>
      <c r="H317" s="59"/>
    </row>
    <row r="318" spans="6:8" ht="15.75">
      <c r="F318" s="57"/>
      <c r="H318" s="59"/>
    </row>
    <row r="319" spans="6:8" ht="15.75">
      <c r="F319" s="57"/>
      <c r="H319" s="59"/>
    </row>
    <row r="320" spans="6:8" ht="15.75">
      <c r="F320" s="57"/>
      <c r="H320" s="59"/>
    </row>
    <row r="321" spans="6:8" ht="15.75">
      <c r="F321" s="57"/>
      <c r="H321" s="59"/>
    </row>
    <row r="322" spans="6:8" ht="15.75">
      <c r="F322" s="57"/>
      <c r="H322" s="59"/>
    </row>
    <row r="323" spans="6:8" ht="15.75">
      <c r="F323" s="57"/>
      <c r="H323" s="59"/>
    </row>
    <row r="324" spans="6:8" ht="15.75">
      <c r="F324" s="57"/>
      <c r="H324" s="59"/>
    </row>
    <row r="325" spans="6:8" ht="15.75">
      <c r="F325" s="57"/>
      <c r="H325" s="59"/>
    </row>
    <row r="326" spans="6:8" ht="15.75">
      <c r="F326" s="57"/>
      <c r="H326" s="59"/>
    </row>
    <row r="327" spans="6:8" ht="15.75">
      <c r="F327" s="57"/>
      <c r="H327" s="59"/>
    </row>
    <row r="328" spans="6:8" ht="15.75">
      <c r="F328" s="57"/>
      <c r="H328" s="59"/>
    </row>
    <row r="329" spans="6:8" ht="15.75">
      <c r="F329" s="57"/>
      <c r="H329" s="59"/>
    </row>
    <row r="330" spans="6:8" ht="15.75">
      <c r="F330" s="57"/>
      <c r="H330" s="59"/>
    </row>
    <row r="331" spans="6:8" ht="15.75">
      <c r="F331" s="57"/>
      <c r="H331" s="59"/>
    </row>
    <row r="332" spans="6:8" ht="15.75">
      <c r="F332" s="57"/>
      <c r="H332" s="59"/>
    </row>
    <row r="333" spans="6:8" ht="15.75">
      <c r="F333" s="57"/>
      <c r="H333" s="59"/>
    </row>
    <row r="334" spans="6:8" ht="15.75">
      <c r="F334" s="57"/>
      <c r="H334" s="59"/>
    </row>
    <row r="335" spans="6:8" ht="15.75">
      <c r="F335" s="57"/>
      <c r="H335" s="59"/>
    </row>
    <row r="336" spans="6:8" ht="15.75">
      <c r="F336" s="57"/>
      <c r="H336" s="59"/>
    </row>
    <row r="337" spans="6:8" ht="15.75">
      <c r="F337" s="57"/>
      <c r="H337" s="59"/>
    </row>
    <row r="338" spans="6:8" ht="15.75">
      <c r="F338" s="57"/>
      <c r="H338" s="59"/>
    </row>
    <row r="339" spans="6:8" ht="15.75">
      <c r="F339" s="57"/>
      <c r="H339" s="59"/>
    </row>
    <row r="340" spans="6:8" ht="15.75">
      <c r="F340" s="57"/>
      <c r="H340" s="59"/>
    </row>
    <row r="341" spans="6:8" ht="15.75">
      <c r="F341" s="57"/>
      <c r="H341" s="59"/>
    </row>
    <row r="342" spans="6:8" ht="15.75">
      <c r="F342" s="57"/>
      <c r="H342" s="59"/>
    </row>
    <row r="343" spans="6:8" ht="15.75">
      <c r="F343" s="57"/>
      <c r="H343" s="59"/>
    </row>
    <row r="344" spans="6:8" ht="15.75">
      <c r="F344" s="57"/>
      <c r="H344" s="59"/>
    </row>
    <row r="345" spans="6:8" ht="15.75">
      <c r="F345" s="57"/>
      <c r="H345" s="59"/>
    </row>
    <row r="346" spans="6:8" ht="15.75">
      <c r="F346" s="57"/>
      <c r="H346" s="59"/>
    </row>
    <row r="347" spans="6:8" ht="15.75">
      <c r="F347" s="57"/>
      <c r="H347" s="59"/>
    </row>
    <row r="348" spans="6:8" ht="15.75">
      <c r="F348" s="57"/>
      <c r="H348" s="59"/>
    </row>
    <row r="349" spans="6:8" ht="15.75">
      <c r="F349" s="57"/>
      <c r="H349" s="59"/>
    </row>
    <row r="350" spans="6:8" ht="15.75">
      <c r="F350" s="57"/>
      <c r="H350" s="59"/>
    </row>
    <row r="351" spans="6:8" ht="15.75">
      <c r="F351" s="57"/>
      <c r="H351" s="59"/>
    </row>
    <row r="352" spans="6:8" ht="15.75">
      <c r="F352" s="57"/>
      <c r="H352" s="59"/>
    </row>
    <row r="353" spans="6:8" ht="15.75">
      <c r="F353" s="57"/>
      <c r="H353" s="59"/>
    </row>
    <row r="354" spans="6:8" ht="15.75">
      <c r="F354" s="57"/>
      <c r="H354" s="59"/>
    </row>
    <row r="355" spans="6:8" ht="15.75">
      <c r="F355" s="57"/>
      <c r="H355" s="59"/>
    </row>
    <row r="356" spans="6:8" ht="15.75">
      <c r="F356" s="57"/>
      <c r="H356" s="59"/>
    </row>
    <row r="357" spans="6:8" ht="15.75">
      <c r="F357" s="57"/>
      <c r="H357" s="59"/>
    </row>
    <row r="358" spans="6:8" ht="15.75">
      <c r="F358" s="57"/>
      <c r="H358" s="59"/>
    </row>
    <row r="359" spans="6:8" ht="15.75">
      <c r="F359" s="57"/>
      <c r="H359" s="59"/>
    </row>
    <row r="360" spans="6:8" ht="15.75">
      <c r="F360" s="57"/>
      <c r="H360" s="59"/>
    </row>
    <row r="361" spans="6:8" ht="15.75">
      <c r="F361" s="57"/>
      <c r="H361" s="59"/>
    </row>
    <row r="362" spans="6:8" ht="15.75">
      <c r="F362" s="57"/>
      <c r="H362" s="59"/>
    </row>
    <row r="363" spans="6:8" ht="15.75">
      <c r="F363" s="57"/>
      <c r="H363" s="59"/>
    </row>
    <row r="364" spans="6:8" ht="15.75">
      <c r="F364" s="57"/>
      <c r="H364" s="59"/>
    </row>
    <row r="365" spans="6:8" ht="15.75">
      <c r="F365" s="57"/>
      <c r="H365" s="59"/>
    </row>
    <row r="366" spans="6:8" ht="15.75">
      <c r="F366" s="57"/>
      <c r="H366" s="59"/>
    </row>
    <row r="367" spans="6:8" ht="15.75">
      <c r="F367" s="57"/>
      <c r="H367" s="59"/>
    </row>
    <row r="368" spans="6:8" ht="15.75">
      <c r="F368" s="57"/>
      <c r="H368" s="59"/>
    </row>
    <row r="369" spans="6:8" ht="15.75">
      <c r="F369" s="57"/>
      <c r="H369" s="59"/>
    </row>
    <row r="370" spans="6:8" ht="15.75">
      <c r="F370" s="57"/>
      <c r="H370" s="59"/>
    </row>
    <row r="371" spans="6:8" ht="15.75">
      <c r="F371" s="57"/>
      <c r="H371" s="59"/>
    </row>
    <row r="372" spans="6:8" ht="15.75">
      <c r="F372" s="57"/>
      <c r="H372" s="59"/>
    </row>
    <row r="373" spans="6:8" ht="15.75">
      <c r="F373" s="57"/>
      <c r="H373" s="59"/>
    </row>
    <row r="374" spans="6:8" ht="15.75">
      <c r="F374" s="57"/>
      <c r="H374" s="59"/>
    </row>
    <row r="375" spans="6:8" ht="15.75">
      <c r="F375" s="57"/>
      <c r="H375" s="59"/>
    </row>
    <row r="376" spans="6:8" ht="15.75">
      <c r="F376" s="57"/>
      <c r="H376" s="59"/>
    </row>
    <row r="377" spans="6:8" ht="15.75">
      <c r="F377" s="57"/>
      <c r="H377" s="59"/>
    </row>
    <row r="378" spans="6:8" ht="15.75">
      <c r="F378" s="57"/>
      <c r="H378" s="59"/>
    </row>
    <row r="379" spans="6:8" ht="15.75">
      <c r="F379" s="57"/>
      <c r="H379" s="59"/>
    </row>
    <row r="380" spans="6:8" ht="15.75">
      <c r="F380" s="57"/>
      <c r="H380" s="59"/>
    </row>
    <row r="381" spans="6:8" ht="15.75">
      <c r="F381" s="57"/>
      <c r="H381" s="59"/>
    </row>
    <row r="382" spans="6:8" ht="15.75">
      <c r="F382" s="57"/>
      <c r="H382" s="59"/>
    </row>
    <row r="383" spans="6:8" ht="15.75">
      <c r="F383" s="57"/>
      <c r="H383" s="59"/>
    </row>
    <row r="384" spans="6:8" ht="15.75">
      <c r="F384" s="57"/>
      <c r="H384" s="59"/>
    </row>
    <row r="385" spans="6:8" ht="15.75">
      <c r="F385" s="57"/>
      <c r="H385" s="59"/>
    </row>
    <row r="386" spans="6:8" ht="15.75">
      <c r="F386" s="57"/>
      <c r="H386" s="59"/>
    </row>
    <row r="387" spans="6:8" ht="15.75">
      <c r="F387" s="57"/>
      <c r="H387" s="59"/>
    </row>
    <row r="388" spans="6:8" ht="15.75">
      <c r="F388" s="57"/>
      <c r="H388" s="59"/>
    </row>
    <row r="389" spans="6:8" ht="15.75">
      <c r="F389" s="57"/>
      <c r="H389" s="59"/>
    </row>
    <row r="390" spans="6:8" ht="15.75">
      <c r="F390" s="57"/>
      <c r="H390" s="59"/>
    </row>
    <row r="391" spans="6:8" ht="15.75">
      <c r="F391" s="57"/>
      <c r="H391" s="59"/>
    </row>
    <row r="392" spans="6:8" ht="15.75">
      <c r="F392" s="57"/>
      <c r="H392" s="59"/>
    </row>
    <row r="393" spans="6:8" ht="15.75">
      <c r="F393" s="57"/>
      <c r="H393" s="59"/>
    </row>
    <row r="394" spans="6:8" ht="15.75">
      <c r="F394" s="57"/>
      <c r="H394" s="59"/>
    </row>
    <row r="395" spans="6:8" ht="15.75">
      <c r="F395" s="57"/>
      <c r="H395" s="59"/>
    </row>
    <row r="396" spans="6:8" ht="15.75">
      <c r="F396" s="57"/>
      <c r="H396" s="59"/>
    </row>
    <row r="397" spans="6:8" ht="15.75">
      <c r="F397" s="57"/>
      <c r="H397" s="59"/>
    </row>
    <row r="398" spans="6:8" ht="15.75">
      <c r="F398" s="57"/>
      <c r="H398" s="59"/>
    </row>
    <row r="399" spans="6:8" ht="15.75">
      <c r="F399" s="57"/>
      <c r="H399" s="59"/>
    </row>
    <row r="400" spans="6:8" ht="15.75">
      <c r="F400" s="57"/>
      <c r="H400" s="59"/>
    </row>
    <row r="401" spans="6:8" ht="15.75">
      <c r="F401" s="57"/>
      <c r="H401" s="59"/>
    </row>
    <row r="402" spans="6:8" ht="15.75">
      <c r="F402" s="57"/>
      <c r="H402" s="59"/>
    </row>
    <row r="403" spans="6:8" ht="15.75">
      <c r="F403" s="57"/>
      <c r="H403" s="59"/>
    </row>
    <row r="404" spans="6:8" ht="15.75">
      <c r="F404" s="57"/>
      <c r="H404" s="59"/>
    </row>
    <row r="405" spans="6:8" ht="15.75">
      <c r="F405" s="57"/>
      <c r="H405" s="59"/>
    </row>
    <row r="406" spans="6:8" ht="15.75">
      <c r="F406" s="57"/>
      <c r="H406" s="59"/>
    </row>
    <row r="407" spans="6:8" ht="15.75">
      <c r="F407" s="57"/>
      <c r="H407" s="59"/>
    </row>
    <row r="408" spans="6:8" ht="15.75">
      <c r="F408" s="57"/>
      <c r="H408" s="59"/>
    </row>
    <row r="409" spans="6:8" ht="15.75">
      <c r="F409" s="57"/>
      <c r="H409" s="59"/>
    </row>
    <row r="410" spans="6:8" ht="15.75">
      <c r="F410" s="57"/>
      <c r="H410" s="59"/>
    </row>
    <row r="411" spans="6:8" ht="15.75">
      <c r="F411" s="57"/>
      <c r="H411" s="59"/>
    </row>
    <row r="412" spans="6:8" ht="15.75">
      <c r="F412" s="57"/>
      <c r="H412" s="59"/>
    </row>
    <row r="413" spans="6:8" ht="15.75">
      <c r="F413" s="57"/>
      <c r="H413" s="59"/>
    </row>
    <row r="414" spans="6:8" ht="15.75">
      <c r="F414" s="57"/>
      <c r="H414" s="59"/>
    </row>
    <row r="415" spans="6:8" ht="15.75">
      <c r="F415" s="57"/>
      <c r="H415" s="59"/>
    </row>
    <row r="416" spans="6:8" ht="15.75">
      <c r="F416" s="57"/>
      <c r="H416" s="59"/>
    </row>
    <row r="417" spans="6:8" ht="15.75">
      <c r="F417" s="57"/>
      <c r="H417" s="59"/>
    </row>
    <row r="418" spans="6:8" ht="15.75">
      <c r="F418" s="57"/>
      <c r="H418" s="59"/>
    </row>
    <row r="419" spans="6:8" ht="15.75">
      <c r="F419" s="57"/>
      <c r="H419" s="59"/>
    </row>
    <row r="420" spans="6:8" ht="15.75">
      <c r="F420" s="57"/>
      <c r="H420" s="59"/>
    </row>
    <row r="421" spans="6:8" ht="15.75">
      <c r="F421" s="57"/>
      <c r="H421" s="59"/>
    </row>
    <row r="422" spans="6:8" ht="15.75">
      <c r="F422" s="57"/>
      <c r="H422" s="59"/>
    </row>
    <row r="423" spans="6:8" ht="15.75">
      <c r="F423" s="57"/>
      <c r="H423" s="59"/>
    </row>
    <row r="424" spans="6:8" ht="15.75">
      <c r="F424" s="57"/>
      <c r="H424" s="59"/>
    </row>
    <row r="425" spans="6:8" ht="15.75">
      <c r="F425" s="57"/>
      <c r="H425" s="59"/>
    </row>
    <row r="426" spans="6:8" ht="15.75">
      <c r="F426" s="57"/>
      <c r="H426" s="59"/>
    </row>
    <row r="427" spans="6:8" ht="15.75">
      <c r="F427" s="57"/>
      <c r="H427" s="59"/>
    </row>
    <row r="428" spans="6:8" ht="15.75">
      <c r="F428" s="57"/>
      <c r="H428" s="59"/>
    </row>
    <row r="429" spans="6:8" ht="15.75">
      <c r="F429" s="57"/>
      <c r="H429" s="59"/>
    </row>
    <row r="430" spans="6:8" ht="15.75">
      <c r="F430" s="57"/>
      <c r="H430" s="59"/>
    </row>
    <row r="431" spans="6:8" ht="15.75">
      <c r="F431" s="57"/>
      <c r="H431" s="59"/>
    </row>
    <row r="432" spans="6:8" ht="15.75">
      <c r="F432" s="57"/>
      <c r="H432" s="59"/>
    </row>
    <row r="433" spans="6:8" ht="15.75">
      <c r="F433" s="57"/>
      <c r="H433" s="59"/>
    </row>
    <row r="434" spans="6:8" ht="15.75">
      <c r="F434" s="57"/>
      <c r="H434" s="59"/>
    </row>
    <row r="435" spans="6:8" ht="15.75">
      <c r="F435" s="57"/>
      <c r="H435" s="59"/>
    </row>
    <row r="436" spans="6:8" ht="15.75">
      <c r="F436" s="57"/>
      <c r="H436" s="59"/>
    </row>
    <row r="437" spans="6:8" ht="15.75">
      <c r="F437" s="57"/>
      <c r="H437" s="59"/>
    </row>
    <row r="438" spans="6:8" ht="15.75">
      <c r="F438" s="57"/>
      <c r="H438" s="59"/>
    </row>
    <row r="439" spans="6:8" ht="15.75">
      <c r="F439" s="57"/>
      <c r="H439" s="59"/>
    </row>
    <row r="440" spans="6:8" ht="15.75">
      <c r="F440" s="57"/>
      <c r="H440" s="59"/>
    </row>
    <row r="441" spans="6:8" ht="15.75">
      <c r="F441" s="57"/>
      <c r="H441" s="59"/>
    </row>
    <row r="442" spans="6:8" ht="15.75">
      <c r="F442" s="57"/>
      <c r="H442" s="59"/>
    </row>
    <row r="443" spans="6:8" ht="15.75">
      <c r="F443" s="57"/>
      <c r="H443" s="59"/>
    </row>
    <row r="444" spans="6:8" ht="15.75">
      <c r="F444" s="57"/>
      <c r="H444" s="59"/>
    </row>
    <row r="445" spans="6:8" ht="15.75">
      <c r="F445" s="57"/>
      <c r="H445" s="59"/>
    </row>
    <row r="446" spans="6:8" ht="15.75">
      <c r="F446" s="57"/>
      <c r="H446" s="59"/>
    </row>
    <row r="447" spans="6:8" ht="15.75">
      <c r="F447" s="57"/>
      <c r="H447" s="59"/>
    </row>
    <row r="448" spans="6:8" ht="15.75">
      <c r="F448" s="57"/>
      <c r="H448" s="59"/>
    </row>
    <row r="449" spans="6:8" ht="15.75">
      <c r="F449" s="57"/>
      <c r="H449" s="59"/>
    </row>
    <row r="450" spans="6:8" ht="15.75">
      <c r="F450" s="57"/>
      <c r="H450" s="59"/>
    </row>
    <row r="451" spans="6:8" ht="15.75">
      <c r="F451" s="57"/>
      <c r="H451" s="59"/>
    </row>
    <row r="452" spans="6:8" ht="15.75">
      <c r="F452" s="57"/>
      <c r="H452" s="59"/>
    </row>
    <row r="453" spans="6:8" ht="15.75">
      <c r="F453" s="57"/>
      <c r="H453" s="59"/>
    </row>
    <row r="454" spans="6:8" ht="15.75">
      <c r="F454" s="57"/>
      <c r="H454" s="59"/>
    </row>
    <row r="455" spans="6:8" ht="15.75">
      <c r="F455" s="57"/>
      <c r="H455" s="59"/>
    </row>
    <row r="456" spans="6:8" ht="15.75">
      <c r="F456" s="57"/>
      <c r="H456" s="59"/>
    </row>
    <row r="457" spans="6:8" ht="15.75">
      <c r="F457" s="57"/>
      <c r="H457" s="59"/>
    </row>
    <row r="458" spans="6:8" ht="15.75">
      <c r="F458" s="57"/>
      <c r="H458" s="59"/>
    </row>
    <row r="459" spans="6:8" ht="15.75">
      <c r="F459" s="57"/>
      <c r="H459" s="59"/>
    </row>
    <row r="460" spans="6:8" ht="15.75">
      <c r="F460" s="57"/>
      <c r="H460" s="59"/>
    </row>
    <row r="461" spans="6:8" ht="15.75">
      <c r="F461" s="57"/>
      <c r="H461" s="59"/>
    </row>
    <row r="462" spans="6:8" ht="15.75">
      <c r="F462" s="57"/>
      <c r="H462" s="59"/>
    </row>
    <row r="463" spans="6:8" ht="15.75">
      <c r="F463" s="57"/>
      <c r="H463" s="59"/>
    </row>
    <row r="464" spans="6:8" ht="15.75">
      <c r="F464" s="57"/>
      <c r="H464" s="59"/>
    </row>
    <row r="465" spans="6:8" ht="15.75">
      <c r="F465" s="57"/>
      <c r="H465" s="59"/>
    </row>
    <row r="466" spans="6:8" ht="15.75">
      <c r="F466" s="57"/>
      <c r="H466" s="59"/>
    </row>
    <row r="467" spans="6:8" ht="15.75">
      <c r="F467" s="57"/>
      <c r="H467" s="59"/>
    </row>
    <row r="468" spans="6:8" ht="15.75">
      <c r="F468" s="57"/>
      <c r="H468" s="59"/>
    </row>
    <row r="469" spans="6:8" ht="15.75">
      <c r="F469" s="57"/>
      <c r="H469" s="59"/>
    </row>
    <row r="470" spans="6:8" ht="15.75">
      <c r="F470" s="57"/>
      <c r="H470" s="59"/>
    </row>
    <row r="471" spans="6:8" ht="15.75">
      <c r="F471" s="57"/>
      <c r="H471" s="59"/>
    </row>
    <row r="472" spans="6:8" ht="15.75">
      <c r="F472" s="57"/>
      <c r="H472" s="59"/>
    </row>
    <row r="473" spans="6:8" ht="15.75">
      <c r="F473" s="57"/>
      <c r="H473" s="59"/>
    </row>
    <row r="474" spans="6:8" ht="15.75">
      <c r="F474" s="57"/>
      <c r="H474" s="59"/>
    </row>
    <row r="475" spans="6:8" ht="15.75">
      <c r="F475" s="57"/>
      <c r="H475" s="59"/>
    </row>
    <row r="476" spans="6:8" ht="15.75">
      <c r="F476" s="57"/>
      <c r="H476" s="59"/>
    </row>
    <row r="477" spans="6:8" ht="15.75">
      <c r="F477" s="57"/>
      <c r="H477" s="59"/>
    </row>
    <row r="478" spans="6:8" ht="15.75">
      <c r="F478" s="57"/>
      <c r="H478" s="59"/>
    </row>
    <row r="479" spans="6:8" ht="15.75">
      <c r="F479" s="57"/>
      <c r="H479" s="59"/>
    </row>
    <row r="480" spans="6:8" ht="15.75">
      <c r="F480" s="57"/>
      <c r="H480" s="59"/>
    </row>
    <row r="481" spans="6:8" ht="15.75">
      <c r="F481" s="57"/>
      <c r="H481" s="59"/>
    </row>
    <row r="482" spans="6:8" ht="15.75">
      <c r="F482" s="57"/>
      <c r="H482" s="59"/>
    </row>
    <row r="483" spans="6:8" ht="15.75">
      <c r="F483" s="57"/>
      <c r="H483" s="59"/>
    </row>
    <row r="484" spans="6:8" ht="15.75">
      <c r="F484" s="57"/>
      <c r="H484" s="59"/>
    </row>
    <row r="485" spans="6:8" ht="15.75">
      <c r="F485" s="57"/>
      <c r="H485" s="59"/>
    </row>
    <row r="486" spans="6:8" ht="15.75">
      <c r="F486" s="57"/>
      <c r="H486" s="59"/>
    </row>
    <row r="487" spans="6:8" ht="15.75">
      <c r="F487" s="57"/>
      <c r="H487" s="59"/>
    </row>
    <row r="488" spans="6:8" ht="15.75">
      <c r="F488" s="57"/>
      <c r="H488" s="59"/>
    </row>
    <row r="489" spans="6:8" ht="15.75">
      <c r="F489" s="57"/>
      <c r="H489" s="59"/>
    </row>
    <row r="490" spans="6:8" ht="15.75">
      <c r="F490" s="57"/>
      <c r="H490" s="59"/>
    </row>
    <row r="491" spans="6:8" ht="15.75">
      <c r="F491" s="57"/>
      <c r="H491" s="59"/>
    </row>
    <row r="492" spans="6:8" ht="15.75">
      <c r="F492" s="57"/>
      <c r="H492" s="59"/>
    </row>
    <row r="493" spans="6:8" ht="15.75">
      <c r="F493" s="57"/>
      <c r="H493" s="59"/>
    </row>
    <row r="494" spans="6:8" ht="15.75">
      <c r="F494" s="57"/>
      <c r="H494" s="59"/>
    </row>
    <row r="495" spans="6:8" ht="15.75">
      <c r="F495" s="57"/>
      <c r="H495" s="59"/>
    </row>
    <row r="496" spans="6:8" ht="15.75">
      <c r="F496" s="57"/>
      <c r="H496" s="59"/>
    </row>
    <row r="497" spans="6:8" ht="15.75">
      <c r="F497" s="57"/>
      <c r="H497" s="59"/>
    </row>
    <row r="498" spans="6:8" ht="15.75">
      <c r="F498" s="57"/>
      <c r="H498" s="59"/>
    </row>
    <row r="499" spans="6:8" ht="15.75">
      <c r="F499" s="57"/>
      <c r="H499" s="59"/>
    </row>
    <row r="500" spans="6:8" ht="15.75">
      <c r="F500" s="57"/>
      <c r="H500" s="59"/>
    </row>
    <row r="501" spans="6:8" ht="15.75">
      <c r="F501" s="57"/>
      <c r="H501" s="59"/>
    </row>
    <row r="502" spans="6:8" ht="15.75">
      <c r="F502" s="57"/>
      <c r="H502" s="59"/>
    </row>
    <row r="503" spans="6:8" ht="15.75">
      <c r="F503" s="57"/>
      <c r="H503" s="59"/>
    </row>
    <row r="504" spans="6:8" ht="15.75">
      <c r="F504" s="57"/>
      <c r="H504" s="59"/>
    </row>
    <row r="505" spans="6:8" ht="15.75">
      <c r="F505" s="57"/>
      <c r="H505" s="59"/>
    </row>
    <row r="506" spans="6:8" ht="15.75">
      <c r="F506" s="57"/>
      <c r="H506" s="59"/>
    </row>
    <row r="507" spans="6:8" ht="15.75">
      <c r="F507" s="57"/>
      <c r="H507" s="59"/>
    </row>
    <row r="508" spans="6:8" ht="15.75">
      <c r="F508" s="57"/>
      <c r="H508" s="59"/>
    </row>
    <row r="509" spans="6:8" ht="15.75">
      <c r="F509" s="57"/>
      <c r="H509" s="59"/>
    </row>
    <row r="510" spans="6:8" ht="15.75">
      <c r="F510" s="57"/>
      <c r="H510" s="59"/>
    </row>
    <row r="511" spans="6:8" ht="15.75">
      <c r="F511" s="57"/>
      <c r="H511" s="59"/>
    </row>
    <row r="512" spans="6:8" ht="15.75">
      <c r="F512" s="57"/>
      <c r="H512" s="59"/>
    </row>
    <row r="513" spans="6:8" ht="15.75">
      <c r="F513" s="57"/>
      <c r="H513" s="59"/>
    </row>
    <row r="514" spans="6:8" ht="15.75">
      <c r="F514" s="57"/>
      <c r="H514" s="59"/>
    </row>
    <row r="515" spans="6:8" ht="15.75">
      <c r="F515" s="57"/>
      <c r="H515" s="59"/>
    </row>
    <row r="516" spans="6:8" ht="15.75">
      <c r="F516" s="57"/>
      <c r="H516" s="59"/>
    </row>
    <row r="517" spans="6:8" ht="15.75">
      <c r="F517" s="57"/>
      <c r="H517" s="59"/>
    </row>
    <row r="518" spans="6:8" ht="15.75">
      <c r="F518" s="57"/>
      <c r="H518" s="59"/>
    </row>
    <row r="519" spans="6:8" ht="15.75">
      <c r="F519" s="57"/>
      <c r="H519" s="59"/>
    </row>
    <row r="520" spans="6:8" ht="15.75">
      <c r="F520" s="57"/>
      <c r="H520" s="59"/>
    </row>
    <row r="521" spans="6:8" ht="15.75">
      <c r="F521" s="57"/>
      <c r="H521" s="59"/>
    </row>
    <row r="522" ht="15.75">
      <c r="H522" s="59"/>
    </row>
    <row r="523" ht="15.75">
      <c r="H523" s="59"/>
    </row>
    <row r="524" ht="15.75">
      <c r="H524" s="59"/>
    </row>
    <row r="525" ht="15.75">
      <c r="H525" s="59"/>
    </row>
    <row r="526" ht="15.75">
      <c r="H526" s="59"/>
    </row>
    <row r="527" ht="15.75">
      <c r="H527" s="59"/>
    </row>
    <row r="528" ht="15.75">
      <c r="H528" s="59"/>
    </row>
    <row r="529" ht="15.75">
      <c r="H529" s="59"/>
    </row>
    <row r="530" ht="15.75">
      <c r="H530" s="59"/>
    </row>
    <row r="531" ht="15.75">
      <c r="H531" s="59"/>
    </row>
    <row r="532" ht="15.75">
      <c r="H532" s="59"/>
    </row>
    <row r="533" ht="15.75">
      <c r="H533" s="59"/>
    </row>
    <row r="534" ht="15.75">
      <c r="H534" s="59"/>
    </row>
    <row r="535" ht="15.75">
      <c r="H535" s="59"/>
    </row>
    <row r="536" ht="15.75">
      <c r="H536" s="59"/>
    </row>
    <row r="537" ht="15.75">
      <c r="H537" s="59"/>
    </row>
    <row r="538" ht="15.75">
      <c r="H538" s="59"/>
    </row>
    <row r="539" ht="15.75">
      <c r="H539" s="59"/>
    </row>
    <row r="540" ht="15.75">
      <c r="H540" s="59"/>
    </row>
    <row r="541" ht="15.75">
      <c r="H541" s="59"/>
    </row>
    <row r="542" ht="15.75">
      <c r="H542" s="59"/>
    </row>
    <row r="543" ht="15.75">
      <c r="H543" s="59"/>
    </row>
    <row r="544" ht="15.75">
      <c r="H544" s="59"/>
    </row>
    <row r="545" ht="15.75">
      <c r="H545" s="59"/>
    </row>
    <row r="546" ht="15.75">
      <c r="H546" s="59"/>
    </row>
    <row r="547" ht="15.75">
      <c r="H547" s="59"/>
    </row>
    <row r="548" ht="15.75">
      <c r="H548" s="59"/>
    </row>
    <row r="549" ht="15.75">
      <c r="H549" s="59"/>
    </row>
    <row r="550" ht="15.75">
      <c r="H550" s="59"/>
    </row>
    <row r="551" ht="15.75">
      <c r="H551" s="59"/>
    </row>
    <row r="552" ht="15.75">
      <c r="H552" s="59"/>
    </row>
    <row r="553" ht="15.75">
      <c r="H553" s="59"/>
    </row>
    <row r="554" ht="15.75">
      <c r="H554" s="59"/>
    </row>
    <row r="555" ht="15.75">
      <c r="H555" s="59"/>
    </row>
    <row r="556" ht="15.75">
      <c r="H556" s="59"/>
    </row>
    <row r="557" ht="15.75">
      <c r="H557" s="59"/>
    </row>
    <row r="558" ht="15.75">
      <c r="H558" s="59"/>
    </row>
    <row r="559" ht="15.75">
      <c r="H559" s="59"/>
    </row>
    <row r="560" ht="15.75">
      <c r="H560" s="59"/>
    </row>
    <row r="561" ht="15.75">
      <c r="H561" s="59"/>
    </row>
    <row r="562" ht="15.75">
      <c r="H562" s="59"/>
    </row>
    <row r="563" ht="15.75">
      <c r="H563" s="59"/>
    </row>
    <row r="564" ht="15.75">
      <c r="H564" s="59"/>
    </row>
    <row r="565" ht="15.75">
      <c r="H565" s="59"/>
    </row>
    <row r="566" ht="15.75">
      <c r="H566" s="59"/>
    </row>
    <row r="567" ht="15.75">
      <c r="H567" s="59"/>
    </row>
    <row r="568" ht="15.75">
      <c r="H568" s="59"/>
    </row>
    <row r="569" ht="15.75">
      <c r="H569" s="59"/>
    </row>
    <row r="570" ht="15.75">
      <c r="H570" s="59"/>
    </row>
    <row r="571" ht="15.75">
      <c r="H571" s="59"/>
    </row>
    <row r="572" ht="15.75">
      <c r="H572" s="59"/>
    </row>
    <row r="573" ht="15.75">
      <c r="H573" s="59"/>
    </row>
    <row r="574" ht="15.75">
      <c r="H574" s="59"/>
    </row>
    <row r="575" ht="15.75">
      <c r="H575" s="59"/>
    </row>
    <row r="576" ht="15.75">
      <c r="H576" s="59"/>
    </row>
    <row r="577" ht="15.75">
      <c r="H577" s="59"/>
    </row>
    <row r="578" ht="15.75">
      <c r="H578" s="59"/>
    </row>
    <row r="579" ht="15.75">
      <c r="H579" s="59"/>
    </row>
    <row r="580" ht="15.75">
      <c r="H580" s="59"/>
    </row>
    <row r="581" ht="15.75">
      <c r="H581" s="59"/>
    </row>
    <row r="582" ht="15.75">
      <c r="H582" s="59"/>
    </row>
    <row r="583" ht="15.75">
      <c r="H583" s="59"/>
    </row>
    <row r="584" ht="15.75">
      <c r="H584" s="59"/>
    </row>
    <row r="585" ht="15.75">
      <c r="H585" s="59"/>
    </row>
    <row r="586" ht="15.75">
      <c r="H586" s="59"/>
    </row>
    <row r="587" ht="15.75">
      <c r="H587" s="59"/>
    </row>
    <row r="588" ht="15.75">
      <c r="H588" s="59"/>
    </row>
    <row r="589" ht="15.75">
      <c r="H589" s="59"/>
    </row>
    <row r="590" ht="15.75">
      <c r="H590" s="59"/>
    </row>
    <row r="591" ht="15.75">
      <c r="H591" s="59"/>
    </row>
    <row r="592" ht="15.75">
      <c r="H592" s="59"/>
    </row>
    <row r="593" ht="15.75">
      <c r="H593" s="59"/>
    </row>
    <row r="594" ht="15.75">
      <c r="H594" s="59"/>
    </row>
    <row r="595" ht="15.75">
      <c r="H595" s="59"/>
    </row>
    <row r="596" ht="15.75">
      <c r="H596" s="59"/>
    </row>
    <row r="597" ht="15.75">
      <c r="H597" s="59"/>
    </row>
    <row r="598" ht="15.75">
      <c r="H598" s="59"/>
    </row>
    <row r="599" ht="15.75">
      <c r="H599" s="59"/>
    </row>
    <row r="600" ht="15.75">
      <c r="H600" s="59"/>
    </row>
    <row r="601" ht="15.75">
      <c r="H601" s="59"/>
    </row>
    <row r="602" ht="15.75">
      <c r="H602" s="59"/>
    </row>
    <row r="603" ht="15.75">
      <c r="H603" s="59"/>
    </row>
    <row r="604" ht="15.75">
      <c r="H604" s="59"/>
    </row>
    <row r="605" ht="15.75">
      <c r="H605" s="59"/>
    </row>
    <row r="606" ht="15.75">
      <c r="H606" s="59"/>
    </row>
    <row r="607" ht="15.75">
      <c r="H607" s="59"/>
    </row>
    <row r="608" ht="15.75">
      <c r="H608" s="59"/>
    </row>
    <row r="609" ht="15.75">
      <c r="H609" s="59"/>
    </row>
    <row r="610" ht="15.75">
      <c r="H610" s="59"/>
    </row>
    <row r="611" ht="15.75">
      <c r="H611" s="59"/>
    </row>
    <row r="612" ht="15.75">
      <c r="H612" s="59"/>
    </row>
    <row r="613" ht="15.75">
      <c r="H613" s="59"/>
    </row>
    <row r="614" ht="15.75">
      <c r="H614" s="59"/>
    </row>
    <row r="615" ht="15.75">
      <c r="H615" s="59"/>
    </row>
    <row r="616" ht="15.75">
      <c r="H616" s="59"/>
    </row>
    <row r="617" ht="15.75">
      <c r="H617" s="59"/>
    </row>
    <row r="618" ht="15.75">
      <c r="H618" s="59"/>
    </row>
    <row r="619" ht="15.75">
      <c r="H619" s="59"/>
    </row>
    <row r="620" ht="15.75">
      <c r="H620" s="59"/>
    </row>
    <row r="621" ht="15.75">
      <c r="H621" s="59"/>
    </row>
    <row r="622" ht="15.75">
      <c r="H622" s="59"/>
    </row>
    <row r="623" ht="15.75">
      <c r="H623" s="59"/>
    </row>
    <row r="624" ht="15.75">
      <c r="H624" s="59"/>
    </row>
    <row r="625" ht="15.75">
      <c r="H625" s="59"/>
    </row>
    <row r="626" ht="15.75">
      <c r="H626" s="59"/>
    </row>
    <row r="627" ht="15.75">
      <c r="H627" s="59"/>
    </row>
  </sheetData>
  <printOptions/>
  <pageMargins left="0.46" right="0.46" top="1" bottom="1" header="0.5" footer="0.5"/>
  <pageSetup horizontalDpi="355" verticalDpi="355" orientation="landscape" r:id="rId1"/>
  <headerFooter alignWithMargins="0">
    <oddHeader>&amp;C&amp;"Verdana,Bold"&amp;11National Mediation Board
2002 FAIR ACT INVENTORY - Summary Table by Department
</oddHeader>
    <oddFooter>&amp;R&amp;"Verdana,Regular"&amp;9Page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="85" zoomScaleNormal="85" workbookViewId="0" topLeftCell="A1">
      <selection activeCell="A4" sqref="A4"/>
    </sheetView>
  </sheetViews>
  <sheetFormatPr defaultColWidth="9.00390625" defaultRowHeight="15.75"/>
  <cols>
    <col min="1" max="1" width="8.00390625" style="0" customWidth="1"/>
    <col min="2" max="2" width="8.125" style="0" customWidth="1"/>
    <col min="3" max="3" width="23.875" style="0" customWidth="1"/>
    <col min="4" max="4" width="13.75390625" style="0" customWidth="1"/>
    <col min="5" max="5" width="13.25390625" style="0" customWidth="1"/>
    <col min="7" max="7" width="5.50390625" style="0" customWidth="1"/>
    <col min="8" max="8" width="14.875" style="0" customWidth="1"/>
    <col min="9" max="9" width="15.50390625" style="0" customWidth="1"/>
  </cols>
  <sheetData>
    <row r="1" spans="1:9" ht="26.25" customHeight="1" thickBot="1">
      <c r="A1" s="158" t="s">
        <v>92</v>
      </c>
      <c r="B1" s="159" t="s">
        <v>5</v>
      </c>
      <c r="C1" s="159" t="s">
        <v>93</v>
      </c>
      <c r="D1" s="159" t="s">
        <v>94</v>
      </c>
      <c r="E1" s="159" t="s">
        <v>95</v>
      </c>
      <c r="F1" s="159" t="s">
        <v>96</v>
      </c>
      <c r="G1" s="159" t="s">
        <v>97</v>
      </c>
      <c r="H1" s="159" t="s">
        <v>98</v>
      </c>
      <c r="I1" s="160" t="s">
        <v>99</v>
      </c>
    </row>
    <row r="2" spans="1:9" ht="15.75">
      <c r="A2" s="157">
        <v>421</v>
      </c>
      <c r="B2" s="206" t="s">
        <v>14</v>
      </c>
      <c r="C2" s="157" t="s">
        <v>100</v>
      </c>
      <c r="D2" s="157" t="s">
        <v>101</v>
      </c>
      <c r="E2" s="157" t="s">
        <v>102</v>
      </c>
      <c r="F2" s="157" t="s">
        <v>103</v>
      </c>
      <c r="G2" s="157"/>
      <c r="H2" s="157" t="s">
        <v>104</v>
      </c>
      <c r="I2" s="157" t="s">
        <v>105</v>
      </c>
    </row>
    <row r="3" spans="1:9" ht="15.75">
      <c r="A3" s="156">
        <v>421</v>
      </c>
      <c r="B3" s="207" t="s">
        <v>14</v>
      </c>
      <c r="C3" s="156" t="s">
        <v>100</v>
      </c>
      <c r="D3" s="156" t="s">
        <v>106</v>
      </c>
      <c r="E3" s="156" t="s">
        <v>107</v>
      </c>
      <c r="F3" s="156" t="s">
        <v>108</v>
      </c>
      <c r="G3" s="156"/>
      <c r="H3" s="156" t="s">
        <v>109</v>
      </c>
      <c r="I3" s="156" t="s">
        <v>105</v>
      </c>
    </row>
    <row r="4" spans="4:9" ht="15.75">
      <c r="D4" s="155"/>
      <c r="E4" s="155"/>
      <c r="F4" s="155"/>
      <c r="G4" s="155"/>
      <c r="H4" s="155"/>
      <c r="I4" s="155"/>
    </row>
  </sheetData>
  <printOptions/>
  <pageMargins left="0.5" right="0.5" top="1.75" bottom="1" header="0.5" footer="0.5"/>
  <pageSetup horizontalDpi="600" verticalDpi="600" orientation="landscape" r:id="rId1"/>
  <headerFooter alignWithMargins="0">
    <oddHeader>&amp;C&amp;"Verdana,Bold"&amp;10National Mediation Board
2002 FAIR Act Inventory
CONTACT Sheet</oddHeader>
    <oddFooter>&amp;R&amp;"Verdana,Regular"&amp;8Page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77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2" width="5.875" style="0" customWidth="1"/>
    <col min="3" max="3" width="5.50390625" style="0" customWidth="1"/>
    <col min="4" max="4" width="7.125" style="0" customWidth="1"/>
    <col min="5" max="5" width="4.625" style="0" customWidth="1"/>
    <col min="6" max="6" width="5.50390625" style="0" customWidth="1"/>
    <col min="7" max="7" width="6.375" style="0" customWidth="1"/>
    <col min="8" max="8" width="8.875" style="60" customWidth="1"/>
    <col min="9" max="9" width="7.875" style="295" customWidth="1"/>
    <col min="10" max="10" width="7.25390625" style="0" customWidth="1"/>
    <col min="11" max="11" width="5.625" style="0" customWidth="1"/>
    <col min="12" max="12" width="7.00390625" style="0" customWidth="1"/>
    <col min="13" max="13" width="6.375" style="58" customWidth="1"/>
    <col min="15" max="15" width="7.875" style="0" customWidth="1"/>
  </cols>
  <sheetData>
    <row r="1" spans="1:17" ht="16.5" thickBot="1">
      <c r="A1" s="1"/>
      <c r="B1" s="208" t="s">
        <v>0</v>
      </c>
      <c r="C1" s="209"/>
      <c r="D1" s="210"/>
      <c r="E1" s="211"/>
      <c r="F1" s="212" t="s">
        <v>1</v>
      </c>
      <c r="G1" s="210"/>
      <c r="H1" s="213"/>
      <c r="I1" s="214"/>
      <c r="J1" s="212" t="s">
        <v>2</v>
      </c>
      <c r="K1" s="209"/>
      <c r="L1" s="210"/>
      <c r="M1" s="215"/>
      <c r="N1" s="212" t="s">
        <v>3</v>
      </c>
      <c r="O1" s="209"/>
      <c r="P1" s="209"/>
      <c r="Q1" s="210"/>
    </row>
    <row r="2" spans="1:17" ht="63.75" customHeight="1" thickBot="1">
      <c r="A2" s="216" t="s">
        <v>77</v>
      </c>
      <c r="B2" s="217" t="s">
        <v>4</v>
      </c>
      <c r="C2" s="218" t="s">
        <v>5</v>
      </c>
      <c r="D2" s="219" t="s">
        <v>6</v>
      </c>
      <c r="E2" s="217" t="s">
        <v>7</v>
      </c>
      <c r="F2" s="218" t="s">
        <v>8</v>
      </c>
      <c r="G2" s="219" t="s">
        <v>9</v>
      </c>
      <c r="H2" s="220" t="s">
        <v>10</v>
      </c>
      <c r="I2" s="218" t="s">
        <v>11</v>
      </c>
      <c r="J2" s="221" t="s">
        <v>78</v>
      </c>
      <c r="K2" s="218" t="s">
        <v>12</v>
      </c>
      <c r="L2" s="219" t="s">
        <v>13</v>
      </c>
      <c r="M2" s="217" t="s">
        <v>110</v>
      </c>
      <c r="N2" s="218" t="s">
        <v>80</v>
      </c>
      <c r="O2" s="218" t="s">
        <v>81</v>
      </c>
      <c r="P2" s="218" t="s">
        <v>82</v>
      </c>
      <c r="Q2" s="219" t="s">
        <v>83</v>
      </c>
    </row>
    <row r="3" spans="1:17" ht="15.75">
      <c r="A3" s="222">
        <v>1</v>
      </c>
      <c r="B3" s="223">
        <v>421</v>
      </c>
      <c r="C3" s="224" t="s">
        <v>14</v>
      </c>
      <c r="D3" s="225" t="s">
        <v>89</v>
      </c>
      <c r="E3" s="223" t="s">
        <v>16</v>
      </c>
      <c r="F3" s="226" t="s">
        <v>17</v>
      </c>
      <c r="G3" s="225" t="s">
        <v>18</v>
      </c>
      <c r="H3" s="227">
        <v>0.02</v>
      </c>
      <c r="I3" s="228" t="s">
        <v>19</v>
      </c>
      <c r="J3" s="229" t="s">
        <v>20</v>
      </c>
      <c r="K3" s="229" t="s">
        <v>20</v>
      </c>
      <c r="L3" s="225" t="s">
        <v>21</v>
      </c>
      <c r="M3" s="223">
        <v>2000</v>
      </c>
      <c r="N3" s="230" t="s">
        <v>22</v>
      </c>
      <c r="O3" s="229">
        <v>0</v>
      </c>
      <c r="P3" s="229">
        <v>0</v>
      </c>
      <c r="Q3" s="225"/>
    </row>
    <row r="4" spans="1:17" s="23" customFormat="1" ht="51.75" customHeight="1" thickBot="1">
      <c r="A4" s="231" t="s">
        <v>112</v>
      </c>
      <c r="B4" s="232"/>
      <c r="C4" s="233"/>
      <c r="D4" s="234"/>
      <c r="E4" s="232"/>
      <c r="F4" s="235"/>
      <c r="G4" s="234"/>
      <c r="H4" s="236">
        <f>+H3</f>
        <v>0.02</v>
      </c>
      <c r="I4" s="237" t="s">
        <v>19</v>
      </c>
      <c r="J4" s="238"/>
      <c r="K4" s="239"/>
      <c r="L4" s="234"/>
      <c r="M4" s="232"/>
      <c r="N4" s="240"/>
      <c r="O4" s="239"/>
      <c r="P4" s="239"/>
      <c r="Q4" s="234"/>
    </row>
    <row r="5" spans="1:17" s="23" customFormat="1" ht="27" customHeight="1">
      <c r="A5" s="222">
        <v>2</v>
      </c>
      <c r="B5" s="223">
        <v>421</v>
      </c>
      <c r="C5" s="224" t="s">
        <v>14</v>
      </c>
      <c r="D5" s="241" t="s">
        <v>88</v>
      </c>
      <c r="E5" s="223" t="s">
        <v>16</v>
      </c>
      <c r="F5" s="226" t="s">
        <v>17</v>
      </c>
      <c r="G5" s="225" t="s">
        <v>18</v>
      </c>
      <c r="H5" s="227">
        <v>12</v>
      </c>
      <c r="I5" s="242" t="s">
        <v>23</v>
      </c>
      <c r="J5" s="242" t="s">
        <v>24</v>
      </c>
      <c r="K5" s="229" t="s">
        <v>25</v>
      </c>
      <c r="L5" s="225" t="s">
        <v>26</v>
      </c>
      <c r="M5" s="223" t="s">
        <v>22</v>
      </c>
      <c r="N5" s="230"/>
      <c r="O5" s="229">
        <v>0</v>
      </c>
      <c r="P5" s="229">
        <v>0</v>
      </c>
      <c r="Q5" s="225"/>
    </row>
    <row r="6" spans="1:17" s="23" customFormat="1" ht="49.5" customHeight="1" thickBot="1">
      <c r="A6" s="231" t="s">
        <v>112</v>
      </c>
      <c r="B6" s="243"/>
      <c r="C6" s="244"/>
      <c r="D6" s="245"/>
      <c r="E6" s="243"/>
      <c r="F6" s="246"/>
      <c r="G6" s="247"/>
      <c r="H6" s="236">
        <f>+H5</f>
        <v>12</v>
      </c>
      <c r="I6" s="237" t="s">
        <v>23</v>
      </c>
      <c r="J6" s="248"/>
      <c r="K6" s="238"/>
      <c r="L6" s="247"/>
      <c r="M6" s="243"/>
      <c r="N6" s="249"/>
      <c r="O6" s="238"/>
      <c r="P6" s="238"/>
      <c r="Q6" s="247"/>
    </row>
    <row r="7" spans="1:17" s="23" customFormat="1" ht="15.75">
      <c r="A7" s="222">
        <v>3</v>
      </c>
      <c r="B7" s="223">
        <v>421</v>
      </c>
      <c r="C7" s="224" t="s">
        <v>14</v>
      </c>
      <c r="D7" s="225" t="s">
        <v>89</v>
      </c>
      <c r="E7" s="223" t="s">
        <v>16</v>
      </c>
      <c r="F7" s="226" t="s">
        <v>17</v>
      </c>
      <c r="G7" s="225" t="s">
        <v>18</v>
      </c>
      <c r="H7" s="227">
        <v>0.1</v>
      </c>
      <c r="I7" s="242" t="s">
        <v>27</v>
      </c>
      <c r="J7" s="229" t="s">
        <v>20</v>
      </c>
      <c r="K7" s="229" t="s">
        <v>20</v>
      </c>
      <c r="L7" s="225" t="s">
        <v>21</v>
      </c>
      <c r="M7" s="223">
        <v>2000</v>
      </c>
      <c r="N7" s="230"/>
      <c r="O7" s="229">
        <v>0</v>
      </c>
      <c r="P7" s="229">
        <v>0</v>
      </c>
      <c r="Q7" s="225"/>
    </row>
    <row r="8" spans="1:17" s="23" customFormat="1" ht="49.5" customHeight="1" thickBot="1">
      <c r="A8" s="231" t="s">
        <v>112</v>
      </c>
      <c r="B8" s="243"/>
      <c r="C8" s="244"/>
      <c r="D8" s="247"/>
      <c r="E8" s="243"/>
      <c r="F8" s="246"/>
      <c r="G8" s="247"/>
      <c r="H8" s="236">
        <f>+H7</f>
        <v>0.1</v>
      </c>
      <c r="I8" s="237" t="s">
        <v>27</v>
      </c>
      <c r="J8" s="238"/>
      <c r="K8" s="238"/>
      <c r="L8" s="247"/>
      <c r="M8" s="243"/>
      <c r="N8" s="249"/>
      <c r="O8" s="238"/>
      <c r="P8" s="238"/>
      <c r="Q8" s="247"/>
    </row>
    <row r="9" spans="1:17" s="23" customFormat="1" ht="15.75">
      <c r="A9" s="222">
        <v>4</v>
      </c>
      <c r="B9" s="223">
        <v>421</v>
      </c>
      <c r="C9" s="224" t="s">
        <v>14</v>
      </c>
      <c r="D9" s="225" t="s">
        <v>89</v>
      </c>
      <c r="E9" s="223" t="s">
        <v>16</v>
      </c>
      <c r="F9" s="226" t="s">
        <v>17</v>
      </c>
      <c r="G9" s="225" t="s">
        <v>18</v>
      </c>
      <c r="H9" s="227">
        <v>0.18</v>
      </c>
      <c r="I9" s="242" t="s">
        <v>28</v>
      </c>
      <c r="J9" s="229" t="s">
        <v>20</v>
      </c>
      <c r="K9" s="229" t="s">
        <v>20</v>
      </c>
      <c r="L9" s="225" t="s">
        <v>21</v>
      </c>
      <c r="M9" s="223">
        <v>2000</v>
      </c>
      <c r="N9" s="230"/>
      <c r="O9" s="229">
        <v>0</v>
      </c>
      <c r="P9" s="229">
        <v>0</v>
      </c>
      <c r="Q9" s="225"/>
    </row>
    <row r="10" spans="1:17" s="23" customFormat="1" ht="49.5" customHeight="1" thickBot="1">
      <c r="A10" s="231" t="s">
        <v>112</v>
      </c>
      <c r="B10" s="243"/>
      <c r="C10" s="244"/>
      <c r="D10" s="247"/>
      <c r="E10" s="243"/>
      <c r="F10" s="246"/>
      <c r="G10" s="247"/>
      <c r="H10" s="236">
        <f>+H9</f>
        <v>0.18</v>
      </c>
      <c r="I10" s="237" t="s">
        <v>28</v>
      </c>
      <c r="J10" s="238"/>
      <c r="K10" s="238"/>
      <c r="L10" s="247"/>
      <c r="M10" s="243"/>
      <c r="N10" s="249"/>
      <c r="O10" s="238"/>
      <c r="P10" s="238"/>
      <c r="Q10" s="247"/>
    </row>
    <row r="11" spans="1:17" s="23" customFormat="1" ht="15.75">
      <c r="A11" s="222">
        <v>5</v>
      </c>
      <c r="B11" s="223">
        <v>421</v>
      </c>
      <c r="C11" s="224" t="s">
        <v>14</v>
      </c>
      <c r="D11" s="225" t="s">
        <v>89</v>
      </c>
      <c r="E11" s="223" t="s">
        <v>16</v>
      </c>
      <c r="F11" s="226" t="s">
        <v>17</v>
      </c>
      <c r="G11" s="225" t="s">
        <v>18</v>
      </c>
      <c r="H11" s="227">
        <v>0.18</v>
      </c>
      <c r="I11" s="242" t="s">
        <v>29</v>
      </c>
      <c r="J11" s="229" t="s">
        <v>20</v>
      </c>
      <c r="K11" s="229" t="s">
        <v>20</v>
      </c>
      <c r="L11" s="225" t="s">
        <v>21</v>
      </c>
      <c r="M11" s="223">
        <v>2000</v>
      </c>
      <c r="N11" s="230"/>
      <c r="O11" s="229">
        <v>0</v>
      </c>
      <c r="P11" s="229">
        <v>0</v>
      </c>
      <c r="Q11" s="225"/>
    </row>
    <row r="12" spans="1:17" s="23" customFormat="1" ht="49.5" customHeight="1" thickBot="1">
      <c r="A12" s="231" t="s">
        <v>112</v>
      </c>
      <c r="B12" s="243"/>
      <c r="C12" s="244"/>
      <c r="D12" s="247"/>
      <c r="E12" s="243"/>
      <c r="F12" s="246"/>
      <c r="G12" s="247"/>
      <c r="H12" s="236">
        <f>+H11</f>
        <v>0.18</v>
      </c>
      <c r="I12" s="237" t="s">
        <v>29</v>
      </c>
      <c r="J12" s="238"/>
      <c r="K12" s="238"/>
      <c r="L12" s="247"/>
      <c r="M12" s="243"/>
      <c r="N12" s="249"/>
      <c r="O12" s="238"/>
      <c r="P12" s="238"/>
      <c r="Q12" s="247"/>
    </row>
    <row r="13" spans="1:17" s="23" customFormat="1" ht="15.75">
      <c r="A13" s="222">
        <v>6</v>
      </c>
      <c r="B13" s="223">
        <v>421</v>
      </c>
      <c r="C13" s="224" t="s">
        <v>14</v>
      </c>
      <c r="D13" s="225" t="s">
        <v>89</v>
      </c>
      <c r="E13" s="223" t="s">
        <v>16</v>
      </c>
      <c r="F13" s="226" t="s">
        <v>17</v>
      </c>
      <c r="G13" s="225" t="s">
        <v>18</v>
      </c>
      <c r="H13" s="227">
        <v>0.19</v>
      </c>
      <c r="I13" s="242" t="s">
        <v>30</v>
      </c>
      <c r="J13" s="229" t="s">
        <v>20</v>
      </c>
      <c r="K13" s="229" t="s">
        <v>20</v>
      </c>
      <c r="L13" s="225" t="s">
        <v>21</v>
      </c>
      <c r="M13" s="223">
        <v>2000</v>
      </c>
      <c r="N13" s="230"/>
      <c r="O13" s="229">
        <v>0</v>
      </c>
      <c r="P13" s="229">
        <v>0</v>
      </c>
      <c r="Q13" s="225"/>
    </row>
    <row r="14" spans="1:17" s="23" customFormat="1" ht="49.5" customHeight="1" thickBot="1">
      <c r="A14" s="231" t="s">
        <v>112</v>
      </c>
      <c r="B14" s="243"/>
      <c r="C14" s="244"/>
      <c r="D14" s="247"/>
      <c r="E14" s="243"/>
      <c r="F14" s="246"/>
      <c r="G14" s="247"/>
      <c r="H14" s="236">
        <f>+H13</f>
        <v>0.19</v>
      </c>
      <c r="I14" s="237" t="s">
        <v>30</v>
      </c>
      <c r="J14" s="238"/>
      <c r="K14" s="238"/>
      <c r="L14" s="247"/>
      <c r="M14" s="243"/>
      <c r="N14" s="249"/>
      <c r="O14" s="238"/>
      <c r="P14" s="238"/>
      <c r="Q14" s="247"/>
    </row>
    <row r="15" spans="1:17" s="23" customFormat="1" ht="15.75">
      <c r="A15" s="222">
        <v>7</v>
      </c>
      <c r="B15" s="223">
        <v>421</v>
      </c>
      <c r="C15" s="224" t="s">
        <v>14</v>
      </c>
      <c r="D15" s="225" t="s">
        <v>89</v>
      </c>
      <c r="E15" s="223" t="s">
        <v>16</v>
      </c>
      <c r="F15" s="226" t="s">
        <v>17</v>
      </c>
      <c r="G15" s="225" t="s">
        <v>18</v>
      </c>
      <c r="H15" s="227">
        <v>0.02</v>
      </c>
      <c r="I15" s="242" t="s">
        <v>31</v>
      </c>
      <c r="J15" s="229" t="s">
        <v>20</v>
      </c>
      <c r="K15" s="229" t="s">
        <v>20</v>
      </c>
      <c r="L15" s="225" t="s">
        <v>21</v>
      </c>
      <c r="M15" s="223">
        <v>2000</v>
      </c>
      <c r="N15" s="230"/>
      <c r="O15" s="229">
        <v>0</v>
      </c>
      <c r="P15" s="229">
        <v>0</v>
      </c>
      <c r="Q15" s="225"/>
    </row>
    <row r="16" spans="1:17" s="23" customFormat="1" ht="49.5" customHeight="1" thickBot="1">
      <c r="A16" s="231" t="s">
        <v>112</v>
      </c>
      <c r="B16" s="243"/>
      <c r="C16" s="244"/>
      <c r="D16" s="247"/>
      <c r="E16" s="243"/>
      <c r="F16" s="246"/>
      <c r="G16" s="247"/>
      <c r="H16" s="236">
        <f>+H15</f>
        <v>0.02</v>
      </c>
      <c r="I16" s="237" t="s">
        <v>31</v>
      </c>
      <c r="J16" s="238"/>
      <c r="K16" s="238"/>
      <c r="L16" s="247"/>
      <c r="M16" s="243"/>
      <c r="N16" s="249"/>
      <c r="O16" s="238"/>
      <c r="P16" s="238"/>
      <c r="Q16" s="247"/>
    </row>
    <row r="17" spans="1:17" s="23" customFormat="1" ht="15.75">
      <c r="A17" s="222">
        <v>8</v>
      </c>
      <c r="B17" s="223">
        <v>421</v>
      </c>
      <c r="C17" s="224" t="s">
        <v>14</v>
      </c>
      <c r="D17" s="225" t="s">
        <v>89</v>
      </c>
      <c r="E17" s="223" t="s">
        <v>16</v>
      </c>
      <c r="F17" s="226" t="s">
        <v>17</v>
      </c>
      <c r="G17" s="225" t="s">
        <v>18</v>
      </c>
      <c r="H17" s="227">
        <v>0.18</v>
      </c>
      <c r="I17" s="242" t="s">
        <v>32</v>
      </c>
      <c r="J17" s="229" t="s">
        <v>20</v>
      </c>
      <c r="K17" s="229" t="s">
        <v>20</v>
      </c>
      <c r="L17" s="225" t="s">
        <v>21</v>
      </c>
      <c r="M17" s="223">
        <v>2000</v>
      </c>
      <c r="N17" s="230"/>
      <c r="O17" s="229">
        <v>0</v>
      </c>
      <c r="P17" s="229">
        <v>0</v>
      </c>
      <c r="Q17" s="225"/>
    </row>
    <row r="18" spans="1:17" s="23" customFormat="1" ht="49.5" customHeight="1" thickBot="1">
      <c r="A18" s="231" t="s">
        <v>112</v>
      </c>
      <c r="B18" s="243"/>
      <c r="C18" s="244"/>
      <c r="D18" s="247"/>
      <c r="E18" s="243"/>
      <c r="F18" s="246"/>
      <c r="G18" s="247"/>
      <c r="H18" s="236">
        <f>+H17</f>
        <v>0.18</v>
      </c>
      <c r="I18" s="237" t="s">
        <v>32</v>
      </c>
      <c r="J18" s="238"/>
      <c r="K18" s="238"/>
      <c r="L18" s="247"/>
      <c r="M18" s="243"/>
      <c r="N18" s="249"/>
      <c r="O18" s="238"/>
      <c r="P18" s="238"/>
      <c r="Q18" s="247"/>
    </row>
    <row r="19" spans="1:17" s="23" customFormat="1" ht="15.75">
      <c r="A19" s="222">
        <v>9</v>
      </c>
      <c r="B19" s="223">
        <v>421</v>
      </c>
      <c r="C19" s="224" t="s">
        <v>14</v>
      </c>
      <c r="D19" s="225" t="s">
        <v>89</v>
      </c>
      <c r="E19" s="223" t="s">
        <v>16</v>
      </c>
      <c r="F19" s="226" t="s">
        <v>17</v>
      </c>
      <c r="G19" s="225" t="s">
        <v>18</v>
      </c>
      <c r="H19" s="227">
        <v>0.41</v>
      </c>
      <c r="I19" s="242" t="s">
        <v>33</v>
      </c>
      <c r="J19" s="229" t="s">
        <v>20</v>
      </c>
      <c r="K19" s="229" t="s">
        <v>20</v>
      </c>
      <c r="L19" s="225" t="s">
        <v>21</v>
      </c>
      <c r="M19" s="223">
        <v>2000</v>
      </c>
      <c r="N19" s="230"/>
      <c r="O19" s="229">
        <v>0</v>
      </c>
      <c r="P19" s="229">
        <v>0</v>
      </c>
      <c r="Q19" s="225"/>
    </row>
    <row r="20" spans="1:17" s="23" customFormat="1" ht="49.5" customHeight="1" thickBot="1">
      <c r="A20" s="231" t="s">
        <v>112</v>
      </c>
      <c r="B20" s="243"/>
      <c r="C20" s="244"/>
      <c r="D20" s="247"/>
      <c r="E20" s="243"/>
      <c r="F20" s="246"/>
      <c r="G20" s="247"/>
      <c r="H20" s="236">
        <f>+H19</f>
        <v>0.41</v>
      </c>
      <c r="I20" s="237" t="s">
        <v>33</v>
      </c>
      <c r="J20" s="238"/>
      <c r="K20" s="238"/>
      <c r="L20" s="247"/>
      <c r="M20" s="243"/>
      <c r="N20" s="249"/>
      <c r="O20" s="238"/>
      <c r="P20" s="238"/>
      <c r="Q20" s="247"/>
    </row>
    <row r="21" spans="1:17" s="23" customFormat="1" ht="15.75">
      <c r="A21" s="222">
        <v>10</v>
      </c>
      <c r="B21" s="223">
        <v>421</v>
      </c>
      <c r="C21" s="224" t="s">
        <v>14</v>
      </c>
      <c r="D21" s="225" t="s">
        <v>89</v>
      </c>
      <c r="E21" s="223" t="s">
        <v>16</v>
      </c>
      <c r="F21" s="226" t="s">
        <v>17</v>
      </c>
      <c r="G21" s="225" t="s">
        <v>18</v>
      </c>
      <c r="H21" s="227">
        <v>0.08</v>
      </c>
      <c r="I21" s="242" t="s">
        <v>34</v>
      </c>
      <c r="J21" s="229" t="s">
        <v>20</v>
      </c>
      <c r="K21" s="229" t="s">
        <v>20</v>
      </c>
      <c r="L21" s="225" t="s">
        <v>21</v>
      </c>
      <c r="M21" s="223">
        <v>2000</v>
      </c>
      <c r="N21" s="230"/>
      <c r="O21" s="229">
        <v>0</v>
      </c>
      <c r="P21" s="229">
        <v>0</v>
      </c>
      <c r="Q21" s="225"/>
    </row>
    <row r="22" spans="1:17" s="23" customFormat="1" ht="49.5" customHeight="1" thickBot="1">
      <c r="A22" s="231" t="s">
        <v>112</v>
      </c>
      <c r="B22" s="243"/>
      <c r="C22" s="244"/>
      <c r="D22" s="247"/>
      <c r="E22" s="243"/>
      <c r="F22" s="246"/>
      <c r="G22" s="247"/>
      <c r="H22" s="236">
        <f>+H21</f>
        <v>0.08</v>
      </c>
      <c r="I22" s="237" t="s">
        <v>34</v>
      </c>
      <c r="J22" s="238"/>
      <c r="K22" s="238"/>
      <c r="L22" s="247"/>
      <c r="M22" s="243"/>
      <c r="N22" s="249"/>
      <c r="O22" s="238"/>
      <c r="P22" s="238"/>
      <c r="Q22" s="247"/>
    </row>
    <row r="23" spans="1:17" s="23" customFormat="1" ht="15.75">
      <c r="A23" s="222">
        <v>11</v>
      </c>
      <c r="B23" s="223">
        <v>421</v>
      </c>
      <c r="C23" s="224" t="s">
        <v>14</v>
      </c>
      <c r="D23" s="225" t="s">
        <v>89</v>
      </c>
      <c r="E23" s="223" t="s">
        <v>16</v>
      </c>
      <c r="F23" s="226" t="s">
        <v>17</v>
      </c>
      <c r="G23" s="225" t="s">
        <v>18</v>
      </c>
      <c r="H23" s="227">
        <v>0.03</v>
      </c>
      <c r="I23" s="242" t="s">
        <v>35</v>
      </c>
      <c r="J23" s="229" t="s">
        <v>20</v>
      </c>
      <c r="K23" s="229" t="s">
        <v>20</v>
      </c>
      <c r="L23" s="225" t="s">
        <v>21</v>
      </c>
      <c r="M23" s="223">
        <v>2000</v>
      </c>
      <c r="N23" s="230"/>
      <c r="O23" s="229">
        <v>0</v>
      </c>
      <c r="P23" s="229">
        <v>0</v>
      </c>
      <c r="Q23" s="225"/>
    </row>
    <row r="24" spans="1:17" s="23" customFormat="1" ht="49.5" customHeight="1" thickBot="1">
      <c r="A24" s="231" t="s">
        <v>112</v>
      </c>
      <c r="B24" s="243"/>
      <c r="C24" s="244"/>
      <c r="D24" s="247"/>
      <c r="E24" s="243"/>
      <c r="F24" s="246"/>
      <c r="G24" s="247"/>
      <c r="H24" s="236">
        <f>+H23</f>
        <v>0.03</v>
      </c>
      <c r="I24" s="237" t="s">
        <v>35</v>
      </c>
      <c r="J24" s="238"/>
      <c r="K24" s="238"/>
      <c r="L24" s="247"/>
      <c r="M24" s="243"/>
      <c r="N24" s="249"/>
      <c r="O24" s="238"/>
      <c r="P24" s="238"/>
      <c r="Q24" s="247"/>
    </row>
    <row r="25" spans="1:17" s="23" customFormat="1" ht="15.75">
      <c r="A25" s="222">
        <v>12</v>
      </c>
      <c r="B25" s="223">
        <v>421</v>
      </c>
      <c r="C25" s="224" t="s">
        <v>14</v>
      </c>
      <c r="D25" s="225" t="s">
        <v>89</v>
      </c>
      <c r="E25" s="223" t="s">
        <v>16</v>
      </c>
      <c r="F25" s="226" t="s">
        <v>17</v>
      </c>
      <c r="G25" s="225" t="s">
        <v>18</v>
      </c>
      <c r="H25" s="227">
        <v>0.03</v>
      </c>
      <c r="I25" s="242" t="s">
        <v>36</v>
      </c>
      <c r="J25" s="229" t="s">
        <v>20</v>
      </c>
      <c r="K25" s="229" t="s">
        <v>20</v>
      </c>
      <c r="L25" s="225" t="s">
        <v>21</v>
      </c>
      <c r="M25" s="223">
        <v>2000</v>
      </c>
      <c r="N25" s="230"/>
      <c r="O25" s="229">
        <v>0</v>
      </c>
      <c r="P25" s="229">
        <v>0</v>
      </c>
      <c r="Q25" s="225"/>
    </row>
    <row r="26" spans="1:17" s="23" customFormat="1" ht="49.5" customHeight="1" thickBot="1">
      <c r="A26" s="231" t="s">
        <v>112</v>
      </c>
      <c r="B26" s="243"/>
      <c r="C26" s="244"/>
      <c r="D26" s="247"/>
      <c r="E26" s="243"/>
      <c r="F26" s="246"/>
      <c r="G26" s="247"/>
      <c r="H26" s="236">
        <f>+H25</f>
        <v>0.03</v>
      </c>
      <c r="I26" s="237" t="s">
        <v>36</v>
      </c>
      <c r="J26" s="238"/>
      <c r="K26" s="238"/>
      <c r="L26" s="247"/>
      <c r="M26" s="243"/>
      <c r="N26" s="249"/>
      <c r="O26" s="238"/>
      <c r="P26" s="238"/>
      <c r="Q26" s="247"/>
    </row>
    <row r="27" spans="1:17" s="23" customFormat="1" ht="15.75">
      <c r="A27" s="222">
        <v>13</v>
      </c>
      <c r="B27" s="223">
        <v>421</v>
      </c>
      <c r="C27" s="224" t="s">
        <v>14</v>
      </c>
      <c r="D27" s="225" t="s">
        <v>89</v>
      </c>
      <c r="E27" s="223" t="s">
        <v>16</v>
      </c>
      <c r="F27" s="226" t="s">
        <v>17</v>
      </c>
      <c r="G27" s="225" t="s">
        <v>18</v>
      </c>
      <c r="H27" s="227">
        <v>0.03</v>
      </c>
      <c r="I27" s="242" t="s">
        <v>37</v>
      </c>
      <c r="J27" s="229" t="s">
        <v>20</v>
      </c>
      <c r="K27" s="229" t="s">
        <v>20</v>
      </c>
      <c r="L27" s="225" t="s">
        <v>21</v>
      </c>
      <c r="M27" s="223">
        <v>2000</v>
      </c>
      <c r="N27" s="230"/>
      <c r="O27" s="229">
        <v>0</v>
      </c>
      <c r="P27" s="229">
        <v>0</v>
      </c>
      <c r="Q27" s="225"/>
    </row>
    <row r="28" spans="1:17" s="23" customFormat="1" ht="49.5" customHeight="1" thickBot="1">
      <c r="A28" s="231" t="s">
        <v>112</v>
      </c>
      <c r="B28" s="243"/>
      <c r="C28" s="244"/>
      <c r="D28" s="247"/>
      <c r="E28" s="243"/>
      <c r="F28" s="246"/>
      <c r="G28" s="247"/>
      <c r="H28" s="236">
        <f>+H27</f>
        <v>0.03</v>
      </c>
      <c r="I28" s="237" t="s">
        <v>37</v>
      </c>
      <c r="J28" s="238"/>
      <c r="K28" s="238"/>
      <c r="L28" s="247"/>
      <c r="M28" s="243"/>
      <c r="N28" s="249"/>
      <c r="O28" s="238"/>
      <c r="P28" s="238"/>
      <c r="Q28" s="247"/>
    </row>
    <row r="29" spans="1:17" s="23" customFormat="1" ht="15.75">
      <c r="A29" s="222">
        <v>14</v>
      </c>
      <c r="B29" s="223">
        <v>421</v>
      </c>
      <c r="C29" s="224" t="s">
        <v>14</v>
      </c>
      <c r="D29" s="225" t="s">
        <v>89</v>
      </c>
      <c r="E29" s="223" t="s">
        <v>16</v>
      </c>
      <c r="F29" s="226" t="s">
        <v>17</v>
      </c>
      <c r="G29" s="225" t="s">
        <v>18</v>
      </c>
      <c r="H29" s="227">
        <v>0.08</v>
      </c>
      <c r="I29" s="242" t="s">
        <v>38</v>
      </c>
      <c r="J29" s="229" t="s">
        <v>20</v>
      </c>
      <c r="K29" s="229" t="s">
        <v>20</v>
      </c>
      <c r="L29" s="225" t="s">
        <v>21</v>
      </c>
      <c r="M29" s="223">
        <v>2000</v>
      </c>
      <c r="N29" s="229"/>
      <c r="O29" s="229">
        <v>0</v>
      </c>
      <c r="P29" s="229">
        <v>0</v>
      </c>
      <c r="Q29" s="225"/>
    </row>
    <row r="30" spans="1:17" s="23" customFormat="1" ht="49.5" customHeight="1" thickBot="1">
      <c r="A30" s="231" t="s">
        <v>112</v>
      </c>
      <c r="B30" s="243"/>
      <c r="C30" s="244"/>
      <c r="D30" s="247"/>
      <c r="E30" s="243"/>
      <c r="F30" s="246"/>
      <c r="G30" s="247"/>
      <c r="H30" s="236">
        <f>+H29</f>
        <v>0.08</v>
      </c>
      <c r="I30" s="237" t="s">
        <v>38</v>
      </c>
      <c r="J30" s="238"/>
      <c r="K30" s="238"/>
      <c r="L30" s="247"/>
      <c r="M30" s="243"/>
      <c r="N30" s="238"/>
      <c r="O30" s="238"/>
      <c r="P30" s="238"/>
      <c r="Q30" s="247"/>
    </row>
    <row r="31" spans="1:17" s="23" customFormat="1" ht="15.75">
      <c r="A31" s="222">
        <v>15</v>
      </c>
      <c r="B31" s="223">
        <v>421</v>
      </c>
      <c r="C31" s="224" t="s">
        <v>14</v>
      </c>
      <c r="D31" s="225" t="s">
        <v>89</v>
      </c>
      <c r="E31" s="223" t="s">
        <v>16</v>
      </c>
      <c r="F31" s="226" t="s">
        <v>17</v>
      </c>
      <c r="G31" s="225" t="s">
        <v>18</v>
      </c>
      <c r="H31" s="227">
        <v>0.03</v>
      </c>
      <c r="I31" s="242" t="s">
        <v>39</v>
      </c>
      <c r="J31" s="229" t="s">
        <v>20</v>
      </c>
      <c r="K31" s="229" t="s">
        <v>20</v>
      </c>
      <c r="L31" s="225" t="s">
        <v>21</v>
      </c>
      <c r="M31" s="223">
        <v>2000</v>
      </c>
      <c r="N31" s="229"/>
      <c r="O31" s="229">
        <v>0</v>
      </c>
      <c r="P31" s="229">
        <v>0</v>
      </c>
      <c r="Q31" s="225"/>
    </row>
    <row r="32" spans="1:17" s="23" customFormat="1" ht="49.5" customHeight="1" thickBot="1">
      <c r="A32" s="231" t="s">
        <v>112</v>
      </c>
      <c r="B32" s="243"/>
      <c r="C32" s="244"/>
      <c r="D32" s="247"/>
      <c r="E32" s="243"/>
      <c r="F32" s="246"/>
      <c r="G32" s="247"/>
      <c r="H32" s="236">
        <f>+H31</f>
        <v>0.03</v>
      </c>
      <c r="I32" s="237" t="s">
        <v>39</v>
      </c>
      <c r="J32" s="238"/>
      <c r="K32" s="238"/>
      <c r="L32" s="247"/>
      <c r="M32" s="243"/>
      <c r="N32" s="238"/>
      <c r="O32" s="238"/>
      <c r="P32" s="238"/>
      <c r="Q32" s="247"/>
    </row>
    <row r="33" spans="1:17" s="23" customFormat="1" ht="15.75">
      <c r="A33" s="222">
        <v>16</v>
      </c>
      <c r="B33" s="223">
        <v>421</v>
      </c>
      <c r="C33" s="224" t="s">
        <v>14</v>
      </c>
      <c r="D33" s="225" t="s">
        <v>89</v>
      </c>
      <c r="E33" s="223" t="s">
        <v>16</v>
      </c>
      <c r="F33" s="226" t="s">
        <v>17</v>
      </c>
      <c r="G33" s="225" t="s">
        <v>18</v>
      </c>
      <c r="H33" s="227">
        <v>0.03</v>
      </c>
      <c r="I33" s="242" t="s">
        <v>40</v>
      </c>
      <c r="J33" s="229" t="s">
        <v>20</v>
      </c>
      <c r="K33" s="229" t="s">
        <v>20</v>
      </c>
      <c r="L33" s="225" t="s">
        <v>21</v>
      </c>
      <c r="M33" s="223">
        <v>2000</v>
      </c>
      <c r="N33" s="229"/>
      <c r="O33" s="229">
        <v>0</v>
      </c>
      <c r="P33" s="229">
        <v>0</v>
      </c>
      <c r="Q33" s="225"/>
    </row>
    <row r="34" spans="1:17" s="23" customFormat="1" ht="49.5" customHeight="1" thickBot="1">
      <c r="A34" s="231" t="s">
        <v>112</v>
      </c>
      <c r="B34" s="243"/>
      <c r="C34" s="244"/>
      <c r="D34" s="247"/>
      <c r="E34" s="243"/>
      <c r="F34" s="246"/>
      <c r="G34" s="247"/>
      <c r="H34" s="236">
        <f>+H33</f>
        <v>0.03</v>
      </c>
      <c r="I34" s="237" t="s">
        <v>40</v>
      </c>
      <c r="J34" s="238"/>
      <c r="K34" s="238"/>
      <c r="L34" s="247"/>
      <c r="M34" s="243"/>
      <c r="N34" s="238"/>
      <c r="O34" s="238"/>
      <c r="P34" s="238"/>
      <c r="Q34" s="247"/>
    </row>
    <row r="35" spans="1:17" s="23" customFormat="1" ht="15.75">
      <c r="A35" s="222">
        <v>17</v>
      </c>
      <c r="B35" s="223">
        <v>421</v>
      </c>
      <c r="C35" s="224" t="s">
        <v>14</v>
      </c>
      <c r="D35" s="225" t="s">
        <v>89</v>
      </c>
      <c r="E35" s="223" t="s">
        <v>16</v>
      </c>
      <c r="F35" s="226" t="s">
        <v>17</v>
      </c>
      <c r="G35" s="225" t="s">
        <v>18</v>
      </c>
      <c r="H35" s="227">
        <v>0.39</v>
      </c>
      <c r="I35" s="242" t="s">
        <v>41</v>
      </c>
      <c r="J35" s="229" t="s">
        <v>20</v>
      </c>
      <c r="K35" s="229" t="s">
        <v>20</v>
      </c>
      <c r="L35" s="225" t="s">
        <v>21</v>
      </c>
      <c r="M35" s="223">
        <v>2000</v>
      </c>
      <c r="N35" s="229"/>
      <c r="O35" s="229">
        <v>0</v>
      </c>
      <c r="P35" s="229">
        <v>0</v>
      </c>
      <c r="Q35" s="225"/>
    </row>
    <row r="36" spans="1:17" s="23" customFormat="1" ht="49.5" customHeight="1" thickBot="1">
      <c r="A36" s="231" t="s">
        <v>112</v>
      </c>
      <c r="B36" s="243"/>
      <c r="C36" s="244"/>
      <c r="D36" s="247"/>
      <c r="E36" s="243"/>
      <c r="F36" s="246"/>
      <c r="G36" s="247"/>
      <c r="H36" s="236">
        <f>+H35</f>
        <v>0.39</v>
      </c>
      <c r="I36" s="237" t="s">
        <v>41</v>
      </c>
      <c r="J36" s="238"/>
      <c r="K36" s="238"/>
      <c r="L36" s="247"/>
      <c r="M36" s="243"/>
      <c r="N36" s="238"/>
      <c r="O36" s="238"/>
      <c r="P36" s="238"/>
      <c r="Q36" s="247"/>
    </row>
    <row r="37" spans="1:17" s="23" customFormat="1" ht="15.75">
      <c r="A37" s="222">
        <v>18</v>
      </c>
      <c r="B37" s="223">
        <v>421</v>
      </c>
      <c r="C37" s="224" t="s">
        <v>14</v>
      </c>
      <c r="D37" s="225" t="s">
        <v>89</v>
      </c>
      <c r="E37" s="223" t="s">
        <v>16</v>
      </c>
      <c r="F37" s="226" t="s">
        <v>17</v>
      </c>
      <c r="G37" s="225" t="s">
        <v>18</v>
      </c>
      <c r="H37" s="227">
        <v>0.39</v>
      </c>
      <c r="I37" s="242" t="s">
        <v>42</v>
      </c>
      <c r="J37" s="229" t="s">
        <v>20</v>
      </c>
      <c r="K37" s="229" t="s">
        <v>20</v>
      </c>
      <c r="L37" s="225" t="s">
        <v>21</v>
      </c>
      <c r="M37" s="223">
        <v>2000</v>
      </c>
      <c r="N37" s="229"/>
      <c r="O37" s="229">
        <v>0</v>
      </c>
      <c r="P37" s="229">
        <v>0</v>
      </c>
      <c r="Q37" s="225"/>
    </row>
    <row r="38" spans="1:17" s="23" customFormat="1" ht="49.5" customHeight="1" thickBot="1">
      <c r="A38" s="231" t="s">
        <v>112</v>
      </c>
      <c r="B38" s="243"/>
      <c r="C38" s="244"/>
      <c r="D38" s="247"/>
      <c r="E38" s="243"/>
      <c r="F38" s="246"/>
      <c r="G38" s="247"/>
      <c r="H38" s="236">
        <f>+H37</f>
        <v>0.39</v>
      </c>
      <c r="I38" s="237" t="s">
        <v>42</v>
      </c>
      <c r="J38" s="238"/>
      <c r="K38" s="238"/>
      <c r="L38" s="247"/>
      <c r="M38" s="243"/>
      <c r="N38" s="238"/>
      <c r="O38" s="238"/>
      <c r="P38" s="238"/>
      <c r="Q38" s="247"/>
    </row>
    <row r="39" spans="1:17" s="23" customFormat="1" ht="15.75">
      <c r="A39" s="222">
        <v>19</v>
      </c>
      <c r="B39" s="223">
        <v>421</v>
      </c>
      <c r="C39" s="224" t="s">
        <v>14</v>
      </c>
      <c r="D39" s="225" t="s">
        <v>89</v>
      </c>
      <c r="E39" s="223" t="s">
        <v>16</v>
      </c>
      <c r="F39" s="226" t="s">
        <v>17</v>
      </c>
      <c r="G39" s="225" t="s">
        <v>18</v>
      </c>
      <c r="H39" s="250">
        <v>0.01</v>
      </c>
      <c r="I39" s="242" t="s">
        <v>43</v>
      </c>
      <c r="J39" s="229" t="s">
        <v>20</v>
      </c>
      <c r="K39" s="251" t="s">
        <v>20</v>
      </c>
      <c r="L39" s="252" t="s">
        <v>21</v>
      </c>
      <c r="M39" s="253">
        <v>2002</v>
      </c>
      <c r="N39" s="254"/>
      <c r="O39" s="229">
        <v>0</v>
      </c>
      <c r="P39" s="229">
        <v>0</v>
      </c>
      <c r="Q39" s="255"/>
    </row>
    <row r="40" spans="1:17" s="23" customFormat="1" ht="50.25" customHeight="1" thickBot="1">
      <c r="A40" s="231" t="s">
        <v>112</v>
      </c>
      <c r="B40" s="243"/>
      <c r="C40" s="244"/>
      <c r="D40" s="247"/>
      <c r="E40" s="243"/>
      <c r="F40" s="246"/>
      <c r="G40" s="247"/>
      <c r="H40" s="236">
        <f>+H39</f>
        <v>0.01</v>
      </c>
      <c r="I40" s="237" t="s">
        <v>43</v>
      </c>
      <c r="J40" s="238"/>
      <c r="K40" s="238"/>
      <c r="L40" s="247"/>
      <c r="M40" s="243"/>
      <c r="N40" s="238"/>
      <c r="O40" s="238"/>
      <c r="P40" s="238"/>
      <c r="Q40" s="247"/>
    </row>
    <row r="41" spans="1:17" s="23" customFormat="1" ht="45" customHeight="1">
      <c r="A41" s="222">
        <v>20</v>
      </c>
      <c r="B41" s="223">
        <v>421</v>
      </c>
      <c r="C41" s="224" t="s">
        <v>14</v>
      </c>
      <c r="D41" s="241" t="s">
        <v>111</v>
      </c>
      <c r="E41" s="223" t="s">
        <v>16</v>
      </c>
      <c r="F41" s="226" t="s">
        <v>17</v>
      </c>
      <c r="G41" s="225" t="s">
        <v>18</v>
      </c>
      <c r="H41" s="250">
        <v>1</v>
      </c>
      <c r="I41" s="242" t="s">
        <v>44</v>
      </c>
      <c r="J41" s="242" t="s">
        <v>24</v>
      </c>
      <c r="K41" s="229" t="s">
        <v>25</v>
      </c>
      <c r="L41" s="225" t="s">
        <v>26</v>
      </c>
      <c r="M41" s="253" t="s">
        <v>22</v>
      </c>
      <c r="N41" s="254"/>
      <c r="O41" s="229">
        <v>0</v>
      </c>
      <c r="P41" s="229">
        <v>0</v>
      </c>
      <c r="Q41" s="255"/>
    </row>
    <row r="42" spans="1:17" s="23" customFormat="1" ht="49.5" customHeight="1" thickBot="1">
      <c r="A42" s="231" t="s">
        <v>112</v>
      </c>
      <c r="B42" s="243"/>
      <c r="C42" s="244"/>
      <c r="D42" s="245"/>
      <c r="E42" s="243"/>
      <c r="F42" s="246"/>
      <c r="G42" s="247"/>
      <c r="H42" s="236">
        <f>+H41</f>
        <v>1</v>
      </c>
      <c r="I42" s="237" t="s">
        <v>44</v>
      </c>
      <c r="J42" s="248"/>
      <c r="K42" s="238"/>
      <c r="L42" s="247"/>
      <c r="M42" s="243"/>
      <c r="N42" s="238"/>
      <c r="O42" s="238"/>
      <c r="P42" s="238"/>
      <c r="Q42" s="247"/>
    </row>
    <row r="43" spans="1:17" s="23" customFormat="1" ht="15.75">
      <c r="A43" s="222">
        <v>21</v>
      </c>
      <c r="B43" s="223">
        <v>421</v>
      </c>
      <c r="C43" s="224" t="s">
        <v>14</v>
      </c>
      <c r="D43" s="225" t="s">
        <v>89</v>
      </c>
      <c r="E43" s="223" t="s">
        <v>16</v>
      </c>
      <c r="F43" s="226" t="s">
        <v>17</v>
      </c>
      <c r="G43" s="225" t="s">
        <v>18</v>
      </c>
      <c r="H43" s="250">
        <v>0.186</v>
      </c>
      <c r="I43" s="242" t="s">
        <v>45</v>
      </c>
      <c r="J43" s="229" t="s">
        <v>20</v>
      </c>
      <c r="K43" s="251" t="s">
        <v>20</v>
      </c>
      <c r="L43" s="252" t="s">
        <v>21</v>
      </c>
      <c r="M43" s="253">
        <v>2002</v>
      </c>
      <c r="N43" s="254"/>
      <c r="O43" s="229">
        <v>0</v>
      </c>
      <c r="P43" s="229">
        <v>0</v>
      </c>
      <c r="Q43" s="255"/>
    </row>
    <row r="44" spans="1:17" s="23" customFormat="1" ht="49.5" customHeight="1" thickBot="1">
      <c r="A44" s="231" t="s">
        <v>112</v>
      </c>
      <c r="B44" s="243"/>
      <c r="C44" s="244"/>
      <c r="D44" s="247"/>
      <c r="E44" s="243"/>
      <c r="F44" s="246"/>
      <c r="G44" s="247"/>
      <c r="H44" s="236">
        <f>+H43</f>
        <v>0.186</v>
      </c>
      <c r="I44" s="237" t="s">
        <v>45</v>
      </c>
      <c r="J44" s="238"/>
      <c r="K44" s="238"/>
      <c r="L44" s="247"/>
      <c r="M44" s="243"/>
      <c r="N44" s="238"/>
      <c r="O44" s="238"/>
      <c r="P44" s="238"/>
      <c r="Q44" s="247"/>
    </row>
    <row r="45" spans="1:17" s="23" customFormat="1" ht="45" customHeight="1">
      <c r="A45" s="222">
        <v>22</v>
      </c>
      <c r="B45" s="223">
        <v>421</v>
      </c>
      <c r="C45" s="224" t="s">
        <v>14</v>
      </c>
      <c r="D45" s="241" t="s">
        <v>111</v>
      </c>
      <c r="E45" s="223" t="s">
        <v>16</v>
      </c>
      <c r="F45" s="226" t="s">
        <v>17</v>
      </c>
      <c r="G45" s="225" t="s">
        <v>18</v>
      </c>
      <c r="H45" s="250">
        <v>1</v>
      </c>
      <c r="I45" s="242" t="s">
        <v>46</v>
      </c>
      <c r="J45" s="242" t="s">
        <v>24</v>
      </c>
      <c r="K45" s="229" t="s">
        <v>25</v>
      </c>
      <c r="L45" s="225" t="s">
        <v>26</v>
      </c>
      <c r="M45" s="253" t="s">
        <v>22</v>
      </c>
      <c r="N45" s="254"/>
      <c r="O45" s="229">
        <v>0</v>
      </c>
      <c r="P45" s="229">
        <v>0</v>
      </c>
      <c r="Q45" s="255"/>
    </row>
    <row r="46" spans="1:17" s="23" customFormat="1" ht="49.5" customHeight="1" thickBot="1">
      <c r="A46" s="231" t="s">
        <v>112</v>
      </c>
      <c r="B46" s="243"/>
      <c r="C46" s="244"/>
      <c r="D46" s="245"/>
      <c r="E46" s="243"/>
      <c r="F46" s="246"/>
      <c r="G46" s="247"/>
      <c r="H46" s="236">
        <f>+H45</f>
        <v>1</v>
      </c>
      <c r="I46" s="237" t="s">
        <v>46</v>
      </c>
      <c r="J46" s="248"/>
      <c r="K46" s="238"/>
      <c r="L46" s="247"/>
      <c r="M46" s="243"/>
      <c r="N46" s="238"/>
      <c r="O46" s="238"/>
      <c r="P46" s="238"/>
      <c r="Q46" s="247"/>
    </row>
    <row r="47" spans="1:17" s="23" customFormat="1" ht="15.75">
      <c r="A47" s="222">
        <v>23</v>
      </c>
      <c r="B47" s="223">
        <v>421</v>
      </c>
      <c r="C47" s="224" t="s">
        <v>14</v>
      </c>
      <c r="D47" s="225" t="s">
        <v>84</v>
      </c>
      <c r="E47" s="223" t="s">
        <v>16</v>
      </c>
      <c r="F47" s="226" t="s">
        <v>17</v>
      </c>
      <c r="G47" s="225" t="s">
        <v>18</v>
      </c>
      <c r="H47" s="250">
        <v>3</v>
      </c>
      <c r="I47" s="242" t="s">
        <v>47</v>
      </c>
      <c r="J47" s="242" t="s">
        <v>20</v>
      </c>
      <c r="K47" s="229" t="s">
        <v>20</v>
      </c>
      <c r="L47" s="225" t="s">
        <v>21</v>
      </c>
      <c r="M47" s="253">
        <v>2002</v>
      </c>
      <c r="N47" s="254"/>
      <c r="O47" s="229">
        <v>0</v>
      </c>
      <c r="P47" s="229">
        <v>0</v>
      </c>
      <c r="Q47" s="255"/>
    </row>
    <row r="48" spans="1:17" s="23" customFormat="1" ht="15.75">
      <c r="A48" s="256">
        <v>24</v>
      </c>
      <c r="B48" s="3">
        <v>421</v>
      </c>
      <c r="C48" s="4" t="s">
        <v>14</v>
      </c>
      <c r="D48" s="5" t="s">
        <v>84</v>
      </c>
      <c r="E48" s="3" t="s">
        <v>113</v>
      </c>
      <c r="F48" s="6" t="s">
        <v>114</v>
      </c>
      <c r="G48" s="5" t="s">
        <v>18</v>
      </c>
      <c r="H48" s="296">
        <v>2</v>
      </c>
      <c r="I48" s="260" t="s">
        <v>47</v>
      </c>
      <c r="J48" s="260" t="s">
        <v>20</v>
      </c>
      <c r="K48" s="8" t="s">
        <v>20</v>
      </c>
      <c r="L48" s="262" t="s">
        <v>21</v>
      </c>
      <c r="M48" s="297">
        <v>2002</v>
      </c>
      <c r="N48" s="298"/>
      <c r="O48" s="8">
        <v>0</v>
      </c>
      <c r="P48" s="8">
        <v>0</v>
      </c>
      <c r="Q48" s="299"/>
    </row>
    <row r="49" spans="1:17" s="23" customFormat="1" ht="29.25" customHeight="1">
      <c r="A49" s="256">
        <v>25</v>
      </c>
      <c r="B49" s="10">
        <v>421</v>
      </c>
      <c r="C49" s="11" t="s">
        <v>14</v>
      </c>
      <c r="D49" s="257" t="s">
        <v>88</v>
      </c>
      <c r="E49" s="10" t="s">
        <v>16</v>
      </c>
      <c r="F49" s="12" t="s">
        <v>17</v>
      </c>
      <c r="G49" s="13" t="s">
        <v>18</v>
      </c>
      <c r="H49" s="258">
        <v>2</v>
      </c>
      <c r="I49" s="16" t="s">
        <v>47</v>
      </c>
      <c r="J49" s="16" t="s">
        <v>20</v>
      </c>
      <c r="K49" s="15" t="s">
        <v>20</v>
      </c>
      <c r="L49" s="30" t="s">
        <v>21</v>
      </c>
      <c r="M49" s="20">
        <v>2002</v>
      </c>
      <c r="N49" s="21"/>
      <c r="O49" s="15">
        <v>0</v>
      </c>
      <c r="P49" s="15">
        <v>0</v>
      </c>
      <c r="Q49" s="22"/>
    </row>
    <row r="50" spans="1:17" s="23" customFormat="1" ht="49.5" customHeight="1" thickBot="1">
      <c r="A50" s="231" t="s">
        <v>112</v>
      </c>
      <c r="B50" s="243"/>
      <c r="C50" s="244"/>
      <c r="D50" s="245"/>
      <c r="E50" s="243"/>
      <c r="F50" s="246"/>
      <c r="G50" s="247"/>
      <c r="H50" s="236">
        <f>SUM(H47:H49)</f>
        <v>7</v>
      </c>
      <c r="I50" s="237" t="s">
        <v>47</v>
      </c>
      <c r="J50" s="248"/>
      <c r="K50" s="238"/>
      <c r="L50" s="247"/>
      <c r="M50" s="243"/>
      <c r="N50" s="238"/>
      <c r="O50" s="238"/>
      <c r="P50" s="238"/>
      <c r="Q50" s="247"/>
    </row>
    <row r="51" spans="1:17" s="23" customFormat="1" ht="15.75">
      <c r="A51" s="222">
        <v>26</v>
      </c>
      <c r="B51" s="223">
        <v>421</v>
      </c>
      <c r="C51" s="224" t="s">
        <v>14</v>
      </c>
      <c r="D51" s="225" t="s">
        <v>89</v>
      </c>
      <c r="E51" s="223" t="s">
        <v>16</v>
      </c>
      <c r="F51" s="226" t="s">
        <v>17</v>
      </c>
      <c r="G51" s="225" t="s">
        <v>18</v>
      </c>
      <c r="H51" s="227">
        <v>0.08</v>
      </c>
      <c r="I51" s="228" t="s">
        <v>48</v>
      </c>
      <c r="J51" s="229" t="s">
        <v>20</v>
      </c>
      <c r="K51" s="229" t="s">
        <v>20</v>
      </c>
      <c r="L51" s="225" t="s">
        <v>21</v>
      </c>
      <c r="M51" s="223">
        <v>2000</v>
      </c>
      <c r="N51" s="229"/>
      <c r="O51" s="229">
        <v>0</v>
      </c>
      <c r="P51" s="229">
        <v>0</v>
      </c>
      <c r="Q51" s="225"/>
    </row>
    <row r="52" spans="1:17" s="23" customFormat="1" ht="49.5" customHeight="1" thickBot="1">
      <c r="A52" s="231" t="s">
        <v>112</v>
      </c>
      <c r="B52" s="243"/>
      <c r="C52" s="244"/>
      <c r="D52" s="247"/>
      <c r="E52" s="243"/>
      <c r="F52" s="246"/>
      <c r="G52" s="247"/>
      <c r="H52" s="236">
        <f>+H51</f>
        <v>0.08</v>
      </c>
      <c r="I52" s="237" t="s">
        <v>48</v>
      </c>
      <c r="J52" s="238"/>
      <c r="K52" s="238"/>
      <c r="L52" s="247"/>
      <c r="M52" s="243"/>
      <c r="N52" s="238"/>
      <c r="O52" s="238"/>
      <c r="P52" s="238"/>
      <c r="Q52" s="247"/>
    </row>
    <row r="53" spans="1:17" s="23" customFormat="1" ht="15.75">
      <c r="A53" s="222">
        <v>27</v>
      </c>
      <c r="B53" s="223">
        <v>421</v>
      </c>
      <c r="C53" s="224" t="s">
        <v>14</v>
      </c>
      <c r="D53" s="225" t="s">
        <v>89</v>
      </c>
      <c r="E53" s="223" t="s">
        <v>16</v>
      </c>
      <c r="F53" s="226" t="s">
        <v>17</v>
      </c>
      <c r="G53" s="225" t="s">
        <v>18</v>
      </c>
      <c r="H53" s="227">
        <v>0.08</v>
      </c>
      <c r="I53" s="242" t="s">
        <v>49</v>
      </c>
      <c r="J53" s="229" t="s">
        <v>20</v>
      </c>
      <c r="K53" s="229" t="s">
        <v>20</v>
      </c>
      <c r="L53" s="225" t="s">
        <v>21</v>
      </c>
      <c r="M53" s="223">
        <v>2000</v>
      </c>
      <c r="N53" s="229"/>
      <c r="O53" s="229">
        <v>0</v>
      </c>
      <c r="P53" s="229">
        <v>0</v>
      </c>
      <c r="Q53" s="225"/>
    </row>
    <row r="54" spans="1:17" s="23" customFormat="1" ht="49.5" customHeight="1" thickBot="1">
      <c r="A54" s="231" t="s">
        <v>112</v>
      </c>
      <c r="B54" s="243"/>
      <c r="C54" s="244"/>
      <c r="D54" s="247"/>
      <c r="E54" s="243"/>
      <c r="F54" s="246"/>
      <c r="G54" s="247"/>
      <c r="H54" s="236">
        <f>+H53</f>
        <v>0.08</v>
      </c>
      <c r="I54" s="237" t="s">
        <v>49</v>
      </c>
      <c r="J54" s="238"/>
      <c r="K54" s="238"/>
      <c r="L54" s="247"/>
      <c r="M54" s="243"/>
      <c r="N54" s="238"/>
      <c r="O54" s="238"/>
      <c r="P54" s="238"/>
      <c r="Q54" s="247"/>
    </row>
    <row r="55" spans="1:17" s="23" customFormat="1" ht="15.75">
      <c r="A55" s="222">
        <v>28</v>
      </c>
      <c r="B55" s="223">
        <v>421</v>
      </c>
      <c r="C55" s="224" t="s">
        <v>14</v>
      </c>
      <c r="D55" s="225" t="s">
        <v>89</v>
      </c>
      <c r="E55" s="223" t="s">
        <v>16</v>
      </c>
      <c r="F55" s="226" t="s">
        <v>17</v>
      </c>
      <c r="G55" s="225" t="s">
        <v>18</v>
      </c>
      <c r="H55" s="227">
        <v>0.08</v>
      </c>
      <c r="I55" s="242" t="s">
        <v>50</v>
      </c>
      <c r="J55" s="229" t="s">
        <v>20</v>
      </c>
      <c r="K55" s="229" t="s">
        <v>20</v>
      </c>
      <c r="L55" s="225" t="s">
        <v>21</v>
      </c>
      <c r="M55" s="223">
        <v>2000</v>
      </c>
      <c r="N55" s="229"/>
      <c r="O55" s="229">
        <v>0</v>
      </c>
      <c r="P55" s="229">
        <v>0</v>
      </c>
      <c r="Q55" s="225"/>
    </row>
    <row r="56" spans="1:17" s="23" customFormat="1" ht="49.5" customHeight="1" thickBot="1">
      <c r="A56" s="231" t="s">
        <v>112</v>
      </c>
      <c r="B56" s="243"/>
      <c r="C56" s="244"/>
      <c r="D56" s="247"/>
      <c r="E56" s="243"/>
      <c r="F56" s="246"/>
      <c r="G56" s="247"/>
      <c r="H56" s="236">
        <f>+H55</f>
        <v>0.08</v>
      </c>
      <c r="I56" s="237" t="s">
        <v>50</v>
      </c>
      <c r="J56" s="238"/>
      <c r="K56" s="238"/>
      <c r="L56" s="247"/>
      <c r="M56" s="243"/>
      <c r="N56" s="238"/>
      <c r="O56" s="238"/>
      <c r="P56" s="238"/>
      <c r="Q56" s="247"/>
    </row>
    <row r="57" spans="1:17" s="23" customFormat="1" ht="15.75">
      <c r="A57" s="222">
        <v>29</v>
      </c>
      <c r="B57" s="223">
        <v>421</v>
      </c>
      <c r="C57" s="224" t="s">
        <v>14</v>
      </c>
      <c r="D57" s="225" t="s">
        <v>89</v>
      </c>
      <c r="E57" s="223" t="s">
        <v>16</v>
      </c>
      <c r="F57" s="226" t="s">
        <v>17</v>
      </c>
      <c r="G57" s="225" t="s">
        <v>18</v>
      </c>
      <c r="H57" s="227">
        <v>0.075</v>
      </c>
      <c r="I57" s="242" t="s">
        <v>51</v>
      </c>
      <c r="J57" s="229" t="s">
        <v>20</v>
      </c>
      <c r="K57" s="251" t="s">
        <v>20</v>
      </c>
      <c r="L57" s="252" t="s">
        <v>21</v>
      </c>
      <c r="M57" s="223">
        <v>2002</v>
      </c>
      <c r="N57" s="229"/>
      <c r="O57" s="229">
        <v>0</v>
      </c>
      <c r="P57" s="229">
        <v>0</v>
      </c>
      <c r="Q57" s="225"/>
    </row>
    <row r="58" spans="1:17" s="23" customFormat="1" ht="49.5" customHeight="1" thickBot="1">
      <c r="A58" s="231" t="s">
        <v>112</v>
      </c>
      <c r="B58" s="243"/>
      <c r="C58" s="244"/>
      <c r="D58" s="247"/>
      <c r="E58" s="243"/>
      <c r="F58" s="246"/>
      <c r="G58" s="247"/>
      <c r="H58" s="236">
        <f>+H57</f>
        <v>0.075</v>
      </c>
      <c r="I58" s="237" t="s">
        <v>51</v>
      </c>
      <c r="J58" s="238"/>
      <c r="K58" s="238"/>
      <c r="L58" s="247"/>
      <c r="M58" s="243"/>
      <c r="N58" s="238"/>
      <c r="O58" s="238"/>
      <c r="P58" s="238"/>
      <c r="Q58" s="247"/>
    </row>
    <row r="59" spans="1:17" s="23" customFormat="1" ht="15.75">
      <c r="A59" s="222">
        <v>30</v>
      </c>
      <c r="B59" s="223">
        <v>421</v>
      </c>
      <c r="C59" s="224" t="s">
        <v>14</v>
      </c>
      <c r="D59" s="225" t="s">
        <v>89</v>
      </c>
      <c r="E59" s="223" t="s">
        <v>16</v>
      </c>
      <c r="F59" s="226" t="s">
        <v>17</v>
      </c>
      <c r="G59" s="225" t="s">
        <v>18</v>
      </c>
      <c r="H59" s="227">
        <v>0.1</v>
      </c>
      <c r="I59" s="242" t="s">
        <v>52</v>
      </c>
      <c r="J59" s="229" t="s">
        <v>20</v>
      </c>
      <c r="K59" s="229" t="s">
        <v>20</v>
      </c>
      <c r="L59" s="225" t="s">
        <v>21</v>
      </c>
      <c r="M59" s="223">
        <v>2000</v>
      </c>
      <c r="N59" s="229"/>
      <c r="O59" s="229">
        <v>0</v>
      </c>
      <c r="P59" s="229">
        <v>0</v>
      </c>
      <c r="Q59" s="225"/>
    </row>
    <row r="60" spans="1:17" s="23" customFormat="1" ht="49.5" customHeight="1" thickBot="1">
      <c r="A60" s="231" t="s">
        <v>112</v>
      </c>
      <c r="B60" s="232"/>
      <c r="C60" s="233"/>
      <c r="D60" s="234"/>
      <c r="E60" s="232"/>
      <c r="F60" s="235"/>
      <c r="G60" s="234"/>
      <c r="H60" s="236">
        <f>+H59</f>
        <v>0.1</v>
      </c>
      <c r="I60" s="237" t="s">
        <v>52</v>
      </c>
      <c r="J60" s="238"/>
      <c r="K60" s="239"/>
      <c r="L60" s="234"/>
      <c r="M60" s="232"/>
      <c r="N60" s="239"/>
      <c r="O60" s="239"/>
      <c r="P60" s="239"/>
      <c r="Q60" s="234"/>
    </row>
    <row r="61" spans="1:17" s="23" customFormat="1" ht="15.75">
      <c r="A61" s="222">
        <v>31</v>
      </c>
      <c r="B61" s="223">
        <v>421</v>
      </c>
      <c r="C61" s="224" t="s">
        <v>14</v>
      </c>
      <c r="D61" s="225" t="s">
        <v>89</v>
      </c>
      <c r="E61" s="223" t="s">
        <v>16</v>
      </c>
      <c r="F61" s="226" t="s">
        <v>17</v>
      </c>
      <c r="G61" s="225" t="s">
        <v>18</v>
      </c>
      <c r="H61" s="227">
        <v>0.09</v>
      </c>
      <c r="I61" s="242" t="s">
        <v>53</v>
      </c>
      <c r="J61" s="229" t="s">
        <v>20</v>
      </c>
      <c r="K61" s="229" t="s">
        <v>20</v>
      </c>
      <c r="L61" s="225" t="s">
        <v>21</v>
      </c>
      <c r="M61" s="223">
        <v>2000</v>
      </c>
      <c r="N61" s="229"/>
      <c r="O61" s="229">
        <v>0</v>
      </c>
      <c r="P61" s="229">
        <v>0</v>
      </c>
      <c r="Q61" s="225"/>
    </row>
    <row r="62" spans="1:17" s="23" customFormat="1" ht="49.5" customHeight="1" thickBot="1">
      <c r="A62" s="231" t="s">
        <v>112</v>
      </c>
      <c r="B62" s="243"/>
      <c r="C62" s="244"/>
      <c r="D62" s="247"/>
      <c r="E62" s="243"/>
      <c r="F62" s="246"/>
      <c r="G62" s="247"/>
      <c r="H62" s="236">
        <f>+H61</f>
        <v>0.09</v>
      </c>
      <c r="I62" s="237" t="s">
        <v>53</v>
      </c>
      <c r="J62" s="238"/>
      <c r="K62" s="238"/>
      <c r="L62" s="247"/>
      <c r="M62" s="243"/>
      <c r="N62" s="238"/>
      <c r="O62" s="238"/>
      <c r="P62" s="238"/>
      <c r="Q62" s="247"/>
    </row>
    <row r="63" spans="1:17" s="23" customFormat="1" ht="15.75">
      <c r="A63" s="222">
        <v>32</v>
      </c>
      <c r="B63" s="223">
        <v>421</v>
      </c>
      <c r="C63" s="224" t="s">
        <v>14</v>
      </c>
      <c r="D63" s="225" t="s">
        <v>89</v>
      </c>
      <c r="E63" s="223" t="s">
        <v>16</v>
      </c>
      <c r="F63" s="226" t="s">
        <v>17</v>
      </c>
      <c r="G63" s="225" t="s">
        <v>18</v>
      </c>
      <c r="H63" s="227">
        <v>0.12</v>
      </c>
      <c r="I63" s="242" t="s">
        <v>54</v>
      </c>
      <c r="J63" s="229" t="s">
        <v>20</v>
      </c>
      <c r="K63" s="251" t="s">
        <v>20</v>
      </c>
      <c r="L63" s="252" t="s">
        <v>21</v>
      </c>
      <c r="M63" s="223">
        <v>2002</v>
      </c>
      <c r="N63" s="229"/>
      <c r="O63" s="229">
        <v>0</v>
      </c>
      <c r="P63" s="229">
        <v>0</v>
      </c>
      <c r="Q63" s="225"/>
    </row>
    <row r="64" spans="1:17" s="23" customFormat="1" ht="49.5" customHeight="1" thickBot="1">
      <c r="A64" s="231" t="s">
        <v>112</v>
      </c>
      <c r="B64" s="243"/>
      <c r="C64" s="244"/>
      <c r="D64" s="247"/>
      <c r="E64" s="243"/>
      <c r="F64" s="246"/>
      <c r="G64" s="247"/>
      <c r="H64" s="236">
        <f>+H63</f>
        <v>0.12</v>
      </c>
      <c r="I64" s="237" t="s">
        <v>54</v>
      </c>
      <c r="J64" s="238"/>
      <c r="K64" s="238"/>
      <c r="L64" s="247"/>
      <c r="M64" s="243"/>
      <c r="N64" s="238"/>
      <c r="O64" s="238"/>
      <c r="P64" s="238"/>
      <c r="Q64" s="247"/>
    </row>
    <row r="65" spans="1:17" s="23" customFormat="1" ht="15.75">
      <c r="A65" s="222">
        <v>33</v>
      </c>
      <c r="B65" s="223">
        <v>421</v>
      </c>
      <c r="C65" s="224" t="s">
        <v>14</v>
      </c>
      <c r="D65" s="225" t="s">
        <v>89</v>
      </c>
      <c r="E65" s="223" t="s">
        <v>16</v>
      </c>
      <c r="F65" s="226" t="s">
        <v>17</v>
      </c>
      <c r="G65" s="225" t="s">
        <v>18</v>
      </c>
      <c r="H65" s="227">
        <v>0.01</v>
      </c>
      <c r="I65" s="242" t="s">
        <v>55</v>
      </c>
      <c r="J65" s="229" t="s">
        <v>20</v>
      </c>
      <c r="K65" s="229" t="s">
        <v>20</v>
      </c>
      <c r="L65" s="225" t="s">
        <v>21</v>
      </c>
      <c r="M65" s="223">
        <v>2000</v>
      </c>
      <c r="N65" s="229"/>
      <c r="O65" s="229">
        <v>0</v>
      </c>
      <c r="P65" s="229">
        <v>0</v>
      </c>
      <c r="Q65" s="225"/>
    </row>
    <row r="66" spans="1:17" s="23" customFormat="1" ht="49.5" customHeight="1" thickBot="1">
      <c r="A66" s="231" t="s">
        <v>112</v>
      </c>
      <c r="B66" s="243"/>
      <c r="C66" s="244"/>
      <c r="D66" s="247"/>
      <c r="E66" s="243"/>
      <c r="F66" s="246"/>
      <c r="G66" s="247"/>
      <c r="H66" s="236">
        <f>+H65</f>
        <v>0.01</v>
      </c>
      <c r="I66" s="237" t="s">
        <v>55</v>
      </c>
      <c r="J66" s="238"/>
      <c r="K66" s="238"/>
      <c r="L66" s="247"/>
      <c r="M66" s="243"/>
      <c r="N66" s="238"/>
      <c r="O66" s="238"/>
      <c r="P66" s="238"/>
      <c r="Q66" s="247"/>
    </row>
    <row r="67" spans="1:17" s="23" customFormat="1" ht="15.75">
      <c r="A67" s="222">
        <v>34</v>
      </c>
      <c r="B67" s="223">
        <v>421</v>
      </c>
      <c r="C67" s="224" t="s">
        <v>14</v>
      </c>
      <c r="D67" s="225" t="s">
        <v>89</v>
      </c>
      <c r="E67" s="223" t="s">
        <v>16</v>
      </c>
      <c r="F67" s="226" t="s">
        <v>17</v>
      </c>
      <c r="G67" s="225" t="s">
        <v>18</v>
      </c>
      <c r="H67" s="227">
        <v>0.02</v>
      </c>
      <c r="I67" s="242" t="s">
        <v>56</v>
      </c>
      <c r="J67" s="229" t="s">
        <v>20</v>
      </c>
      <c r="K67" s="229" t="s">
        <v>20</v>
      </c>
      <c r="L67" s="225" t="s">
        <v>21</v>
      </c>
      <c r="M67" s="223">
        <v>2000</v>
      </c>
      <c r="N67" s="229"/>
      <c r="O67" s="229">
        <v>0</v>
      </c>
      <c r="P67" s="229">
        <v>0</v>
      </c>
      <c r="Q67" s="225"/>
    </row>
    <row r="68" spans="1:17" s="23" customFormat="1" ht="49.5" customHeight="1" thickBot="1">
      <c r="A68" s="231" t="s">
        <v>112</v>
      </c>
      <c r="B68" s="243"/>
      <c r="C68" s="244"/>
      <c r="D68" s="247"/>
      <c r="E68" s="243"/>
      <c r="F68" s="246"/>
      <c r="G68" s="247"/>
      <c r="H68" s="236">
        <f>+H67</f>
        <v>0.02</v>
      </c>
      <c r="I68" s="237" t="s">
        <v>56</v>
      </c>
      <c r="J68" s="238"/>
      <c r="K68" s="238"/>
      <c r="L68" s="247"/>
      <c r="M68" s="243"/>
      <c r="N68" s="238"/>
      <c r="O68" s="238"/>
      <c r="P68" s="238"/>
      <c r="Q68" s="247"/>
    </row>
    <row r="69" spans="1:17" s="23" customFormat="1" ht="15.75">
      <c r="A69" s="222">
        <v>35</v>
      </c>
      <c r="B69" s="223">
        <v>421</v>
      </c>
      <c r="C69" s="224" t="s">
        <v>14</v>
      </c>
      <c r="D69" s="225" t="s">
        <v>89</v>
      </c>
      <c r="E69" s="223" t="s">
        <v>16</v>
      </c>
      <c r="F69" s="226" t="s">
        <v>17</v>
      </c>
      <c r="G69" s="225" t="s">
        <v>18</v>
      </c>
      <c r="H69" s="227">
        <v>0.06</v>
      </c>
      <c r="I69" s="242" t="s">
        <v>57</v>
      </c>
      <c r="J69" s="229" t="s">
        <v>20</v>
      </c>
      <c r="K69" s="229" t="s">
        <v>20</v>
      </c>
      <c r="L69" s="225" t="s">
        <v>21</v>
      </c>
      <c r="M69" s="223">
        <v>2000</v>
      </c>
      <c r="N69" s="229"/>
      <c r="O69" s="229">
        <v>0</v>
      </c>
      <c r="P69" s="229">
        <v>0</v>
      </c>
      <c r="Q69" s="225"/>
    </row>
    <row r="70" spans="1:17" s="23" customFormat="1" ht="49.5" customHeight="1" thickBot="1">
      <c r="A70" s="231" t="s">
        <v>112</v>
      </c>
      <c r="B70" s="243"/>
      <c r="C70" s="244"/>
      <c r="D70" s="247"/>
      <c r="E70" s="243"/>
      <c r="F70" s="246"/>
      <c r="G70" s="247"/>
      <c r="H70" s="236">
        <f>+H69</f>
        <v>0.06</v>
      </c>
      <c r="I70" s="237" t="s">
        <v>57</v>
      </c>
      <c r="J70" s="238"/>
      <c r="K70" s="238"/>
      <c r="L70" s="247"/>
      <c r="M70" s="243"/>
      <c r="N70" s="238"/>
      <c r="O70" s="238"/>
      <c r="P70" s="238"/>
      <c r="Q70" s="247"/>
    </row>
    <row r="71" spans="1:17" ht="15.75">
      <c r="A71" s="222">
        <v>36</v>
      </c>
      <c r="B71" s="223">
        <v>421</v>
      </c>
      <c r="C71" s="224" t="s">
        <v>14</v>
      </c>
      <c r="D71" s="225" t="s">
        <v>89</v>
      </c>
      <c r="E71" s="223" t="s">
        <v>16</v>
      </c>
      <c r="F71" s="226" t="s">
        <v>17</v>
      </c>
      <c r="G71" s="225" t="s">
        <v>18</v>
      </c>
      <c r="H71" s="227">
        <v>0.065</v>
      </c>
      <c r="I71" s="242" t="s">
        <v>58</v>
      </c>
      <c r="J71" s="229" t="s">
        <v>20</v>
      </c>
      <c r="K71" s="229" t="s">
        <v>20</v>
      </c>
      <c r="L71" s="225" t="s">
        <v>21</v>
      </c>
      <c r="M71" s="223">
        <v>2000</v>
      </c>
      <c r="N71" s="229"/>
      <c r="O71" s="229">
        <v>0</v>
      </c>
      <c r="P71" s="229">
        <v>0</v>
      </c>
      <c r="Q71" s="225"/>
    </row>
    <row r="72" spans="1:17" ht="49.5" customHeight="1" thickBot="1">
      <c r="A72" s="231" t="s">
        <v>112</v>
      </c>
      <c r="B72" s="243"/>
      <c r="C72" s="244"/>
      <c r="D72" s="247"/>
      <c r="E72" s="243"/>
      <c r="F72" s="246"/>
      <c r="G72" s="247"/>
      <c r="H72" s="236">
        <f>+H71</f>
        <v>0.065</v>
      </c>
      <c r="I72" s="237" t="s">
        <v>58</v>
      </c>
      <c r="J72" s="238"/>
      <c r="K72" s="238"/>
      <c r="L72" s="247"/>
      <c r="M72" s="243"/>
      <c r="N72" s="238"/>
      <c r="O72" s="238"/>
      <c r="P72" s="238"/>
      <c r="Q72" s="247"/>
    </row>
    <row r="73" spans="1:17" ht="15.75">
      <c r="A73" s="222">
        <v>37</v>
      </c>
      <c r="B73" s="223">
        <v>421</v>
      </c>
      <c r="C73" s="224" t="s">
        <v>14</v>
      </c>
      <c r="D73" s="225" t="s">
        <v>89</v>
      </c>
      <c r="E73" s="223" t="s">
        <v>16</v>
      </c>
      <c r="F73" s="226" t="s">
        <v>17</v>
      </c>
      <c r="G73" s="225" t="s">
        <v>18</v>
      </c>
      <c r="H73" s="227">
        <v>0.03</v>
      </c>
      <c r="I73" s="242" t="s">
        <v>59</v>
      </c>
      <c r="J73" s="229" t="s">
        <v>20</v>
      </c>
      <c r="K73" s="229" t="s">
        <v>20</v>
      </c>
      <c r="L73" s="225" t="s">
        <v>21</v>
      </c>
      <c r="M73" s="223">
        <v>2000</v>
      </c>
      <c r="N73" s="229"/>
      <c r="O73" s="229">
        <v>0</v>
      </c>
      <c r="P73" s="229">
        <v>0</v>
      </c>
      <c r="Q73" s="225"/>
    </row>
    <row r="74" spans="1:17" ht="49.5" customHeight="1" thickBot="1">
      <c r="A74" s="231" t="s">
        <v>112</v>
      </c>
      <c r="B74" s="243"/>
      <c r="C74" s="244"/>
      <c r="D74" s="247"/>
      <c r="E74" s="243"/>
      <c r="F74" s="246"/>
      <c r="G74" s="247"/>
      <c r="H74" s="236">
        <f>+H73</f>
        <v>0.03</v>
      </c>
      <c r="I74" s="237" t="s">
        <v>59</v>
      </c>
      <c r="J74" s="238"/>
      <c r="K74" s="238"/>
      <c r="L74" s="247"/>
      <c r="M74" s="243"/>
      <c r="N74" s="238"/>
      <c r="O74" s="238"/>
      <c r="P74" s="238"/>
      <c r="Q74" s="247"/>
    </row>
    <row r="75" spans="1:17" ht="15.75">
      <c r="A75" s="222">
        <v>38</v>
      </c>
      <c r="B75" s="223">
        <v>421</v>
      </c>
      <c r="C75" s="224" t="s">
        <v>14</v>
      </c>
      <c r="D75" s="225" t="s">
        <v>89</v>
      </c>
      <c r="E75" s="223" t="s">
        <v>16</v>
      </c>
      <c r="F75" s="226" t="s">
        <v>17</v>
      </c>
      <c r="G75" s="225" t="s">
        <v>18</v>
      </c>
      <c r="H75" s="227">
        <v>0.02</v>
      </c>
      <c r="I75" s="242" t="s">
        <v>60</v>
      </c>
      <c r="J75" s="229" t="s">
        <v>20</v>
      </c>
      <c r="K75" s="229" t="s">
        <v>20</v>
      </c>
      <c r="L75" s="225" t="s">
        <v>21</v>
      </c>
      <c r="M75" s="223">
        <v>2000</v>
      </c>
      <c r="N75" s="229"/>
      <c r="O75" s="229">
        <v>0</v>
      </c>
      <c r="P75" s="229">
        <v>0</v>
      </c>
      <c r="Q75" s="225"/>
    </row>
    <row r="76" spans="1:17" ht="49.5" customHeight="1" thickBot="1">
      <c r="A76" s="231" t="s">
        <v>112</v>
      </c>
      <c r="B76" s="243"/>
      <c r="C76" s="244"/>
      <c r="D76" s="247"/>
      <c r="E76" s="243"/>
      <c r="F76" s="246"/>
      <c r="G76" s="247"/>
      <c r="H76" s="236">
        <f>+H75</f>
        <v>0.02</v>
      </c>
      <c r="I76" s="237" t="s">
        <v>60</v>
      </c>
      <c r="J76" s="238"/>
      <c r="K76" s="238"/>
      <c r="L76" s="247"/>
      <c r="M76" s="243"/>
      <c r="N76" s="238"/>
      <c r="O76" s="238"/>
      <c r="P76" s="238"/>
      <c r="Q76" s="247"/>
    </row>
    <row r="77" spans="1:17" ht="15.75">
      <c r="A77" s="222">
        <v>39</v>
      </c>
      <c r="B77" s="223">
        <v>421</v>
      </c>
      <c r="C77" s="224" t="s">
        <v>14</v>
      </c>
      <c r="D77" s="225" t="s">
        <v>89</v>
      </c>
      <c r="E77" s="223" t="s">
        <v>16</v>
      </c>
      <c r="F77" s="226" t="s">
        <v>17</v>
      </c>
      <c r="G77" s="225" t="s">
        <v>18</v>
      </c>
      <c r="H77" s="227">
        <v>0.15</v>
      </c>
      <c r="I77" s="242" t="s">
        <v>61</v>
      </c>
      <c r="J77" s="229" t="s">
        <v>20</v>
      </c>
      <c r="K77" s="251" t="s">
        <v>20</v>
      </c>
      <c r="L77" s="252" t="s">
        <v>21</v>
      </c>
      <c r="M77" s="223">
        <v>2002</v>
      </c>
      <c r="N77" s="229"/>
      <c r="O77" s="229">
        <v>0</v>
      </c>
      <c r="P77" s="229">
        <v>0</v>
      </c>
      <c r="Q77" s="225"/>
    </row>
    <row r="78" spans="1:17" ht="49.5" customHeight="1" thickBot="1">
      <c r="A78" s="231" t="s">
        <v>112</v>
      </c>
      <c r="B78" s="243"/>
      <c r="C78" s="244"/>
      <c r="D78" s="247"/>
      <c r="E78" s="243"/>
      <c r="F78" s="246"/>
      <c r="G78" s="247"/>
      <c r="H78" s="236">
        <f>+H77</f>
        <v>0.15</v>
      </c>
      <c r="I78" s="237" t="s">
        <v>61</v>
      </c>
      <c r="J78" s="238"/>
      <c r="K78" s="238"/>
      <c r="L78" s="247"/>
      <c r="M78" s="243"/>
      <c r="N78" s="238"/>
      <c r="O78" s="238"/>
      <c r="P78" s="238"/>
      <c r="Q78" s="247"/>
    </row>
    <row r="79" spans="1:17" ht="15.75">
      <c r="A79" s="256">
        <v>40</v>
      </c>
      <c r="B79" s="3">
        <v>421</v>
      </c>
      <c r="C79" s="4" t="s">
        <v>14</v>
      </c>
      <c r="D79" s="5" t="s">
        <v>89</v>
      </c>
      <c r="E79" s="3" t="s">
        <v>16</v>
      </c>
      <c r="F79" s="6" t="s">
        <v>17</v>
      </c>
      <c r="G79" s="5" t="s">
        <v>18</v>
      </c>
      <c r="H79" s="259">
        <v>0.05</v>
      </c>
      <c r="I79" s="260" t="s">
        <v>62</v>
      </c>
      <c r="J79" s="8" t="s">
        <v>20</v>
      </c>
      <c r="K79" s="261" t="s">
        <v>20</v>
      </c>
      <c r="L79" s="262" t="s">
        <v>21</v>
      </c>
      <c r="M79" s="3">
        <v>2002</v>
      </c>
      <c r="N79" s="8"/>
      <c r="O79" s="8">
        <v>0</v>
      </c>
      <c r="P79" s="8">
        <v>0</v>
      </c>
      <c r="Q79" s="5"/>
    </row>
    <row r="80" spans="1:17" ht="49.5" customHeight="1" thickBot="1">
      <c r="A80" s="263" t="s">
        <v>112</v>
      </c>
      <c r="B80" s="264"/>
      <c r="C80" s="265"/>
      <c r="D80" s="266"/>
      <c r="E80" s="264"/>
      <c r="F80" s="267"/>
      <c r="G80" s="266"/>
      <c r="H80" s="268">
        <f>+H79</f>
        <v>0.05</v>
      </c>
      <c r="I80" s="269" t="s">
        <v>62</v>
      </c>
      <c r="J80" s="270"/>
      <c r="K80" s="270"/>
      <c r="L80" s="266"/>
      <c r="M80" s="264"/>
      <c r="N80" s="270"/>
      <c r="O80" s="270"/>
      <c r="P80" s="270"/>
      <c r="Q80" s="266"/>
    </row>
    <row r="81" spans="1:17" ht="15.75">
      <c r="A81" s="222">
        <v>41</v>
      </c>
      <c r="B81" s="223">
        <v>421</v>
      </c>
      <c r="C81" s="224" t="s">
        <v>14</v>
      </c>
      <c r="D81" s="225" t="s">
        <v>89</v>
      </c>
      <c r="E81" s="223" t="s">
        <v>16</v>
      </c>
      <c r="F81" s="226" t="s">
        <v>17</v>
      </c>
      <c r="G81" s="225" t="s">
        <v>18</v>
      </c>
      <c r="H81" s="227">
        <v>0.025</v>
      </c>
      <c r="I81" s="242" t="s">
        <v>63</v>
      </c>
      <c r="J81" s="229" t="s">
        <v>20</v>
      </c>
      <c r="K81" s="229" t="s">
        <v>20</v>
      </c>
      <c r="L81" s="225" t="s">
        <v>21</v>
      </c>
      <c r="M81" s="223">
        <v>2000</v>
      </c>
      <c r="N81" s="229"/>
      <c r="O81" s="229">
        <v>0</v>
      </c>
      <c r="P81" s="229">
        <v>0</v>
      </c>
      <c r="Q81" s="225"/>
    </row>
    <row r="82" spans="1:17" ht="49.5" customHeight="1" thickBot="1">
      <c r="A82" s="231" t="s">
        <v>112</v>
      </c>
      <c r="B82" s="243"/>
      <c r="C82" s="244"/>
      <c r="D82" s="247"/>
      <c r="E82" s="243"/>
      <c r="F82" s="246"/>
      <c r="G82" s="247"/>
      <c r="H82" s="236">
        <f>+H81</f>
        <v>0.025</v>
      </c>
      <c r="I82" s="237" t="s">
        <v>63</v>
      </c>
      <c r="J82" s="238"/>
      <c r="K82" s="238"/>
      <c r="L82" s="247"/>
      <c r="M82" s="243"/>
      <c r="N82" s="238"/>
      <c r="O82" s="238"/>
      <c r="P82" s="238"/>
      <c r="Q82" s="247"/>
    </row>
    <row r="83" spans="1:17" ht="15.75">
      <c r="A83" s="222">
        <v>42</v>
      </c>
      <c r="B83" s="223">
        <v>421</v>
      </c>
      <c r="C83" s="224" t="s">
        <v>14</v>
      </c>
      <c r="D83" s="225" t="s">
        <v>89</v>
      </c>
      <c r="E83" s="223" t="s">
        <v>16</v>
      </c>
      <c r="F83" s="226" t="s">
        <v>17</v>
      </c>
      <c r="G83" s="225" t="s">
        <v>18</v>
      </c>
      <c r="H83" s="227">
        <v>1.6</v>
      </c>
      <c r="I83" s="242" t="s">
        <v>64</v>
      </c>
      <c r="J83" s="229" t="s">
        <v>20</v>
      </c>
      <c r="K83" s="229" t="s">
        <v>20</v>
      </c>
      <c r="L83" s="225" t="s">
        <v>21</v>
      </c>
      <c r="M83" s="223">
        <v>2000</v>
      </c>
      <c r="N83" s="229"/>
      <c r="O83" s="229">
        <v>0</v>
      </c>
      <c r="P83" s="229">
        <v>0</v>
      </c>
      <c r="Q83" s="225"/>
    </row>
    <row r="84" spans="1:17" ht="49.5" customHeight="1" thickBot="1">
      <c r="A84" s="231" t="s">
        <v>112</v>
      </c>
      <c r="B84" s="243"/>
      <c r="C84" s="244"/>
      <c r="D84" s="247"/>
      <c r="E84" s="243"/>
      <c r="F84" s="246"/>
      <c r="G84" s="247"/>
      <c r="H84" s="236">
        <f>+H83</f>
        <v>1.6</v>
      </c>
      <c r="I84" s="237" t="s">
        <v>64</v>
      </c>
      <c r="J84" s="238"/>
      <c r="K84" s="238"/>
      <c r="L84" s="247"/>
      <c r="M84" s="243"/>
      <c r="N84" s="238"/>
      <c r="O84" s="238"/>
      <c r="P84" s="238"/>
      <c r="Q84" s="247"/>
    </row>
    <row r="85" spans="1:17" ht="15.75">
      <c r="A85" s="222">
        <v>43</v>
      </c>
      <c r="B85" s="271">
        <v>421</v>
      </c>
      <c r="C85" s="272" t="s">
        <v>14</v>
      </c>
      <c r="D85" s="252" t="s">
        <v>89</v>
      </c>
      <c r="E85" s="271" t="s">
        <v>16</v>
      </c>
      <c r="F85" s="273" t="s">
        <v>17</v>
      </c>
      <c r="G85" s="252" t="s">
        <v>18</v>
      </c>
      <c r="H85" s="227">
        <v>0.06</v>
      </c>
      <c r="I85" s="242" t="s">
        <v>65</v>
      </c>
      <c r="J85" s="229" t="s">
        <v>20</v>
      </c>
      <c r="K85" s="251" t="s">
        <v>20</v>
      </c>
      <c r="L85" s="252" t="s">
        <v>21</v>
      </c>
      <c r="M85" s="271">
        <v>2000</v>
      </c>
      <c r="N85" s="251"/>
      <c r="O85" s="251">
        <v>0</v>
      </c>
      <c r="P85" s="251">
        <v>0</v>
      </c>
      <c r="Q85" s="252"/>
    </row>
    <row r="86" spans="1:17" ht="49.5" customHeight="1" thickBot="1">
      <c r="A86" s="231" t="s">
        <v>112</v>
      </c>
      <c r="B86" s="243"/>
      <c r="C86" s="244"/>
      <c r="D86" s="247"/>
      <c r="E86" s="243"/>
      <c r="F86" s="246"/>
      <c r="G86" s="247"/>
      <c r="H86" s="236">
        <f>+H85</f>
        <v>0.06</v>
      </c>
      <c r="I86" s="237" t="s">
        <v>65</v>
      </c>
      <c r="J86" s="238"/>
      <c r="K86" s="238"/>
      <c r="L86" s="247"/>
      <c r="M86" s="243"/>
      <c r="N86" s="238"/>
      <c r="O86" s="238"/>
      <c r="P86" s="238"/>
      <c r="Q86" s="247"/>
    </row>
    <row r="87" spans="1:17" ht="15.75">
      <c r="A87" s="222">
        <v>44</v>
      </c>
      <c r="B87" s="223">
        <v>421</v>
      </c>
      <c r="C87" s="224" t="s">
        <v>14</v>
      </c>
      <c r="D87" s="225" t="s">
        <v>89</v>
      </c>
      <c r="E87" s="223" t="s">
        <v>16</v>
      </c>
      <c r="F87" s="226" t="s">
        <v>17</v>
      </c>
      <c r="G87" s="225" t="s">
        <v>18</v>
      </c>
      <c r="H87" s="227">
        <v>0.75</v>
      </c>
      <c r="I87" s="242" t="s">
        <v>66</v>
      </c>
      <c r="J87" s="229" t="s">
        <v>20</v>
      </c>
      <c r="K87" s="251" t="s">
        <v>20</v>
      </c>
      <c r="L87" s="252" t="s">
        <v>21</v>
      </c>
      <c r="M87" s="274">
        <v>2002</v>
      </c>
      <c r="N87" s="275"/>
      <c r="O87" s="229">
        <v>0</v>
      </c>
      <c r="P87" s="229">
        <v>0</v>
      </c>
      <c r="Q87" s="276"/>
    </row>
    <row r="88" spans="1:17" ht="49.5" customHeight="1" thickBot="1">
      <c r="A88" s="231" t="s">
        <v>112</v>
      </c>
      <c r="B88" s="243"/>
      <c r="C88" s="244"/>
      <c r="D88" s="247"/>
      <c r="E88" s="243"/>
      <c r="F88" s="246"/>
      <c r="G88" s="247"/>
      <c r="H88" s="236">
        <f>+H87</f>
        <v>0.75</v>
      </c>
      <c r="I88" s="237" t="s">
        <v>66</v>
      </c>
      <c r="J88" s="238"/>
      <c r="K88" s="238"/>
      <c r="L88" s="247"/>
      <c r="M88" s="277"/>
      <c r="N88" s="278"/>
      <c r="O88" s="238"/>
      <c r="P88" s="238"/>
      <c r="Q88" s="279"/>
    </row>
    <row r="89" spans="1:17" ht="15.75">
      <c r="A89" s="222">
        <v>45</v>
      </c>
      <c r="B89" s="223">
        <v>421</v>
      </c>
      <c r="C89" s="224" t="s">
        <v>14</v>
      </c>
      <c r="D89" s="225" t="s">
        <v>84</v>
      </c>
      <c r="E89" s="223" t="s">
        <v>16</v>
      </c>
      <c r="F89" s="226" t="s">
        <v>17</v>
      </c>
      <c r="G89" s="225" t="s">
        <v>18</v>
      </c>
      <c r="H89" s="227">
        <v>1</v>
      </c>
      <c r="I89" s="242" t="s">
        <v>67</v>
      </c>
      <c r="J89" s="242" t="s">
        <v>24</v>
      </c>
      <c r="K89" s="251" t="s">
        <v>25</v>
      </c>
      <c r="L89" s="252" t="s">
        <v>26</v>
      </c>
      <c r="M89" s="274" t="s">
        <v>22</v>
      </c>
      <c r="N89" s="275"/>
      <c r="O89" s="229">
        <v>0</v>
      </c>
      <c r="P89" s="229">
        <v>0</v>
      </c>
      <c r="Q89" s="276"/>
    </row>
    <row r="90" spans="1:17" ht="15.75">
      <c r="A90" s="256">
        <v>46</v>
      </c>
      <c r="B90" s="10">
        <v>421</v>
      </c>
      <c r="C90" s="11" t="s">
        <v>14</v>
      </c>
      <c r="D90" s="13" t="s">
        <v>85</v>
      </c>
      <c r="E90" s="10" t="s">
        <v>16</v>
      </c>
      <c r="F90" s="12" t="s">
        <v>17</v>
      </c>
      <c r="G90" s="13" t="s">
        <v>18</v>
      </c>
      <c r="H90" s="280">
        <v>2</v>
      </c>
      <c r="I90" s="16" t="s">
        <v>67</v>
      </c>
      <c r="J90" s="16" t="s">
        <v>24</v>
      </c>
      <c r="K90" s="33" t="s">
        <v>25</v>
      </c>
      <c r="L90" s="30" t="s">
        <v>26</v>
      </c>
      <c r="M90" s="24" t="s">
        <v>22</v>
      </c>
      <c r="N90" s="25"/>
      <c r="O90" s="15">
        <v>0</v>
      </c>
      <c r="P90" s="15">
        <v>0</v>
      </c>
      <c r="Q90" s="26"/>
    </row>
    <row r="91" spans="1:17" ht="15.75">
      <c r="A91" s="256">
        <v>47</v>
      </c>
      <c r="B91" s="10">
        <v>421</v>
      </c>
      <c r="C91" s="11" t="s">
        <v>14</v>
      </c>
      <c r="D91" s="13" t="s">
        <v>86</v>
      </c>
      <c r="E91" s="10" t="s">
        <v>16</v>
      </c>
      <c r="F91" s="12" t="s">
        <v>17</v>
      </c>
      <c r="G91" s="13" t="s">
        <v>18</v>
      </c>
      <c r="H91" s="280">
        <v>1</v>
      </c>
      <c r="I91" s="16" t="s">
        <v>67</v>
      </c>
      <c r="J91" s="16" t="s">
        <v>24</v>
      </c>
      <c r="K91" s="15" t="s">
        <v>25</v>
      </c>
      <c r="L91" s="13" t="s">
        <v>26</v>
      </c>
      <c r="M91" s="24" t="s">
        <v>22</v>
      </c>
      <c r="N91" s="25"/>
      <c r="O91" s="15">
        <v>0</v>
      </c>
      <c r="P91" s="15">
        <v>0</v>
      </c>
      <c r="Q91" s="26"/>
    </row>
    <row r="92" spans="1:17" ht="27" customHeight="1">
      <c r="A92" s="256">
        <v>48</v>
      </c>
      <c r="B92" s="10">
        <v>421</v>
      </c>
      <c r="C92" s="11" t="s">
        <v>14</v>
      </c>
      <c r="D92" s="257" t="s">
        <v>88</v>
      </c>
      <c r="E92" s="10" t="s">
        <v>16</v>
      </c>
      <c r="F92" s="12" t="s">
        <v>17</v>
      </c>
      <c r="G92" s="13" t="s">
        <v>18</v>
      </c>
      <c r="H92" s="280">
        <v>3</v>
      </c>
      <c r="I92" s="16" t="s">
        <v>67</v>
      </c>
      <c r="J92" s="16" t="s">
        <v>24</v>
      </c>
      <c r="K92" s="15" t="s">
        <v>25</v>
      </c>
      <c r="L92" s="13" t="s">
        <v>26</v>
      </c>
      <c r="M92" s="24" t="s">
        <v>22</v>
      </c>
      <c r="N92" s="25"/>
      <c r="O92" s="15">
        <v>0</v>
      </c>
      <c r="P92" s="15">
        <v>0</v>
      </c>
      <c r="Q92" s="26"/>
    </row>
    <row r="93" spans="1:17" ht="49.5" customHeight="1" thickBot="1">
      <c r="A93" s="231" t="s">
        <v>112</v>
      </c>
      <c r="B93" s="243"/>
      <c r="C93" s="244"/>
      <c r="D93" s="245"/>
      <c r="E93" s="243"/>
      <c r="F93" s="246"/>
      <c r="G93" s="247"/>
      <c r="H93" s="236">
        <f>SUM(H89:H92)</f>
        <v>7</v>
      </c>
      <c r="I93" s="237" t="s">
        <v>67</v>
      </c>
      <c r="J93" s="248"/>
      <c r="K93" s="238"/>
      <c r="L93" s="247"/>
      <c r="M93" s="277"/>
      <c r="N93" s="278"/>
      <c r="O93" s="238"/>
      <c r="P93" s="238"/>
      <c r="Q93" s="279"/>
    </row>
    <row r="94" spans="1:17" ht="15.75">
      <c r="A94" s="222">
        <v>49</v>
      </c>
      <c r="B94" s="223">
        <v>421</v>
      </c>
      <c r="C94" s="224" t="s">
        <v>14</v>
      </c>
      <c r="D94" s="225" t="s">
        <v>89</v>
      </c>
      <c r="E94" s="223" t="s">
        <v>16</v>
      </c>
      <c r="F94" s="226" t="s">
        <v>17</v>
      </c>
      <c r="G94" s="225" t="s">
        <v>18</v>
      </c>
      <c r="H94" s="227">
        <v>0.72</v>
      </c>
      <c r="I94" s="242" t="s">
        <v>68</v>
      </c>
      <c r="J94" s="242" t="s">
        <v>24</v>
      </c>
      <c r="K94" s="251" t="s">
        <v>25</v>
      </c>
      <c r="L94" s="252" t="s">
        <v>21</v>
      </c>
      <c r="M94" s="274"/>
      <c r="N94" s="275"/>
      <c r="O94" s="229">
        <v>0</v>
      </c>
      <c r="P94" s="229">
        <v>0</v>
      </c>
      <c r="Q94" s="276"/>
    </row>
    <row r="95" spans="1:17" ht="15.75">
      <c r="A95" s="256">
        <v>50</v>
      </c>
      <c r="B95" s="10">
        <v>421</v>
      </c>
      <c r="C95" s="11" t="s">
        <v>14</v>
      </c>
      <c r="D95" s="13" t="s">
        <v>85</v>
      </c>
      <c r="E95" s="10" t="s">
        <v>16</v>
      </c>
      <c r="F95" s="12" t="s">
        <v>17</v>
      </c>
      <c r="G95" s="13" t="s">
        <v>18</v>
      </c>
      <c r="H95" s="280">
        <v>3</v>
      </c>
      <c r="I95" s="16" t="s">
        <v>68</v>
      </c>
      <c r="J95" s="16" t="s">
        <v>24</v>
      </c>
      <c r="K95" s="33" t="s">
        <v>25</v>
      </c>
      <c r="L95" s="30" t="s">
        <v>26</v>
      </c>
      <c r="M95" s="24"/>
      <c r="N95" s="25"/>
      <c r="O95" s="15">
        <v>0</v>
      </c>
      <c r="P95" s="15">
        <v>0</v>
      </c>
      <c r="Q95" s="26"/>
    </row>
    <row r="96" spans="1:17" ht="15.75">
      <c r="A96" s="256">
        <v>51</v>
      </c>
      <c r="B96" s="10">
        <v>421</v>
      </c>
      <c r="C96" s="11" t="s">
        <v>14</v>
      </c>
      <c r="D96" s="13" t="s">
        <v>86</v>
      </c>
      <c r="E96" s="10" t="s">
        <v>16</v>
      </c>
      <c r="F96" s="12" t="s">
        <v>17</v>
      </c>
      <c r="G96" s="13" t="s">
        <v>18</v>
      </c>
      <c r="H96" s="280">
        <v>1</v>
      </c>
      <c r="I96" s="16" t="s">
        <v>68</v>
      </c>
      <c r="J96" s="16" t="s">
        <v>24</v>
      </c>
      <c r="K96" s="33" t="s">
        <v>25</v>
      </c>
      <c r="L96" s="30" t="s">
        <v>26</v>
      </c>
      <c r="M96" s="24"/>
      <c r="N96" s="25"/>
      <c r="O96" s="15">
        <v>0</v>
      </c>
      <c r="P96" s="15">
        <v>0</v>
      </c>
      <c r="Q96" s="26"/>
    </row>
    <row r="97" spans="1:17" ht="27" customHeight="1">
      <c r="A97" s="256">
        <v>52</v>
      </c>
      <c r="B97" s="10">
        <v>421</v>
      </c>
      <c r="C97" s="11" t="s">
        <v>14</v>
      </c>
      <c r="D97" s="257" t="s">
        <v>88</v>
      </c>
      <c r="E97" s="10" t="s">
        <v>16</v>
      </c>
      <c r="F97" s="12" t="s">
        <v>17</v>
      </c>
      <c r="G97" s="13" t="s">
        <v>18</v>
      </c>
      <c r="H97" s="280">
        <v>1</v>
      </c>
      <c r="I97" s="16" t="s">
        <v>68</v>
      </c>
      <c r="J97" s="16" t="s">
        <v>24</v>
      </c>
      <c r="K97" s="33" t="s">
        <v>25</v>
      </c>
      <c r="L97" s="30" t="s">
        <v>26</v>
      </c>
      <c r="M97" s="24" t="s">
        <v>22</v>
      </c>
      <c r="N97" s="25"/>
      <c r="O97" s="15">
        <v>0</v>
      </c>
      <c r="P97" s="15">
        <v>0</v>
      </c>
      <c r="Q97" s="26"/>
    </row>
    <row r="98" spans="1:17" ht="45" customHeight="1">
      <c r="A98" s="256">
        <v>53</v>
      </c>
      <c r="B98" s="10">
        <v>421</v>
      </c>
      <c r="C98" s="11" t="s">
        <v>14</v>
      </c>
      <c r="D98" s="257" t="s">
        <v>111</v>
      </c>
      <c r="E98" s="10" t="s">
        <v>16</v>
      </c>
      <c r="F98" s="12" t="s">
        <v>17</v>
      </c>
      <c r="G98" s="13" t="s">
        <v>18</v>
      </c>
      <c r="H98" s="280">
        <v>1</v>
      </c>
      <c r="I98" s="16" t="s">
        <v>68</v>
      </c>
      <c r="J98" s="16" t="s">
        <v>24</v>
      </c>
      <c r="K98" s="33" t="s">
        <v>25</v>
      </c>
      <c r="L98" s="30" t="s">
        <v>26</v>
      </c>
      <c r="M98" s="24" t="s">
        <v>22</v>
      </c>
      <c r="N98" s="25"/>
      <c r="O98" s="15">
        <v>0</v>
      </c>
      <c r="P98" s="15">
        <v>0</v>
      </c>
      <c r="Q98" s="26"/>
    </row>
    <row r="99" spans="1:17" ht="49.5" customHeight="1" thickBot="1">
      <c r="A99" s="231" t="s">
        <v>112</v>
      </c>
      <c r="B99" s="243"/>
      <c r="C99" s="244"/>
      <c r="D99" s="245"/>
      <c r="E99" s="243"/>
      <c r="F99" s="246"/>
      <c r="G99" s="247"/>
      <c r="H99" s="236">
        <f>SUM(H94:H98)</f>
        <v>6.72</v>
      </c>
      <c r="I99" s="237" t="s">
        <v>68</v>
      </c>
      <c r="J99" s="248"/>
      <c r="K99" s="238"/>
      <c r="L99" s="247"/>
      <c r="M99" s="277"/>
      <c r="N99" s="278"/>
      <c r="O99" s="238"/>
      <c r="P99" s="238"/>
      <c r="Q99" s="279"/>
    </row>
    <row r="100" spans="1:17" ht="15.75" customHeight="1">
      <c r="A100" s="222">
        <v>54</v>
      </c>
      <c r="B100" s="223">
        <v>421</v>
      </c>
      <c r="C100" s="224" t="s">
        <v>14</v>
      </c>
      <c r="D100" s="241" t="s">
        <v>90</v>
      </c>
      <c r="E100" s="223" t="s">
        <v>16</v>
      </c>
      <c r="F100" s="226" t="s">
        <v>17</v>
      </c>
      <c r="G100" s="225" t="s">
        <v>18</v>
      </c>
      <c r="H100" s="227">
        <v>4</v>
      </c>
      <c r="I100" s="242" t="s">
        <v>69</v>
      </c>
      <c r="J100" s="242" t="s">
        <v>24</v>
      </c>
      <c r="K100" s="251" t="s">
        <v>25</v>
      </c>
      <c r="L100" s="252" t="s">
        <v>26</v>
      </c>
      <c r="M100" s="274" t="s">
        <v>22</v>
      </c>
      <c r="N100" s="275"/>
      <c r="O100" s="229">
        <v>0</v>
      </c>
      <c r="P100" s="229">
        <v>0</v>
      </c>
      <c r="Q100" s="276"/>
    </row>
    <row r="101" spans="1:17" ht="49.5" customHeight="1" thickBot="1">
      <c r="A101" s="231" t="s">
        <v>112</v>
      </c>
      <c r="B101" s="243"/>
      <c r="C101" s="244"/>
      <c r="D101" s="245"/>
      <c r="E101" s="243"/>
      <c r="F101" s="246"/>
      <c r="G101" s="247"/>
      <c r="H101" s="236">
        <f>+H100</f>
        <v>4</v>
      </c>
      <c r="I101" s="237" t="s">
        <v>69</v>
      </c>
      <c r="J101" s="248"/>
      <c r="K101" s="238"/>
      <c r="L101" s="247"/>
      <c r="M101" s="277"/>
      <c r="N101" s="278"/>
      <c r="O101" s="238"/>
      <c r="P101" s="238"/>
      <c r="Q101" s="279"/>
    </row>
    <row r="102" spans="1:17" ht="15.75" customHeight="1">
      <c r="A102" s="222">
        <v>55</v>
      </c>
      <c r="B102" s="223">
        <v>421</v>
      </c>
      <c r="C102" s="224" t="s">
        <v>14</v>
      </c>
      <c r="D102" s="241" t="s">
        <v>90</v>
      </c>
      <c r="E102" s="223" t="s">
        <v>16</v>
      </c>
      <c r="F102" s="226" t="s">
        <v>17</v>
      </c>
      <c r="G102" s="225" t="s">
        <v>18</v>
      </c>
      <c r="H102" s="227">
        <v>1</v>
      </c>
      <c r="I102" s="242" t="s">
        <v>70</v>
      </c>
      <c r="J102" s="242" t="s">
        <v>24</v>
      </c>
      <c r="K102" s="251" t="s">
        <v>25</v>
      </c>
      <c r="L102" s="252" t="s">
        <v>26</v>
      </c>
      <c r="M102" s="274" t="s">
        <v>22</v>
      </c>
      <c r="N102" s="275"/>
      <c r="O102" s="229">
        <v>0</v>
      </c>
      <c r="P102" s="229">
        <v>0</v>
      </c>
      <c r="Q102" s="276"/>
    </row>
    <row r="103" spans="1:17" ht="49.5" customHeight="1" thickBot="1">
      <c r="A103" s="231" t="s">
        <v>112</v>
      </c>
      <c r="B103" s="243"/>
      <c r="C103" s="244"/>
      <c r="D103" s="245"/>
      <c r="E103" s="243"/>
      <c r="F103" s="246"/>
      <c r="G103" s="247"/>
      <c r="H103" s="236">
        <f>+H102</f>
        <v>1</v>
      </c>
      <c r="I103" s="237" t="s">
        <v>70</v>
      </c>
      <c r="J103" s="248"/>
      <c r="K103" s="238"/>
      <c r="L103" s="247"/>
      <c r="M103" s="277"/>
      <c r="N103" s="278"/>
      <c r="O103" s="238"/>
      <c r="P103" s="238"/>
      <c r="Q103" s="279"/>
    </row>
    <row r="104" spans="1:17" ht="15.75" customHeight="1">
      <c r="A104" s="222">
        <v>56</v>
      </c>
      <c r="B104" s="223">
        <v>421</v>
      </c>
      <c r="C104" s="224" t="s">
        <v>14</v>
      </c>
      <c r="D104" s="241" t="s">
        <v>90</v>
      </c>
      <c r="E104" s="223" t="s">
        <v>16</v>
      </c>
      <c r="F104" s="226" t="s">
        <v>17</v>
      </c>
      <c r="G104" s="225" t="s">
        <v>18</v>
      </c>
      <c r="H104" s="227">
        <v>1</v>
      </c>
      <c r="I104" s="242" t="s">
        <v>71</v>
      </c>
      <c r="J104" s="242" t="s">
        <v>24</v>
      </c>
      <c r="K104" s="251" t="s">
        <v>25</v>
      </c>
      <c r="L104" s="252" t="s">
        <v>26</v>
      </c>
      <c r="M104" s="274" t="s">
        <v>22</v>
      </c>
      <c r="N104" s="275"/>
      <c r="O104" s="229">
        <v>0</v>
      </c>
      <c r="P104" s="229">
        <v>0</v>
      </c>
      <c r="Q104" s="276"/>
    </row>
    <row r="105" spans="1:17" ht="49.5" customHeight="1" thickBot="1">
      <c r="A105" s="231" t="s">
        <v>112</v>
      </c>
      <c r="B105" s="243"/>
      <c r="C105" s="244"/>
      <c r="D105" s="245"/>
      <c r="E105" s="243"/>
      <c r="F105" s="246"/>
      <c r="G105" s="247"/>
      <c r="H105" s="236">
        <f>+H104</f>
        <v>1</v>
      </c>
      <c r="I105" s="237" t="s">
        <v>71</v>
      </c>
      <c r="J105" s="248"/>
      <c r="K105" s="238"/>
      <c r="L105" s="247"/>
      <c r="M105" s="277"/>
      <c r="N105" s="278"/>
      <c r="O105" s="238"/>
      <c r="P105" s="238"/>
      <c r="Q105" s="279"/>
    </row>
    <row r="106" spans="1:17" ht="45" customHeight="1">
      <c r="A106" s="222">
        <v>57</v>
      </c>
      <c r="B106" s="223">
        <v>421</v>
      </c>
      <c r="C106" s="224" t="s">
        <v>14</v>
      </c>
      <c r="D106" s="241" t="s">
        <v>111</v>
      </c>
      <c r="E106" s="223" t="s">
        <v>16</v>
      </c>
      <c r="F106" s="226" t="s">
        <v>17</v>
      </c>
      <c r="G106" s="225" t="s">
        <v>18</v>
      </c>
      <c r="H106" s="227">
        <v>1</v>
      </c>
      <c r="I106" s="242" t="s">
        <v>72</v>
      </c>
      <c r="J106" s="242" t="s">
        <v>20</v>
      </c>
      <c r="K106" s="251" t="s">
        <v>20</v>
      </c>
      <c r="L106" s="252" t="s">
        <v>21</v>
      </c>
      <c r="M106" s="274">
        <v>2002</v>
      </c>
      <c r="N106" s="275"/>
      <c r="O106" s="229">
        <v>0</v>
      </c>
      <c r="P106" s="229">
        <v>0</v>
      </c>
      <c r="Q106" s="276"/>
    </row>
    <row r="107" spans="1:17" s="35" customFormat="1" ht="15.75" customHeight="1">
      <c r="A107" s="256">
        <v>58</v>
      </c>
      <c r="B107" s="10">
        <v>421</v>
      </c>
      <c r="C107" s="11" t="s">
        <v>14</v>
      </c>
      <c r="D107" s="13" t="s">
        <v>89</v>
      </c>
      <c r="E107" s="10" t="s">
        <v>16</v>
      </c>
      <c r="F107" s="12" t="s">
        <v>17</v>
      </c>
      <c r="G107" s="13" t="s">
        <v>18</v>
      </c>
      <c r="H107" s="280">
        <v>0.15</v>
      </c>
      <c r="I107" s="16" t="s">
        <v>72</v>
      </c>
      <c r="J107" s="15" t="s">
        <v>20</v>
      </c>
      <c r="K107" s="33" t="s">
        <v>20</v>
      </c>
      <c r="L107" s="30" t="s">
        <v>21</v>
      </c>
      <c r="M107" s="10">
        <v>2002</v>
      </c>
      <c r="N107" s="281"/>
      <c r="O107" s="15">
        <v>0</v>
      </c>
      <c r="P107" s="15">
        <v>0</v>
      </c>
      <c r="Q107" s="282"/>
    </row>
    <row r="108" spans="1:17" s="35" customFormat="1" ht="49.5" customHeight="1" thickBot="1">
      <c r="A108" s="231" t="s">
        <v>112</v>
      </c>
      <c r="B108" s="243"/>
      <c r="C108" s="244"/>
      <c r="D108" s="247"/>
      <c r="E108" s="243"/>
      <c r="F108" s="246"/>
      <c r="G108" s="247"/>
      <c r="H108" s="236">
        <f>SUM(H106:H107)</f>
        <v>1.15</v>
      </c>
      <c r="I108" s="237" t="s">
        <v>72</v>
      </c>
      <c r="J108" s="238"/>
      <c r="K108" s="238"/>
      <c r="L108" s="247"/>
      <c r="M108" s="243"/>
      <c r="N108" s="283"/>
      <c r="O108" s="238"/>
      <c r="P108" s="238"/>
      <c r="Q108" s="284"/>
    </row>
    <row r="109" spans="1:17" s="35" customFormat="1" ht="15.75" customHeight="1">
      <c r="A109" s="222">
        <v>59</v>
      </c>
      <c r="B109" s="271">
        <v>421</v>
      </c>
      <c r="C109" s="272" t="s">
        <v>14</v>
      </c>
      <c r="D109" s="252" t="s">
        <v>89</v>
      </c>
      <c r="E109" s="271" t="s">
        <v>16</v>
      </c>
      <c r="F109" s="273" t="s">
        <v>17</v>
      </c>
      <c r="G109" s="252" t="s">
        <v>18</v>
      </c>
      <c r="H109" s="227">
        <v>0.1</v>
      </c>
      <c r="I109" s="285" t="s">
        <v>73</v>
      </c>
      <c r="J109" s="229" t="s">
        <v>20</v>
      </c>
      <c r="K109" s="251" t="s">
        <v>20</v>
      </c>
      <c r="L109" s="252" t="s">
        <v>21</v>
      </c>
      <c r="M109" s="271">
        <v>2002</v>
      </c>
      <c r="N109" s="286"/>
      <c r="O109" s="251">
        <v>0</v>
      </c>
      <c r="P109" s="251">
        <v>0</v>
      </c>
      <c r="Q109" s="287"/>
    </row>
    <row r="110" spans="1:17" s="35" customFormat="1" ht="49.5" customHeight="1" thickBot="1">
      <c r="A110" s="231" t="s">
        <v>112</v>
      </c>
      <c r="B110" s="243"/>
      <c r="C110" s="244"/>
      <c r="D110" s="247"/>
      <c r="E110" s="243"/>
      <c r="F110" s="246"/>
      <c r="G110" s="247"/>
      <c r="H110" s="236">
        <f>+H109</f>
        <v>0.1</v>
      </c>
      <c r="I110" s="237" t="s">
        <v>73</v>
      </c>
      <c r="J110" s="238"/>
      <c r="K110" s="238"/>
      <c r="L110" s="247"/>
      <c r="M110" s="243"/>
      <c r="N110" s="283"/>
      <c r="O110" s="238"/>
      <c r="P110" s="238"/>
      <c r="Q110" s="284"/>
    </row>
    <row r="111" spans="1:17" s="35" customFormat="1" ht="15.75" customHeight="1">
      <c r="A111" s="222">
        <v>60</v>
      </c>
      <c r="B111" s="223">
        <v>421</v>
      </c>
      <c r="C111" s="224" t="s">
        <v>14</v>
      </c>
      <c r="D111" s="225" t="s">
        <v>90</v>
      </c>
      <c r="E111" s="223" t="s">
        <v>16</v>
      </c>
      <c r="F111" s="226" t="s">
        <v>17</v>
      </c>
      <c r="G111" s="225" t="s">
        <v>18</v>
      </c>
      <c r="H111" s="227">
        <v>3</v>
      </c>
      <c r="I111" s="285" t="s">
        <v>74</v>
      </c>
      <c r="J111" s="242" t="s">
        <v>20</v>
      </c>
      <c r="K111" s="229" t="s">
        <v>20</v>
      </c>
      <c r="L111" s="225" t="s">
        <v>21</v>
      </c>
      <c r="M111" s="223">
        <v>2002</v>
      </c>
      <c r="N111" s="288"/>
      <c r="O111" s="229">
        <v>0</v>
      </c>
      <c r="P111" s="229">
        <v>0</v>
      </c>
      <c r="Q111" s="289"/>
    </row>
    <row r="112" spans="1:17" s="35" customFormat="1" ht="49.5" customHeight="1" thickBot="1">
      <c r="A112" s="290" t="s">
        <v>112</v>
      </c>
      <c r="B112" s="243"/>
      <c r="C112" s="244"/>
      <c r="D112" s="247"/>
      <c r="E112" s="243"/>
      <c r="F112" s="246"/>
      <c r="G112" s="247"/>
      <c r="H112" s="236">
        <f>+H111</f>
        <v>3</v>
      </c>
      <c r="I112" s="237" t="s">
        <v>74</v>
      </c>
      <c r="J112" s="248"/>
      <c r="K112" s="238"/>
      <c r="L112" s="247"/>
      <c r="M112" s="243"/>
      <c r="N112" s="283"/>
      <c r="O112" s="238"/>
      <c r="P112" s="238"/>
      <c r="Q112" s="284"/>
    </row>
    <row r="113" spans="1:17" s="35" customFormat="1" ht="49.5" customHeight="1" thickBot="1">
      <c r="A113" s="291" t="s">
        <v>75</v>
      </c>
      <c r="B113" s="50"/>
      <c r="C113" s="50"/>
      <c r="D113" s="50"/>
      <c r="E113" s="50"/>
      <c r="F113" s="50"/>
      <c r="G113" s="50"/>
      <c r="H113" s="48">
        <f>+H112+H110+H108+H105+H103+H101+H99+H93+H88+H86+H84+H82+H80+H78+H76+H74+H72+H70+H68+H66+H64+H62+H58+H56+H54+H52+H50+H46+H44+H42+H40+H38+H36+H34+H32+H30+H28+H26+H24+H22+H20+H18+H16+H14+H12+H10+H8+H6+H4</f>
        <v>50.900999999999996</v>
      </c>
      <c r="I113" s="292" t="s">
        <v>22</v>
      </c>
      <c r="J113" s="50"/>
      <c r="K113" s="50"/>
      <c r="L113" s="50"/>
      <c r="M113" s="293"/>
      <c r="N113" s="50"/>
      <c r="O113" s="50"/>
      <c r="P113" s="50"/>
      <c r="Q113" s="294"/>
    </row>
    <row r="114" spans="2:13" s="35" customFormat="1" ht="11.25">
      <c r="B114" s="35" t="s">
        <v>22</v>
      </c>
      <c r="H114" s="53" t="s">
        <v>22</v>
      </c>
      <c r="I114" s="54"/>
      <c r="M114" s="54"/>
    </row>
    <row r="115" spans="2:17" s="35" customFormat="1" ht="15.75">
      <c r="B115" s="55" t="s">
        <v>76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/>
      <c r="P115"/>
      <c r="Q115"/>
    </row>
    <row r="116" spans="8:13" s="35" customFormat="1" ht="11.25">
      <c r="H116" s="53"/>
      <c r="I116" s="54"/>
      <c r="M116" s="54"/>
    </row>
    <row r="117" spans="2:13" s="35" customFormat="1" ht="11.25">
      <c r="B117" s="35" t="s">
        <v>22</v>
      </c>
      <c r="H117" s="53" t="s">
        <v>22</v>
      </c>
      <c r="I117" s="54"/>
      <c r="M117" s="54"/>
    </row>
    <row r="118" spans="8:13" s="35" customFormat="1" ht="11.25">
      <c r="H118" s="53"/>
      <c r="I118" s="54"/>
      <c r="M118" s="54"/>
    </row>
    <row r="119" spans="8:13" s="35" customFormat="1" ht="11.25">
      <c r="H119" s="53"/>
      <c r="I119" s="54"/>
      <c r="M119" s="54"/>
    </row>
    <row r="120" spans="8:13" s="35" customFormat="1" ht="11.25">
      <c r="H120" s="53"/>
      <c r="I120" s="54"/>
      <c r="M120" s="54"/>
    </row>
    <row r="121" spans="8:13" s="35" customFormat="1" ht="11.25">
      <c r="H121" s="53"/>
      <c r="I121" s="54"/>
      <c r="M121" s="54"/>
    </row>
    <row r="122" spans="8:13" s="35" customFormat="1" ht="11.25">
      <c r="H122" s="53"/>
      <c r="I122" s="54"/>
      <c r="M122" s="54"/>
    </row>
    <row r="123" spans="8:13" s="35" customFormat="1" ht="11.25">
      <c r="H123" s="53"/>
      <c r="I123" s="54"/>
      <c r="M123" s="54"/>
    </row>
    <row r="124" spans="8:13" s="35" customFormat="1" ht="11.25">
      <c r="H124" s="53"/>
      <c r="I124" s="54"/>
      <c r="M124" s="54"/>
    </row>
    <row r="125" spans="8:13" s="35" customFormat="1" ht="11.25">
      <c r="H125" s="53"/>
      <c r="I125" s="54"/>
      <c r="M125" s="54"/>
    </row>
    <row r="126" spans="8:13" s="35" customFormat="1" ht="11.25">
      <c r="H126" s="53"/>
      <c r="I126" s="54"/>
      <c r="M126" s="54"/>
    </row>
    <row r="127" spans="8:13" s="35" customFormat="1" ht="11.25">
      <c r="H127" s="53"/>
      <c r="I127" s="54"/>
      <c r="M127" s="54"/>
    </row>
    <row r="128" spans="8:13" s="35" customFormat="1" ht="11.25">
      <c r="H128" s="53"/>
      <c r="I128" s="54"/>
      <c r="M128" s="54"/>
    </row>
    <row r="129" spans="8:13" s="35" customFormat="1" ht="11.25">
      <c r="H129" s="53"/>
      <c r="I129" s="54"/>
      <c r="M129" s="54"/>
    </row>
    <row r="130" spans="8:13" s="35" customFormat="1" ht="11.25">
      <c r="H130" s="53"/>
      <c r="I130" s="54"/>
      <c r="M130" s="54"/>
    </row>
    <row r="131" spans="8:13" s="35" customFormat="1" ht="11.25">
      <c r="H131" s="53"/>
      <c r="I131" s="54"/>
      <c r="M131" s="54"/>
    </row>
    <row r="132" spans="8:13" s="35" customFormat="1" ht="11.25">
      <c r="H132" s="53"/>
      <c r="I132" s="54"/>
      <c r="M132" s="54"/>
    </row>
    <row r="133" spans="8:13" s="35" customFormat="1" ht="11.25">
      <c r="H133" s="53"/>
      <c r="I133" s="54"/>
      <c r="M133" s="54"/>
    </row>
    <row r="134" spans="8:13" s="35" customFormat="1" ht="11.25">
      <c r="H134" s="53"/>
      <c r="I134" s="54"/>
      <c r="M134" s="54"/>
    </row>
    <row r="135" spans="8:13" s="35" customFormat="1" ht="11.25">
      <c r="H135" s="53"/>
      <c r="I135" s="54"/>
      <c r="M135" s="54"/>
    </row>
    <row r="136" spans="8:13" s="35" customFormat="1" ht="11.25">
      <c r="H136" s="53"/>
      <c r="I136" s="54"/>
      <c r="M136" s="54"/>
    </row>
    <row r="137" spans="8:13" s="35" customFormat="1" ht="11.25">
      <c r="H137" s="53"/>
      <c r="I137" s="54"/>
      <c r="M137" s="54"/>
    </row>
    <row r="138" spans="8:13" s="35" customFormat="1" ht="11.25">
      <c r="H138" s="53"/>
      <c r="I138" s="54"/>
      <c r="M138" s="54"/>
    </row>
    <row r="139" spans="8:13" s="35" customFormat="1" ht="11.25">
      <c r="H139" s="53"/>
      <c r="I139" s="54"/>
      <c r="M139" s="54"/>
    </row>
    <row r="140" spans="8:13" s="35" customFormat="1" ht="11.25">
      <c r="H140" s="53"/>
      <c r="I140" s="54"/>
      <c r="M140" s="54"/>
    </row>
    <row r="141" spans="8:13" s="35" customFormat="1" ht="11.25">
      <c r="H141" s="53"/>
      <c r="I141" s="54"/>
      <c r="M141" s="54"/>
    </row>
    <row r="142" spans="8:13" s="35" customFormat="1" ht="11.25">
      <c r="H142" s="53"/>
      <c r="I142" s="54"/>
      <c r="M142" s="54"/>
    </row>
    <row r="143" spans="8:13" s="35" customFormat="1" ht="11.25">
      <c r="H143" s="53"/>
      <c r="I143" s="54"/>
      <c r="M143" s="54"/>
    </row>
    <row r="144" spans="8:13" s="35" customFormat="1" ht="11.25">
      <c r="H144" s="53"/>
      <c r="I144" s="54"/>
      <c r="M144" s="54"/>
    </row>
    <row r="145" spans="8:13" s="35" customFormat="1" ht="11.25">
      <c r="H145" s="53"/>
      <c r="I145" s="54"/>
      <c r="M145" s="54"/>
    </row>
    <row r="146" spans="8:13" s="35" customFormat="1" ht="11.25">
      <c r="H146" s="53"/>
      <c r="I146" s="54"/>
      <c r="M146" s="54"/>
    </row>
    <row r="147" spans="8:13" s="35" customFormat="1" ht="11.25">
      <c r="H147" s="53"/>
      <c r="I147" s="54"/>
      <c r="M147" s="54"/>
    </row>
    <row r="148" spans="8:13" s="35" customFormat="1" ht="11.25">
      <c r="H148" s="53"/>
      <c r="I148" s="54"/>
      <c r="M148" s="54"/>
    </row>
    <row r="149" spans="8:13" s="35" customFormat="1" ht="11.25">
      <c r="H149" s="53"/>
      <c r="I149" s="54"/>
      <c r="M149" s="54"/>
    </row>
    <row r="150" spans="8:13" s="35" customFormat="1" ht="11.25">
      <c r="H150" s="53"/>
      <c r="I150" s="54"/>
      <c r="M150" s="54"/>
    </row>
    <row r="151" spans="8:13" s="35" customFormat="1" ht="11.25">
      <c r="H151" s="53"/>
      <c r="I151" s="54"/>
      <c r="M151" s="54"/>
    </row>
    <row r="152" spans="8:13" s="35" customFormat="1" ht="11.25">
      <c r="H152" s="53"/>
      <c r="I152" s="54"/>
      <c r="M152" s="54"/>
    </row>
    <row r="153" spans="8:13" s="35" customFormat="1" ht="11.25">
      <c r="H153" s="53"/>
      <c r="I153" s="54"/>
      <c r="M153" s="54"/>
    </row>
    <row r="154" spans="8:13" s="35" customFormat="1" ht="11.25">
      <c r="H154" s="53"/>
      <c r="I154" s="54"/>
      <c r="M154" s="54"/>
    </row>
    <row r="155" spans="8:13" s="35" customFormat="1" ht="11.25">
      <c r="H155" s="53"/>
      <c r="I155" s="54"/>
      <c r="M155" s="54"/>
    </row>
    <row r="156" spans="8:13" s="35" customFormat="1" ht="11.25">
      <c r="H156" s="53"/>
      <c r="I156" s="54"/>
      <c r="M156" s="54"/>
    </row>
    <row r="157" spans="8:13" s="35" customFormat="1" ht="11.25">
      <c r="H157" s="53"/>
      <c r="I157" s="54"/>
      <c r="M157" s="54"/>
    </row>
    <row r="158" spans="8:13" s="35" customFormat="1" ht="11.25">
      <c r="H158" s="53"/>
      <c r="I158" s="54"/>
      <c r="M158" s="54"/>
    </row>
    <row r="159" spans="8:13" s="35" customFormat="1" ht="11.25">
      <c r="H159" s="53"/>
      <c r="I159" s="54"/>
      <c r="M159" s="54"/>
    </row>
    <row r="160" spans="8:13" s="35" customFormat="1" ht="11.25">
      <c r="H160" s="53"/>
      <c r="I160" s="54"/>
      <c r="M160" s="54"/>
    </row>
    <row r="161" spans="6:8" ht="15.75">
      <c r="F161" s="57"/>
      <c r="H161" s="53"/>
    </row>
    <row r="162" spans="6:8" ht="15.75">
      <c r="F162" s="57"/>
      <c r="H162" s="53"/>
    </row>
    <row r="163" spans="6:8" ht="15.75">
      <c r="F163" s="57"/>
      <c r="H163" s="53"/>
    </row>
    <row r="164" spans="6:8" ht="15.75">
      <c r="F164" s="57"/>
      <c r="H164" s="53"/>
    </row>
    <row r="165" spans="6:8" ht="15.75">
      <c r="F165" s="57"/>
      <c r="H165" s="53"/>
    </row>
    <row r="166" spans="6:8" ht="15.75">
      <c r="F166" s="57"/>
      <c r="H166" s="53"/>
    </row>
    <row r="167" spans="6:8" ht="15.75">
      <c r="F167" s="57"/>
      <c r="H167" s="53"/>
    </row>
    <row r="168" spans="6:8" ht="15.75">
      <c r="F168" s="57"/>
      <c r="H168" s="53"/>
    </row>
    <row r="169" spans="6:8" ht="15.75">
      <c r="F169" s="57"/>
      <c r="H169" s="53"/>
    </row>
    <row r="170" spans="6:8" ht="15.75">
      <c r="F170" s="57"/>
      <c r="H170" s="53"/>
    </row>
    <row r="171" spans="6:8" ht="15.75">
      <c r="F171" s="57"/>
      <c r="H171" s="53"/>
    </row>
    <row r="172" spans="6:8" ht="15.75">
      <c r="F172" s="57"/>
      <c r="H172" s="53"/>
    </row>
    <row r="173" spans="6:8" ht="15.75">
      <c r="F173" s="57"/>
      <c r="H173" s="53"/>
    </row>
    <row r="174" spans="6:8" ht="15.75">
      <c r="F174" s="57"/>
      <c r="H174" s="53"/>
    </row>
    <row r="175" spans="6:8" ht="15.75">
      <c r="F175" s="57"/>
      <c r="H175" s="53"/>
    </row>
    <row r="176" spans="6:8" ht="15.75">
      <c r="F176" s="57"/>
      <c r="H176" s="53"/>
    </row>
    <row r="177" spans="6:8" ht="15.75">
      <c r="F177" s="57"/>
      <c r="H177" s="53"/>
    </row>
    <row r="178" spans="6:8" ht="15.75">
      <c r="F178" s="57"/>
      <c r="H178" s="53"/>
    </row>
    <row r="179" spans="6:8" ht="15.75">
      <c r="F179" s="57"/>
      <c r="H179" s="53"/>
    </row>
    <row r="180" spans="6:8" ht="15.75">
      <c r="F180" s="57"/>
      <c r="H180" s="53"/>
    </row>
    <row r="181" spans="6:8" ht="15.75">
      <c r="F181" s="57"/>
      <c r="H181" s="53"/>
    </row>
    <row r="182" spans="6:8" ht="15.75">
      <c r="F182" s="57"/>
      <c r="H182" s="53"/>
    </row>
    <row r="183" spans="6:8" ht="15.75">
      <c r="F183" s="57"/>
      <c r="H183" s="53"/>
    </row>
    <row r="184" spans="6:8" ht="15.75">
      <c r="F184" s="57"/>
      <c r="H184" s="53"/>
    </row>
    <row r="185" spans="6:8" ht="15.75">
      <c r="F185" s="57"/>
      <c r="H185" s="53"/>
    </row>
    <row r="186" spans="6:8" ht="15.75">
      <c r="F186" s="57"/>
      <c r="H186" s="53"/>
    </row>
    <row r="187" spans="6:8" ht="15.75">
      <c r="F187" s="57"/>
      <c r="H187" s="53"/>
    </row>
    <row r="188" spans="6:8" ht="15.75">
      <c r="F188" s="57"/>
      <c r="H188" s="53"/>
    </row>
    <row r="189" spans="6:8" ht="15.75">
      <c r="F189" s="57"/>
      <c r="H189" s="53"/>
    </row>
    <row r="190" spans="6:8" ht="15.75">
      <c r="F190" s="57"/>
      <c r="H190" s="53"/>
    </row>
    <row r="191" spans="6:8" ht="15.75">
      <c r="F191" s="57"/>
      <c r="H191" s="53"/>
    </row>
    <row r="192" spans="6:8" ht="15.75">
      <c r="F192" s="57"/>
      <c r="H192" s="53"/>
    </row>
    <row r="193" spans="6:8" ht="15.75">
      <c r="F193" s="57"/>
      <c r="H193" s="53"/>
    </row>
    <row r="194" spans="6:8" ht="15.75">
      <c r="F194" s="57"/>
      <c r="H194" s="53"/>
    </row>
    <row r="195" spans="6:8" ht="15.75">
      <c r="F195" s="57"/>
      <c r="H195" s="53"/>
    </row>
    <row r="196" spans="6:8" ht="15.75">
      <c r="F196" s="57"/>
      <c r="H196" s="53"/>
    </row>
    <row r="197" spans="6:8" ht="15.75">
      <c r="F197" s="57"/>
      <c r="H197" s="53"/>
    </row>
    <row r="198" spans="6:8" ht="15.75">
      <c r="F198" s="57"/>
      <c r="H198" s="53"/>
    </row>
    <row r="199" spans="6:8" ht="15.75">
      <c r="F199" s="57"/>
      <c r="H199" s="53"/>
    </row>
    <row r="200" spans="6:8" ht="15.75">
      <c r="F200" s="57"/>
      <c r="H200" s="53"/>
    </row>
    <row r="201" spans="6:8" ht="15.75">
      <c r="F201" s="57"/>
      <c r="H201" s="53"/>
    </row>
    <row r="202" spans="6:8" ht="15.75">
      <c r="F202" s="57"/>
      <c r="H202" s="53"/>
    </row>
    <row r="203" spans="6:8" ht="15.75">
      <c r="F203" s="57"/>
      <c r="H203" s="53"/>
    </row>
    <row r="204" spans="6:8" ht="15.75">
      <c r="F204" s="57"/>
      <c r="H204" s="53"/>
    </row>
    <row r="205" spans="6:8" ht="15.75">
      <c r="F205" s="57"/>
      <c r="H205" s="53"/>
    </row>
    <row r="206" spans="6:8" ht="15.75">
      <c r="F206" s="57"/>
      <c r="H206" s="53"/>
    </row>
    <row r="207" spans="6:8" ht="15.75">
      <c r="F207" s="57"/>
      <c r="H207" s="53"/>
    </row>
    <row r="208" spans="6:8" ht="15.75">
      <c r="F208" s="57"/>
      <c r="H208" s="53"/>
    </row>
    <row r="209" spans="6:8" ht="15.75">
      <c r="F209" s="57"/>
      <c r="H209" s="53"/>
    </row>
    <row r="210" spans="6:8" ht="15.75">
      <c r="F210" s="57"/>
      <c r="H210" s="53"/>
    </row>
    <row r="211" spans="6:8" ht="15.75">
      <c r="F211" s="57"/>
      <c r="H211" s="53"/>
    </row>
    <row r="212" spans="6:8" ht="15.75">
      <c r="F212" s="57"/>
      <c r="H212" s="53"/>
    </row>
    <row r="213" spans="6:8" ht="15.75">
      <c r="F213" s="57"/>
      <c r="H213" s="53"/>
    </row>
    <row r="214" spans="6:8" ht="15.75">
      <c r="F214" s="57"/>
      <c r="H214" s="53"/>
    </row>
    <row r="215" spans="6:8" ht="15.75">
      <c r="F215" s="57"/>
      <c r="H215" s="53"/>
    </row>
    <row r="216" spans="6:8" ht="15.75">
      <c r="F216" s="57"/>
      <c r="H216" s="53"/>
    </row>
    <row r="217" spans="6:8" ht="15.75">
      <c r="F217" s="57"/>
      <c r="H217" s="53"/>
    </row>
    <row r="218" spans="6:8" ht="15.75">
      <c r="F218" s="57"/>
      <c r="H218" s="53"/>
    </row>
    <row r="219" spans="6:8" ht="15.75">
      <c r="F219" s="57"/>
      <c r="H219" s="53"/>
    </row>
    <row r="220" spans="6:8" ht="15.75">
      <c r="F220" s="57"/>
      <c r="H220" s="53"/>
    </row>
    <row r="221" spans="6:8" ht="15.75">
      <c r="F221" s="57"/>
      <c r="H221" s="53"/>
    </row>
    <row r="222" spans="6:8" ht="15.75">
      <c r="F222" s="57"/>
      <c r="H222" s="53"/>
    </row>
    <row r="223" spans="6:8" ht="15.75">
      <c r="F223" s="57"/>
      <c r="H223" s="53"/>
    </row>
    <row r="224" spans="6:8" ht="15.75">
      <c r="F224" s="57"/>
      <c r="H224" s="53"/>
    </row>
    <row r="225" spans="6:8" ht="15.75">
      <c r="F225" s="57"/>
      <c r="H225" s="53"/>
    </row>
    <row r="226" spans="6:8" ht="15.75">
      <c r="F226" s="57"/>
      <c r="H226" s="53"/>
    </row>
    <row r="227" spans="6:8" ht="15.75">
      <c r="F227" s="57"/>
      <c r="H227" s="53"/>
    </row>
    <row r="228" spans="6:8" ht="15.75">
      <c r="F228" s="57"/>
      <c r="H228" s="53"/>
    </row>
    <row r="229" spans="6:8" ht="15.75">
      <c r="F229" s="57"/>
      <c r="H229" s="53"/>
    </row>
    <row r="230" spans="6:8" ht="15.75">
      <c r="F230" s="57"/>
      <c r="H230" s="53"/>
    </row>
    <row r="231" spans="6:8" ht="15.75">
      <c r="F231" s="57"/>
      <c r="H231" s="53"/>
    </row>
    <row r="232" spans="6:8" ht="15.75">
      <c r="F232" s="57"/>
      <c r="H232" s="53"/>
    </row>
    <row r="233" spans="6:8" ht="15.75">
      <c r="F233" s="57"/>
      <c r="H233" s="53"/>
    </row>
    <row r="234" spans="6:8" ht="15.75">
      <c r="F234" s="57"/>
      <c r="H234" s="53"/>
    </row>
    <row r="235" spans="6:8" ht="15.75">
      <c r="F235" s="57"/>
      <c r="H235" s="53"/>
    </row>
    <row r="236" spans="6:8" ht="15.75">
      <c r="F236" s="57"/>
      <c r="H236" s="53"/>
    </row>
    <row r="237" spans="6:8" ht="15.75">
      <c r="F237" s="57"/>
      <c r="H237" s="53"/>
    </row>
    <row r="238" spans="6:8" ht="15.75">
      <c r="F238" s="57"/>
      <c r="H238" s="53"/>
    </row>
    <row r="239" spans="6:8" ht="15.75">
      <c r="F239" s="57"/>
      <c r="H239" s="53"/>
    </row>
    <row r="240" spans="6:8" ht="15.75">
      <c r="F240" s="57"/>
      <c r="H240" s="53"/>
    </row>
    <row r="241" spans="6:8" ht="15.75">
      <c r="F241" s="57"/>
      <c r="H241" s="53"/>
    </row>
    <row r="242" spans="6:8" ht="15.75">
      <c r="F242" s="57"/>
      <c r="H242" s="53"/>
    </row>
    <row r="243" spans="6:8" ht="15.75">
      <c r="F243" s="57"/>
      <c r="H243" s="53"/>
    </row>
    <row r="244" spans="6:8" ht="15.75">
      <c r="F244" s="57"/>
      <c r="H244" s="53"/>
    </row>
    <row r="245" spans="6:8" ht="15.75">
      <c r="F245" s="57"/>
      <c r="H245" s="53"/>
    </row>
    <row r="246" spans="6:8" ht="15.75">
      <c r="F246" s="57"/>
      <c r="H246" s="53"/>
    </row>
    <row r="247" spans="6:8" ht="15.75">
      <c r="F247" s="57"/>
      <c r="H247" s="53"/>
    </row>
    <row r="248" spans="6:8" ht="15.75">
      <c r="F248" s="57"/>
      <c r="H248" s="53"/>
    </row>
    <row r="249" spans="6:8" ht="15.75">
      <c r="F249" s="57"/>
      <c r="H249" s="53"/>
    </row>
    <row r="250" spans="6:8" ht="15.75">
      <c r="F250" s="57"/>
      <c r="H250" s="53"/>
    </row>
    <row r="251" spans="6:8" ht="15.75">
      <c r="F251" s="57"/>
      <c r="H251" s="53"/>
    </row>
    <row r="252" spans="6:8" ht="15.75">
      <c r="F252" s="57"/>
      <c r="H252" s="53"/>
    </row>
    <row r="253" spans="6:8" ht="15.75">
      <c r="F253" s="57"/>
      <c r="H253" s="53"/>
    </row>
    <row r="254" spans="6:8" ht="15.75">
      <c r="F254" s="57"/>
      <c r="H254" s="53"/>
    </row>
    <row r="255" spans="6:8" ht="15.75">
      <c r="F255" s="57"/>
      <c r="H255" s="53"/>
    </row>
    <row r="256" spans="6:8" ht="15.75">
      <c r="F256" s="57"/>
      <c r="H256" s="53"/>
    </row>
    <row r="257" spans="6:8" ht="15.75">
      <c r="F257" s="57"/>
      <c r="H257" s="53"/>
    </row>
    <row r="258" spans="6:8" ht="15.75">
      <c r="F258" s="57"/>
      <c r="H258" s="53"/>
    </row>
    <row r="259" spans="6:8" ht="15.75">
      <c r="F259" s="57"/>
      <c r="H259" s="53"/>
    </row>
    <row r="260" spans="6:8" ht="15.75">
      <c r="F260" s="57"/>
      <c r="H260" s="53"/>
    </row>
    <row r="261" spans="6:8" ht="15.75">
      <c r="F261" s="57"/>
      <c r="H261" s="53"/>
    </row>
    <row r="262" spans="6:8" ht="15.75">
      <c r="F262" s="57"/>
      <c r="H262" s="53"/>
    </row>
    <row r="263" spans="6:8" ht="15.75">
      <c r="F263" s="57"/>
      <c r="H263" s="53"/>
    </row>
    <row r="264" spans="6:8" ht="15.75">
      <c r="F264" s="57"/>
      <c r="H264" s="53"/>
    </row>
    <row r="265" spans="6:8" ht="15.75">
      <c r="F265" s="57"/>
      <c r="H265" s="53"/>
    </row>
    <row r="266" spans="6:8" ht="15.75">
      <c r="F266" s="57"/>
      <c r="H266" s="53"/>
    </row>
    <row r="267" spans="6:8" ht="15.75">
      <c r="F267" s="57"/>
      <c r="H267" s="53"/>
    </row>
    <row r="268" spans="6:8" ht="15.75">
      <c r="F268" s="57"/>
      <c r="H268" s="53"/>
    </row>
    <row r="269" spans="6:8" ht="15.75">
      <c r="F269" s="57"/>
      <c r="H269" s="53"/>
    </row>
    <row r="270" spans="6:8" ht="15.75">
      <c r="F270" s="57"/>
      <c r="H270" s="53"/>
    </row>
    <row r="271" spans="6:8" ht="15.75">
      <c r="F271" s="57"/>
      <c r="H271" s="53"/>
    </row>
    <row r="272" spans="6:8" ht="15.75">
      <c r="F272" s="57"/>
      <c r="H272" s="53"/>
    </row>
    <row r="273" spans="6:8" ht="15.75">
      <c r="F273" s="57"/>
      <c r="H273" s="53"/>
    </row>
    <row r="274" spans="6:8" ht="15.75">
      <c r="F274" s="57"/>
      <c r="H274" s="53"/>
    </row>
    <row r="275" spans="6:8" ht="15.75">
      <c r="F275" s="57"/>
      <c r="H275" s="53"/>
    </row>
    <row r="276" spans="6:8" ht="15.75">
      <c r="F276" s="57"/>
      <c r="H276" s="53"/>
    </row>
    <row r="277" spans="6:8" ht="15.75">
      <c r="F277" s="57"/>
      <c r="H277" s="53"/>
    </row>
    <row r="278" spans="6:8" ht="15.75">
      <c r="F278" s="57"/>
      <c r="H278" s="53"/>
    </row>
    <row r="279" spans="6:8" ht="15.75">
      <c r="F279" s="57"/>
      <c r="H279" s="53"/>
    </row>
    <row r="280" spans="6:8" ht="15.75">
      <c r="F280" s="57"/>
      <c r="H280" s="53"/>
    </row>
    <row r="281" spans="6:8" ht="15.75">
      <c r="F281" s="57"/>
      <c r="H281" s="53"/>
    </row>
    <row r="282" spans="6:8" ht="15.75">
      <c r="F282" s="57"/>
      <c r="H282" s="53"/>
    </row>
    <row r="283" spans="6:8" ht="15.75">
      <c r="F283" s="57"/>
      <c r="H283" s="53"/>
    </row>
    <row r="284" spans="6:8" ht="15.75">
      <c r="F284" s="57"/>
      <c r="H284" s="53"/>
    </row>
    <row r="285" spans="6:8" ht="15.75">
      <c r="F285" s="57"/>
      <c r="H285" s="53"/>
    </row>
    <row r="286" spans="6:8" ht="15.75">
      <c r="F286" s="57"/>
      <c r="H286" s="53"/>
    </row>
    <row r="287" spans="6:8" ht="15.75">
      <c r="F287" s="57"/>
      <c r="H287" s="53"/>
    </row>
    <row r="288" spans="6:8" ht="15.75">
      <c r="F288" s="57"/>
      <c r="H288" s="53"/>
    </row>
    <row r="289" spans="6:8" ht="15.75">
      <c r="F289" s="57"/>
      <c r="H289" s="53"/>
    </row>
    <row r="290" spans="6:8" ht="15.75">
      <c r="F290" s="57"/>
      <c r="H290" s="53"/>
    </row>
    <row r="291" spans="6:8" ht="15.75">
      <c r="F291" s="57"/>
      <c r="H291" s="53"/>
    </row>
    <row r="292" spans="6:8" ht="15.75">
      <c r="F292" s="57"/>
      <c r="H292" s="53"/>
    </row>
    <row r="293" spans="6:8" ht="15.75">
      <c r="F293" s="57"/>
      <c r="H293" s="53"/>
    </row>
    <row r="294" spans="6:8" ht="15.75">
      <c r="F294" s="57"/>
      <c r="H294" s="53"/>
    </row>
    <row r="295" spans="6:8" ht="15.75">
      <c r="F295" s="57"/>
      <c r="H295" s="53"/>
    </row>
    <row r="296" spans="6:8" ht="15.75">
      <c r="F296" s="57"/>
      <c r="H296" s="53"/>
    </row>
    <row r="297" spans="6:8" ht="15.75">
      <c r="F297" s="57"/>
      <c r="H297" s="53"/>
    </row>
    <row r="298" spans="6:8" ht="15.75">
      <c r="F298" s="57"/>
      <c r="H298" s="53"/>
    </row>
    <row r="299" spans="6:8" ht="15.75">
      <c r="F299" s="57"/>
      <c r="H299" s="53"/>
    </row>
    <row r="300" spans="6:8" ht="15.75">
      <c r="F300" s="57"/>
      <c r="H300" s="53"/>
    </row>
    <row r="301" spans="6:8" ht="15.75">
      <c r="F301" s="57"/>
      <c r="H301" s="53"/>
    </row>
    <row r="302" spans="6:8" ht="15.75">
      <c r="F302" s="57"/>
      <c r="H302" s="53"/>
    </row>
    <row r="303" spans="6:8" ht="15.75">
      <c r="F303" s="57"/>
      <c r="H303" s="53"/>
    </row>
    <row r="304" spans="6:8" ht="15.75">
      <c r="F304" s="57"/>
      <c r="H304" s="53"/>
    </row>
    <row r="305" spans="6:8" ht="15.75">
      <c r="F305" s="57"/>
      <c r="H305" s="53"/>
    </row>
    <row r="306" spans="6:8" ht="15.75">
      <c r="F306" s="57"/>
      <c r="H306" s="53"/>
    </row>
    <row r="307" spans="6:8" ht="15.75">
      <c r="F307" s="57"/>
      <c r="H307" s="53"/>
    </row>
    <row r="308" spans="6:8" ht="15.75">
      <c r="F308" s="57"/>
      <c r="H308" s="53"/>
    </row>
    <row r="309" spans="6:8" ht="15.75">
      <c r="F309" s="57"/>
      <c r="H309" s="53"/>
    </row>
    <row r="310" spans="6:8" ht="15.75">
      <c r="F310" s="57"/>
      <c r="H310" s="53"/>
    </row>
    <row r="311" spans="6:8" ht="15.75">
      <c r="F311" s="57"/>
      <c r="H311" s="53"/>
    </row>
    <row r="312" spans="6:8" ht="15.75">
      <c r="F312" s="57"/>
      <c r="H312" s="53"/>
    </row>
    <row r="313" spans="6:8" ht="15.75">
      <c r="F313" s="57"/>
      <c r="H313" s="53"/>
    </row>
    <row r="314" spans="6:8" ht="15.75">
      <c r="F314" s="57"/>
      <c r="H314" s="53"/>
    </row>
    <row r="315" spans="6:8" ht="15.75">
      <c r="F315" s="57"/>
      <c r="H315" s="53"/>
    </row>
    <row r="316" spans="6:8" ht="15.75">
      <c r="F316" s="57"/>
      <c r="H316" s="53"/>
    </row>
    <row r="317" spans="6:8" ht="15.75">
      <c r="F317" s="57"/>
      <c r="H317" s="53"/>
    </row>
    <row r="318" spans="6:8" ht="15.75">
      <c r="F318" s="57"/>
      <c r="H318" s="53"/>
    </row>
    <row r="319" spans="6:8" ht="15.75">
      <c r="F319" s="57"/>
      <c r="H319" s="53"/>
    </row>
    <row r="320" spans="6:8" ht="15.75">
      <c r="F320" s="57"/>
      <c r="H320" s="53"/>
    </row>
    <row r="321" spans="6:8" ht="15.75">
      <c r="F321" s="57"/>
      <c r="H321" s="53"/>
    </row>
    <row r="322" spans="6:8" ht="15.75">
      <c r="F322" s="57"/>
      <c r="H322" s="53"/>
    </row>
    <row r="323" spans="6:8" ht="15.75">
      <c r="F323" s="57"/>
      <c r="H323" s="53"/>
    </row>
    <row r="324" spans="6:8" ht="15.75">
      <c r="F324" s="57"/>
      <c r="H324" s="53"/>
    </row>
    <row r="325" spans="6:8" ht="15.75">
      <c r="F325" s="57"/>
      <c r="H325" s="53"/>
    </row>
    <row r="326" spans="6:8" ht="15.75">
      <c r="F326" s="57"/>
      <c r="H326" s="53"/>
    </row>
    <row r="327" spans="6:8" ht="15.75">
      <c r="F327" s="57"/>
      <c r="H327" s="53"/>
    </row>
    <row r="328" spans="6:8" ht="15.75">
      <c r="F328" s="57"/>
      <c r="H328" s="53"/>
    </row>
    <row r="329" spans="6:8" ht="15.75">
      <c r="F329" s="57"/>
      <c r="H329" s="53"/>
    </row>
    <row r="330" spans="6:8" ht="15.75">
      <c r="F330" s="57"/>
      <c r="H330" s="53"/>
    </row>
    <row r="331" spans="6:8" ht="15.75">
      <c r="F331" s="57"/>
      <c r="H331" s="53"/>
    </row>
    <row r="332" spans="6:8" ht="15.75">
      <c r="F332" s="57"/>
      <c r="H332" s="53"/>
    </row>
    <row r="333" spans="6:8" ht="15.75">
      <c r="F333" s="57"/>
      <c r="H333" s="53"/>
    </row>
    <row r="334" spans="6:8" ht="15.75">
      <c r="F334" s="57"/>
      <c r="H334" s="53"/>
    </row>
    <row r="335" spans="6:8" ht="15.75">
      <c r="F335" s="57"/>
      <c r="H335" s="53"/>
    </row>
    <row r="336" spans="6:8" ht="15.75">
      <c r="F336" s="57"/>
      <c r="H336" s="53"/>
    </row>
    <row r="337" spans="6:8" ht="15.75">
      <c r="F337" s="57"/>
      <c r="H337" s="53"/>
    </row>
    <row r="338" spans="6:8" ht="15.75">
      <c r="F338" s="57"/>
      <c r="H338" s="53"/>
    </row>
    <row r="339" spans="6:8" ht="15.75">
      <c r="F339" s="57"/>
      <c r="H339" s="53"/>
    </row>
    <row r="340" spans="6:8" ht="15.75">
      <c r="F340" s="57"/>
      <c r="H340" s="53"/>
    </row>
    <row r="341" spans="6:8" ht="15.75">
      <c r="F341" s="57"/>
      <c r="H341" s="53"/>
    </row>
    <row r="342" spans="6:8" ht="15.75">
      <c r="F342" s="57"/>
      <c r="H342" s="53"/>
    </row>
    <row r="343" spans="6:8" ht="15.75">
      <c r="F343" s="57"/>
      <c r="H343" s="53"/>
    </row>
    <row r="344" spans="6:8" ht="15.75">
      <c r="F344" s="57"/>
      <c r="H344" s="53"/>
    </row>
    <row r="345" spans="6:8" ht="15.75">
      <c r="F345" s="57"/>
      <c r="H345" s="53"/>
    </row>
    <row r="346" spans="6:8" ht="15.75">
      <c r="F346" s="57"/>
      <c r="H346" s="53"/>
    </row>
    <row r="347" spans="6:8" ht="15.75">
      <c r="F347" s="57"/>
      <c r="H347" s="53"/>
    </row>
    <row r="348" spans="6:8" ht="15.75">
      <c r="F348" s="57"/>
      <c r="H348" s="53"/>
    </row>
    <row r="349" spans="6:8" ht="15.75">
      <c r="F349" s="57"/>
      <c r="H349" s="53"/>
    </row>
    <row r="350" spans="6:8" ht="15.75">
      <c r="F350" s="57"/>
      <c r="H350" s="53"/>
    </row>
    <row r="351" spans="6:8" ht="15.75">
      <c r="F351" s="57"/>
      <c r="H351" s="53"/>
    </row>
    <row r="352" spans="6:8" ht="15.75">
      <c r="F352" s="57"/>
      <c r="H352" s="53"/>
    </row>
    <row r="353" spans="6:8" ht="15.75">
      <c r="F353" s="57"/>
      <c r="H353" s="59"/>
    </row>
    <row r="354" spans="6:8" ht="15.75">
      <c r="F354" s="57"/>
      <c r="H354" s="59"/>
    </row>
    <row r="355" spans="6:8" ht="15.75">
      <c r="F355" s="57"/>
      <c r="H355" s="59"/>
    </row>
    <row r="356" spans="6:8" ht="15.75">
      <c r="F356" s="57"/>
      <c r="H356" s="59"/>
    </row>
    <row r="357" spans="6:8" ht="15.75">
      <c r="F357" s="57"/>
      <c r="H357" s="59"/>
    </row>
    <row r="358" spans="6:8" ht="15.75">
      <c r="F358" s="57"/>
      <c r="H358" s="59"/>
    </row>
    <row r="359" spans="6:8" ht="15.75">
      <c r="F359" s="57"/>
      <c r="H359" s="59"/>
    </row>
    <row r="360" spans="6:8" ht="15.75">
      <c r="F360" s="57"/>
      <c r="H360" s="59"/>
    </row>
    <row r="361" spans="6:8" ht="15.75">
      <c r="F361" s="57"/>
      <c r="H361" s="59"/>
    </row>
    <row r="362" spans="6:8" ht="15.75">
      <c r="F362" s="57"/>
      <c r="H362" s="59"/>
    </row>
    <row r="363" spans="6:8" ht="15.75">
      <c r="F363" s="57"/>
      <c r="H363" s="59"/>
    </row>
    <row r="364" spans="6:8" ht="15.75">
      <c r="F364" s="57"/>
      <c r="H364" s="59"/>
    </row>
    <row r="365" spans="6:8" ht="15.75">
      <c r="F365" s="57"/>
      <c r="H365" s="59"/>
    </row>
    <row r="366" spans="6:8" ht="15.75">
      <c r="F366" s="57"/>
      <c r="H366" s="59"/>
    </row>
    <row r="367" spans="6:8" ht="15.75">
      <c r="F367" s="57"/>
      <c r="H367" s="59"/>
    </row>
    <row r="368" spans="6:8" ht="15.75">
      <c r="F368" s="57"/>
      <c r="H368" s="59"/>
    </row>
    <row r="369" spans="6:8" ht="15.75">
      <c r="F369" s="57"/>
      <c r="H369" s="59"/>
    </row>
    <row r="370" spans="6:8" ht="15.75">
      <c r="F370" s="57"/>
      <c r="H370" s="59"/>
    </row>
    <row r="371" spans="6:8" ht="15.75">
      <c r="F371" s="57"/>
      <c r="H371" s="59"/>
    </row>
    <row r="372" spans="6:8" ht="15.75">
      <c r="F372" s="57"/>
      <c r="H372" s="59"/>
    </row>
    <row r="373" spans="6:8" ht="15.75">
      <c r="F373" s="57"/>
      <c r="H373" s="59"/>
    </row>
    <row r="374" spans="6:8" ht="15.75">
      <c r="F374" s="57"/>
      <c r="H374" s="59"/>
    </row>
    <row r="375" spans="6:8" ht="15.75">
      <c r="F375" s="57"/>
      <c r="H375" s="59"/>
    </row>
    <row r="376" spans="6:8" ht="15.75">
      <c r="F376" s="57"/>
      <c r="H376" s="59"/>
    </row>
    <row r="377" spans="6:8" ht="15.75">
      <c r="F377" s="57"/>
      <c r="H377" s="59"/>
    </row>
    <row r="378" spans="6:8" ht="15.75">
      <c r="F378" s="57"/>
      <c r="H378" s="59"/>
    </row>
    <row r="379" spans="6:8" ht="15.75">
      <c r="F379" s="57"/>
      <c r="H379" s="59"/>
    </row>
    <row r="380" spans="6:8" ht="15.75">
      <c r="F380" s="57"/>
      <c r="H380" s="59"/>
    </row>
    <row r="381" spans="6:8" ht="15.75">
      <c r="F381" s="57"/>
      <c r="H381" s="59"/>
    </row>
    <row r="382" spans="6:8" ht="15.75">
      <c r="F382" s="57"/>
      <c r="H382" s="59"/>
    </row>
    <row r="383" spans="6:8" ht="15.75">
      <c r="F383" s="57"/>
      <c r="H383" s="59"/>
    </row>
    <row r="384" spans="6:8" ht="15.75">
      <c r="F384" s="57"/>
      <c r="H384" s="59"/>
    </row>
    <row r="385" spans="6:8" ht="15.75">
      <c r="F385" s="57"/>
      <c r="H385" s="59"/>
    </row>
    <row r="386" spans="6:8" ht="15.75">
      <c r="F386" s="57"/>
      <c r="H386" s="59"/>
    </row>
    <row r="387" spans="6:8" ht="15.75">
      <c r="F387" s="57"/>
      <c r="H387" s="59"/>
    </row>
    <row r="388" spans="6:8" ht="15.75">
      <c r="F388" s="57"/>
      <c r="H388" s="59"/>
    </row>
    <row r="389" spans="6:8" ht="15.75">
      <c r="F389" s="57"/>
      <c r="H389" s="59"/>
    </row>
    <row r="390" spans="6:8" ht="15.75">
      <c r="F390" s="57"/>
      <c r="H390" s="59"/>
    </row>
    <row r="391" spans="6:8" ht="15.75">
      <c r="F391" s="57"/>
      <c r="H391" s="59"/>
    </row>
    <row r="392" spans="6:8" ht="15.75">
      <c r="F392" s="57"/>
      <c r="H392" s="59"/>
    </row>
    <row r="393" spans="6:8" ht="15.75">
      <c r="F393" s="57"/>
      <c r="H393" s="59"/>
    </row>
    <row r="394" spans="6:8" ht="15.75">
      <c r="F394" s="57"/>
      <c r="H394" s="59"/>
    </row>
    <row r="395" spans="6:8" ht="15.75">
      <c r="F395" s="57"/>
      <c r="H395" s="59"/>
    </row>
    <row r="396" spans="6:8" ht="15.75">
      <c r="F396" s="57"/>
      <c r="H396" s="59"/>
    </row>
    <row r="397" spans="6:8" ht="15.75">
      <c r="F397" s="57"/>
      <c r="H397" s="59"/>
    </row>
    <row r="398" spans="6:8" ht="15.75">
      <c r="F398" s="57"/>
      <c r="H398" s="59"/>
    </row>
    <row r="399" spans="6:8" ht="15.75">
      <c r="F399" s="57"/>
      <c r="H399" s="59"/>
    </row>
    <row r="400" spans="6:8" ht="15.75">
      <c r="F400" s="57"/>
      <c r="H400" s="59"/>
    </row>
    <row r="401" spans="6:8" ht="15.75">
      <c r="F401" s="57"/>
      <c r="H401" s="59"/>
    </row>
    <row r="402" spans="6:8" ht="15.75">
      <c r="F402" s="57"/>
      <c r="H402" s="59"/>
    </row>
    <row r="403" spans="6:8" ht="15.75">
      <c r="F403" s="57"/>
      <c r="H403" s="59"/>
    </row>
    <row r="404" spans="6:8" ht="15.75">
      <c r="F404" s="57"/>
      <c r="H404" s="59"/>
    </row>
    <row r="405" spans="6:8" ht="15.75">
      <c r="F405" s="57"/>
      <c r="H405" s="59"/>
    </row>
    <row r="406" spans="6:8" ht="15.75">
      <c r="F406" s="57"/>
      <c r="H406" s="59"/>
    </row>
    <row r="407" spans="6:8" ht="15.75">
      <c r="F407" s="57"/>
      <c r="H407" s="59"/>
    </row>
    <row r="408" spans="6:8" ht="15.75">
      <c r="F408" s="57"/>
      <c r="H408" s="59"/>
    </row>
    <row r="409" spans="6:8" ht="15.75">
      <c r="F409" s="57"/>
      <c r="H409" s="59"/>
    </row>
    <row r="410" spans="6:8" ht="15.75">
      <c r="F410" s="57"/>
      <c r="H410" s="59"/>
    </row>
    <row r="411" spans="6:8" ht="15.75">
      <c r="F411" s="57"/>
      <c r="H411" s="59"/>
    </row>
    <row r="412" spans="6:8" ht="15.75">
      <c r="F412" s="57"/>
      <c r="H412" s="59"/>
    </row>
    <row r="413" spans="6:8" ht="15.75">
      <c r="F413" s="57"/>
      <c r="H413" s="59"/>
    </row>
    <row r="414" spans="6:8" ht="15.75">
      <c r="F414" s="57"/>
      <c r="H414" s="59"/>
    </row>
    <row r="415" spans="6:8" ht="15.75">
      <c r="F415" s="57"/>
      <c r="H415" s="59"/>
    </row>
    <row r="416" spans="6:8" ht="15.75">
      <c r="F416" s="57"/>
      <c r="H416" s="59"/>
    </row>
    <row r="417" spans="6:8" ht="15.75">
      <c r="F417" s="57"/>
      <c r="H417" s="59"/>
    </row>
    <row r="418" spans="6:8" ht="15.75">
      <c r="F418" s="57"/>
      <c r="H418" s="59"/>
    </row>
    <row r="419" spans="6:8" ht="15.75">
      <c r="F419" s="57"/>
      <c r="H419" s="59"/>
    </row>
    <row r="420" spans="6:8" ht="15.75">
      <c r="F420" s="57"/>
      <c r="H420" s="59"/>
    </row>
    <row r="421" spans="6:8" ht="15.75">
      <c r="F421" s="57"/>
      <c r="H421" s="59"/>
    </row>
    <row r="422" spans="6:8" ht="15.75">
      <c r="F422" s="57"/>
      <c r="H422" s="59"/>
    </row>
    <row r="423" spans="6:8" ht="15.75">
      <c r="F423" s="57"/>
      <c r="H423" s="59"/>
    </row>
    <row r="424" spans="6:8" ht="15.75">
      <c r="F424" s="57"/>
      <c r="H424" s="59"/>
    </row>
    <row r="425" spans="6:8" ht="15.75">
      <c r="F425" s="57"/>
      <c r="H425" s="59"/>
    </row>
    <row r="426" spans="6:8" ht="15.75">
      <c r="F426" s="57"/>
      <c r="H426" s="59"/>
    </row>
    <row r="427" spans="6:8" ht="15.75">
      <c r="F427" s="57"/>
      <c r="H427" s="59"/>
    </row>
    <row r="428" spans="6:8" ht="15.75">
      <c r="F428" s="57"/>
      <c r="H428" s="59"/>
    </row>
    <row r="429" spans="6:8" ht="15.75">
      <c r="F429" s="57"/>
      <c r="H429" s="59"/>
    </row>
    <row r="430" spans="6:8" ht="15.75">
      <c r="F430" s="57"/>
      <c r="H430" s="59"/>
    </row>
    <row r="431" spans="6:8" ht="15.75">
      <c r="F431" s="57"/>
      <c r="H431" s="59"/>
    </row>
    <row r="432" spans="6:8" ht="15.75">
      <c r="F432" s="57"/>
      <c r="H432" s="59"/>
    </row>
    <row r="433" spans="6:8" ht="15.75">
      <c r="F433" s="57"/>
      <c r="H433" s="59"/>
    </row>
    <row r="434" spans="6:8" ht="15.75">
      <c r="F434" s="57"/>
      <c r="H434" s="59"/>
    </row>
    <row r="435" spans="6:8" ht="15.75">
      <c r="F435" s="57"/>
      <c r="H435" s="59"/>
    </row>
    <row r="436" spans="6:8" ht="15.75">
      <c r="F436" s="57"/>
      <c r="H436" s="59"/>
    </row>
    <row r="437" spans="6:8" ht="15.75">
      <c r="F437" s="57"/>
      <c r="H437" s="59"/>
    </row>
    <row r="438" spans="6:8" ht="15.75">
      <c r="F438" s="57"/>
      <c r="H438" s="59"/>
    </row>
    <row r="439" spans="6:8" ht="15.75">
      <c r="F439" s="57"/>
      <c r="H439" s="59"/>
    </row>
    <row r="440" spans="6:8" ht="15.75">
      <c r="F440" s="57"/>
      <c r="H440" s="59"/>
    </row>
    <row r="441" spans="6:8" ht="15.75">
      <c r="F441" s="57"/>
      <c r="H441" s="59"/>
    </row>
    <row r="442" spans="6:8" ht="15.75">
      <c r="F442" s="57"/>
      <c r="H442" s="59"/>
    </row>
    <row r="443" spans="6:8" ht="15.75">
      <c r="F443" s="57"/>
      <c r="H443" s="59"/>
    </row>
    <row r="444" spans="6:8" ht="15.75">
      <c r="F444" s="57"/>
      <c r="H444" s="59"/>
    </row>
    <row r="445" spans="6:8" ht="15.75">
      <c r="F445" s="57"/>
      <c r="H445" s="59"/>
    </row>
    <row r="446" spans="6:8" ht="15.75">
      <c r="F446" s="57"/>
      <c r="H446" s="59"/>
    </row>
    <row r="447" spans="6:8" ht="15.75">
      <c r="F447" s="57"/>
      <c r="H447" s="59"/>
    </row>
    <row r="448" spans="6:8" ht="15.75">
      <c r="F448" s="57"/>
      <c r="H448" s="59"/>
    </row>
    <row r="449" spans="6:8" ht="15.75">
      <c r="F449" s="57"/>
      <c r="H449" s="59"/>
    </row>
    <row r="450" spans="6:8" ht="15.75">
      <c r="F450" s="57"/>
      <c r="H450" s="59"/>
    </row>
    <row r="451" spans="6:8" ht="15.75">
      <c r="F451" s="57"/>
      <c r="H451" s="59"/>
    </row>
    <row r="452" spans="6:8" ht="15.75">
      <c r="F452" s="57"/>
      <c r="H452" s="59"/>
    </row>
    <row r="453" spans="6:8" ht="15.75">
      <c r="F453" s="57"/>
      <c r="H453" s="59"/>
    </row>
    <row r="454" spans="6:8" ht="15.75">
      <c r="F454" s="57"/>
      <c r="H454" s="59"/>
    </row>
    <row r="455" spans="6:8" ht="15.75">
      <c r="F455" s="57"/>
      <c r="H455" s="59"/>
    </row>
    <row r="456" spans="6:8" ht="15.75">
      <c r="F456" s="57"/>
      <c r="H456" s="59"/>
    </row>
    <row r="457" spans="6:8" ht="15.75">
      <c r="F457" s="57"/>
      <c r="H457" s="59"/>
    </row>
    <row r="458" spans="6:8" ht="15.75">
      <c r="F458" s="57"/>
      <c r="H458" s="59"/>
    </row>
    <row r="459" spans="6:8" ht="15.75">
      <c r="F459" s="57"/>
      <c r="H459" s="59"/>
    </row>
    <row r="460" spans="6:8" ht="15.75">
      <c r="F460" s="57"/>
      <c r="H460" s="59"/>
    </row>
    <row r="461" spans="6:8" ht="15.75">
      <c r="F461" s="57"/>
      <c r="H461" s="59"/>
    </row>
    <row r="462" spans="6:8" ht="15.75">
      <c r="F462" s="57"/>
      <c r="H462" s="59"/>
    </row>
    <row r="463" spans="6:8" ht="15.75">
      <c r="F463" s="57"/>
      <c r="H463" s="59"/>
    </row>
    <row r="464" spans="6:8" ht="15.75">
      <c r="F464" s="57"/>
      <c r="H464" s="59"/>
    </row>
    <row r="465" spans="6:8" ht="15.75">
      <c r="F465" s="57"/>
      <c r="H465" s="59"/>
    </row>
    <row r="466" spans="6:8" ht="15.75">
      <c r="F466" s="57"/>
      <c r="H466" s="59"/>
    </row>
    <row r="467" spans="6:8" ht="15.75">
      <c r="F467" s="57"/>
      <c r="H467" s="59"/>
    </row>
    <row r="468" spans="6:8" ht="15.75">
      <c r="F468" s="57"/>
      <c r="H468" s="59"/>
    </row>
    <row r="469" spans="6:8" ht="15.75">
      <c r="F469" s="57"/>
      <c r="H469" s="59"/>
    </row>
    <row r="470" spans="6:8" ht="15.75">
      <c r="F470" s="57"/>
      <c r="H470" s="59"/>
    </row>
    <row r="471" spans="6:8" ht="15.75">
      <c r="F471" s="57"/>
      <c r="H471" s="59"/>
    </row>
    <row r="472" spans="6:8" ht="15.75">
      <c r="F472" s="57"/>
      <c r="H472" s="59"/>
    </row>
    <row r="473" spans="6:8" ht="15.75">
      <c r="F473" s="57"/>
      <c r="H473" s="59"/>
    </row>
    <row r="474" spans="6:8" ht="15.75">
      <c r="F474" s="57"/>
      <c r="H474" s="59"/>
    </row>
    <row r="475" spans="6:8" ht="15.75">
      <c r="F475" s="57"/>
      <c r="H475" s="59"/>
    </row>
    <row r="476" spans="6:8" ht="15.75">
      <c r="F476" s="57"/>
      <c r="H476" s="59"/>
    </row>
    <row r="477" spans="6:8" ht="15.75">
      <c r="F477" s="57"/>
      <c r="H477" s="59"/>
    </row>
    <row r="478" spans="6:8" ht="15.75">
      <c r="F478" s="57"/>
      <c r="H478" s="59"/>
    </row>
    <row r="479" spans="6:8" ht="15.75">
      <c r="F479" s="57"/>
      <c r="H479" s="59"/>
    </row>
    <row r="480" spans="6:8" ht="15.75">
      <c r="F480" s="57"/>
      <c r="H480" s="59"/>
    </row>
    <row r="481" spans="6:8" ht="15.75">
      <c r="F481" s="57"/>
      <c r="H481" s="59"/>
    </row>
    <row r="482" spans="6:8" ht="15.75">
      <c r="F482" s="57"/>
      <c r="H482" s="59"/>
    </row>
    <row r="483" spans="6:8" ht="15.75">
      <c r="F483" s="57"/>
      <c r="H483" s="59"/>
    </row>
    <row r="484" spans="6:8" ht="15.75">
      <c r="F484" s="57"/>
      <c r="H484" s="59"/>
    </row>
    <row r="485" spans="6:8" ht="15.75">
      <c r="F485" s="57"/>
      <c r="H485" s="59"/>
    </row>
    <row r="486" spans="6:8" ht="15.75">
      <c r="F486" s="57"/>
      <c r="H486" s="59"/>
    </row>
    <row r="487" spans="6:8" ht="15.75">
      <c r="F487" s="57"/>
      <c r="H487" s="59"/>
    </row>
    <row r="488" spans="6:8" ht="15.75">
      <c r="F488" s="57"/>
      <c r="H488" s="59"/>
    </row>
    <row r="489" spans="6:8" ht="15.75">
      <c r="F489" s="57"/>
      <c r="H489" s="59"/>
    </row>
    <row r="490" spans="6:8" ht="15.75">
      <c r="F490" s="57"/>
      <c r="H490" s="59"/>
    </row>
    <row r="491" spans="6:8" ht="15.75">
      <c r="F491" s="57"/>
      <c r="H491" s="59"/>
    </row>
    <row r="492" spans="6:8" ht="15.75">
      <c r="F492" s="57"/>
      <c r="H492" s="59"/>
    </row>
    <row r="493" spans="6:8" ht="15.75">
      <c r="F493" s="57"/>
      <c r="H493" s="59"/>
    </row>
    <row r="494" spans="6:8" ht="15.75">
      <c r="F494" s="57"/>
      <c r="H494" s="59"/>
    </row>
    <row r="495" spans="6:8" ht="15.75">
      <c r="F495" s="57"/>
      <c r="H495" s="59"/>
    </row>
    <row r="496" spans="6:8" ht="15.75">
      <c r="F496" s="57"/>
      <c r="H496" s="59"/>
    </row>
    <row r="497" spans="6:8" ht="15.75">
      <c r="F497" s="57"/>
      <c r="H497" s="59"/>
    </row>
    <row r="498" spans="6:8" ht="15.75">
      <c r="F498" s="57"/>
      <c r="H498" s="59"/>
    </row>
    <row r="499" spans="6:8" ht="15.75">
      <c r="F499" s="57"/>
      <c r="H499" s="59"/>
    </row>
    <row r="500" spans="6:8" ht="15.75">
      <c r="F500" s="57"/>
      <c r="H500" s="59"/>
    </row>
    <row r="501" spans="6:8" ht="15.75">
      <c r="F501" s="57"/>
      <c r="H501" s="59"/>
    </row>
    <row r="502" spans="6:8" ht="15.75">
      <c r="F502" s="57"/>
      <c r="H502" s="59"/>
    </row>
    <row r="503" spans="6:8" ht="15.75">
      <c r="F503" s="57"/>
      <c r="H503" s="59"/>
    </row>
    <row r="504" spans="6:8" ht="15.75">
      <c r="F504" s="57"/>
      <c r="H504" s="59"/>
    </row>
    <row r="505" spans="6:8" ht="15.75">
      <c r="F505" s="57"/>
      <c r="H505" s="59"/>
    </row>
    <row r="506" spans="6:8" ht="15.75">
      <c r="F506" s="57"/>
      <c r="H506" s="59"/>
    </row>
    <row r="507" spans="6:8" ht="15.75">
      <c r="F507" s="57"/>
      <c r="H507" s="59"/>
    </row>
    <row r="508" spans="6:8" ht="15.75">
      <c r="F508" s="57"/>
      <c r="H508" s="59"/>
    </row>
    <row r="509" spans="6:8" ht="15.75">
      <c r="F509" s="57"/>
      <c r="H509" s="59"/>
    </row>
    <row r="510" spans="6:8" ht="15.75">
      <c r="F510" s="57"/>
      <c r="H510" s="59"/>
    </row>
    <row r="511" spans="6:8" ht="15.75">
      <c r="F511" s="57"/>
      <c r="H511" s="59"/>
    </row>
    <row r="512" spans="6:8" ht="15.75">
      <c r="F512" s="57"/>
      <c r="H512" s="59"/>
    </row>
    <row r="513" spans="6:8" ht="15.75">
      <c r="F513" s="57"/>
      <c r="H513" s="59"/>
    </row>
    <row r="514" spans="6:8" ht="15.75">
      <c r="F514" s="57"/>
      <c r="H514" s="59"/>
    </row>
    <row r="515" spans="6:8" ht="15.75">
      <c r="F515" s="57"/>
      <c r="H515" s="59"/>
    </row>
    <row r="516" spans="6:8" ht="15.75">
      <c r="F516" s="57"/>
      <c r="H516" s="59"/>
    </row>
    <row r="517" spans="6:8" ht="15.75">
      <c r="F517" s="57"/>
      <c r="H517" s="59"/>
    </row>
    <row r="518" spans="6:8" ht="15.75">
      <c r="F518" s="57"/>
      <c r="H518" s="59"/>
    </row>
    <row r="519" spans="6:8" ht="15.75">
      <c r="F519" s="57"/>
      <c r="H519" s="59"/>
    </row>
    <row r="520" spans="6:8" ht="15.75">
      <c r="F520" s="57"/>
      <c r="H520" s="59"/>
    </row>
    <row r="521" spans="6:8" ht="15.75">
      <c r="F521" s="57"/>
      <c r="H521" s="59"/>
    </row>
    <row r="522" spans="6:8" ht="15.75">
      <c r="F522" s="57"/>
      <c r="H522" s="59"/>
    </row>
    <row r="523" spans="6:8" ht="15.75">
      <c r="F523" s="57"/>
      <c r="H523" s="59"/>
    </row>
    <row r="524" spans="6:8" ht="15.75">
      <c r="F524" s="57"/>
      <c r="H524" s="59"/>
    </row>
    <row r="525" spans="6:8" ht="15.75">
      <c r="F525" s="57"/>
      <c r="H525" s="59"/>
    </row>
    <row r="526" spans="6:8" ht="15.75">
      <c r="F526" s="57"/>
      <c r="H526" s="59"/>
    </row>
    <row r="527" spans="6:8" ht="15.75">
      <c r="F527" s="57"/>
      <c r="H527" s="59"/>
    </row>
    <row r="528" spans="6:8" ht="15.75">
      <c r="F528" s="57"/>
      <c r="H528" s="59"/>
    </row>
    <row r="529" spans="6:8" ht="15.75">
      <c r="F529" s="57"/>
      <c r="H529" s="59"/>
    </row>
    <row r="530" spans="6:8" ht="15.75">
      <c r="F530" s="57"/>
      <c r="H530" s="59"/>
    </row>
    <row r="531" spans="6:8" ht="15.75">
      <c r="F531" s="57"/>
      <c r="H531" s="59"/>
    </row>
    <row r="532" spans="6:8" ht="15.75">
      <c r="F532" s="57"/>
      <c r="H532" s="59"/>
    </row>
    <row r="533" spans="6:8" ht="15.75">
      <c r="F533" s="57"/>
      <c r="H533" s="59"/>
    </row>
    <row r="534" spans="6:8" ht="15.75">
      <c r="F534" s="57"/>
      <c r="H534" s="59"/>
    </row>
    <row r="535" spans="6:8" ht="15.75">
      <c r="F535" s="57"/>
      <c r="H535" s="59"/>
    </row>
    <row r="536" spans="6:8" ht="15.75">
      <c r="F536" s="57"/>
      <c r="H536" s="59"/>
    </row>
    <row r="537" spans="6:8" ht="15.75">
      <c r="F537" s="57"/>
      <c r="H537" s="59"/>
    </row>
    <row r="538" spans="6:8" ht="15.75">
      <c r="F538" s="57"/>
      <c r="H538" s="59"/>
    </row>
    <row r="539" spans="6:8" ht="15.75">
      <c r="F539" s="57"/>
      <c r="H539" s="59"/>
    </row>
    <row r="540" spans="6:8" ht="15.75">
      <c r="F540" s="57"/>
      <c r="H540" s="59"/>
    </row>
    <row r="541" spans="6:8" ht="15.75">
      <c r="F541" s="57"/>
      <c r="H541" s="59"/>
    </row>
    <row r="542" spans="6:8" ht="15.75">
      <c r="F542" s="57"/>
      <c r="H542" s="59"/>
    </row>
    <row r="543" spans="6:8" ht="15.75">
      <c r="F543" s="57"/>
      <c r="H543" s="59"/>
    </row>
    <row r="544" spans="6:8" ht="15.75">
      <c r="F544" s="57"/>
      <c r="H544" s="59"/>
    </row>
    <row r="545" spans="6:8" ht="15.75">
      <c r="F545" s="57"/>
      <c r="H545" s="59"/>
    </row>
    <row r="546" spans="6:8" ht="15.75">
      <c r="F546" s="57"/>
      <c r="H546" s="59"/>
    </row>
    <row r="547" spans="6:8" ht="15.75">
      <c r="F547" s="57"/>
      <c r="H547" s="59"/>
    </row>
    <row r="548" spans="6:8" ht="15.75">
      <c r="F548" s="57"/>
      <c r="H548" s="59"/>
    </row>
    <row r="549" spans="6:8" ht="15.75">
      <c r="F549" s="57"/>
      <c r="H549" s="59"/>
    </row>
    <row r="550" spans="6:8" ht="15.75">
      <c r="F550" s="57"/>
      <c r="H550" s="59"/>
    </row>
    <row r="551" spans="6:8" ht="15.75">
      <c r="F551" s="57"/>
      <c r="H551" s="59"/>
    </row>
    <row r="552" spans="6:8" ht="15.75">
      <c r="F552" s="57"/>
      <c r="H552" s="59"/>
    </row>
    <row r="553" spans="6:8" ht="15.75">
      <c r="F553" s="57"/>
      <c r="H553" s="59"/>
    </row>
    <row r="554" spans="6:8" ht="15.75">
      <c r="F554" s="57"/>
      <c r="H554" s="59"/>
    </row>
    <row r="555" spans="6:8" ht="15.75">
      <c r="F555" s="57"/>
      <c r="H555" s="59"/>
    </row>
    <row r="556" spans="6:8" ht="15.75">
      <c r="F556" s="57"/>
      <c r="H556" s="59"/>
    </row>
    <row r="557" spans="6:8" ht="15.75">
      <c r="F557" s="57"/>
      <c r="H557" s="59"/>
    </row>
    <row r="558" spans="6:8" ht="15.75">
      <c r="F558" s="57"/>
      <c r="H558" s="59"/>
    </row>
    <row r="559" spans="6:8" ht="15.75">
      <c r="F559" s="57"/>
      <c r="H559" s="59"/>
    </row>
    <row r="560" spans="6:8" ht="15.75">
      <c r="F560" s="57"/>
      <c r="H560" s="59"/>
    </row>
    <row r="561" spans="6:8" ht="15.75">
      <c r="F561" s="57"/>
      <c r="H561" s="59"/>
    </row>
    <row r="562" spans="6:8" ht="15.75">
      <c r="F562" s="57"/>
      <c r="H562" s="59"/>
    </row>
    <row r="563" spans="6:8" ht="15.75">
      <c r="F563" s="57"/>
      <c r="H563" s="59"/>
    </row>
    <row r="564" spans="6:8" ht="15.75">
      <c r="F564" s="57"/>
      <c r="H564" s="59"/>
    </row>
    <row r="565" spans="6:8" ht="15.75">
      <c r="F565" s="57"/>
      <c r="H565" s="59"/>
    </row>
    <row r="566" spans="6:8" ht="15.75">
      <c r="F566" s="57"/>
      <c r="H566" s="59"/>
    </row>
    <row r="567" spans="6:8" ht="15.75">
      <c r="F567" s="57"/>
      <c r="H567" s="59"/>
    </row>
    <row r="568" spans="6:8" ht="15.75">
      <c r="F568" s="57"/>
      <c r="H568" s="59"/>
    </row>
    <row r="569" spans="6:8" ht="15.75">
      <c r="F569" s="57"/>
      <c r="H569" s="59"/>
    </row>
    <row r="570" spans="6:8" ht="15.75">
      <c r="F570" s="57"/>
      <c r="H570" s="59"/>
    </row>
    <row r="571" spans="6:8" ht="15.75">
      <c r="F571" s="57"/>
      <c r="H571" s="59"/>
    </row>
    <row r="572" ht="15.75">
      <c r="H572" s="59"/>
    </row>
    <row r="573" ht="15.75">
      <c r="H573" s="59"/>
    </row>
    <row r="574" ht="15.75">
      <c r="H574" s="59"/>
    </row>
    <row r="575" ht="15.75">
      <c r="H575" s="59"/>
    </row>
    <row r="576" ht="15.75">
      <c r="H576" s="59"/>
    </row>
    <row r="577" ht="15.75">
      <c r="H577" s="59"/>
    </row>
    <row r="578" ht="15.75">
      <c r="H578" s="59"/>
    </row>
    <row r="579" ht="15.75">
      <c r="H579" s="59"/>
    </row>
    <row r="580" ht="15.75">
      <c r="H580" s="59"/>
    </row>
    <row r="581" ht="15.75">
      <c r="H581" s="59"/>
    </row>
    <row r="582" ht="15.75">
      <c r="H582" s="59"/>
    </row>
    <row r="583" ht="15.75">
      <c r="H583" s="59"/>
    </row>
    <row r="584" ht="15.75">
      <c r="H584" s="59"/>
    </row>
    <row r="585" ht="15.75">
      <c r="H585" s="59"/>
    </row>
    <row r="586" ht="15.75">
      <c r="H586" s="59"/>
    </row>
    <row r="587" ht="15.75">
      <c r="H587" s="59"/>
    </row>
    <row r="588" ht="15.75">
      <c r="H588" s="59"/>
    </row>
    <row r="589" ht="15.75">
      <c r="H589" s="59"/>
    </row>
    <row r="590" ht="15.75">
      <c r="H590" s="59"/>
    </row>
    <row r="591" ht="15.75">
      <c r="H591" s="59"/>
    </row>
    <row r="592" ht="15.75">
      <c r="H592" s="59"/>
    </row>
    <row r="593" ht="15.75">
      <c r="H593" s="59"/>
    </row>
    <row r="594" ht="15.75">
      <c r="H594" s="59"/>
    </row>
    <row r="595" ht="15.75">
      <c r="H595" s="59"/>
    </row>
    <row r="596" ht="15.75">
      <c r="H596" s="59"/>
    </row>
    <row r="597" ht="15.75">
      <c r="H597" s="59"/>
    </row>
    <row r="598" ht="15.75">
      <c r="H598" s="59"/>
    </row>
    <row r="599" ht="15.75">
      <c r="H599" s="59"/>
    </row>
    <row r="600" ht="15.75">
      <c r="H600" s="59"/>
    </row>
    <row r="601" ht="15.75">
      <c r="H601" s="59"/>
    </row>
    <row r="602" ht="15.75">
      <c r="H602" s="59"/>
    </row>
    <row r="603" ht="15.75">
      <c r="H603" s="59"/>
    </row>
    <row r="604" ht="15.75">
      <c r="H604" s="59"/>
    </row>
    <row r="605" ht="15.75">
      <c r="H605" s="59"/>
    </row>
    <row r="606" ht="15.75">
      <c r="H606" s="59"/>
    </row>
    <row r="607" ht="15.75">
      <c r="H607" s="59"/>
    </row>
    <row r="608" ht="15.75">
      <c r="H608" s="59"/>
    </row>
    <row r="609" ht="15.75">
      <c r="H609" s="59"/>
    </row>
    <row r="610" ht="15.75">
      <c r="H610" s="59"/>
    </row>
    <row r="611" ht="15.75">
      <c r="H611" s="59"/>
    </row>
    <row r="612" ht="15.75">
      <c r="H612" s="59"/>
    </row>
    <row r="613" ht="15.75">
      <c r="H613" s="59"/>
    </row>
    <row r="614" ht="15.75">
      <c r="H614" s="59"/>
    </row>
    <row r="615" ht="15.75">
      <c r="H615" s="59"/>
    </row>
    <row r="616" ht="15.75">
      <c r="H616" s="59"/>
    </row>
    <row r="617" ht="15.75">
      <c r="H617" s="59"/>
    </row>
    <row r="618" ht="15.75">
      <c r="H618" s="59"/>
    </row>
    <row r="619" ht="15.75">
      <c r="H619" s="59"/>
    </row>
    <row r="620" ht="15.75">
      <c r="H620" s="59"/>
    </row>
    <row r="621" ht="15.75">
      <c r="H621" s="59"/>
    </row>
    <row r="622" ht="15.75">
      <c r="H622" s="59"/>
    </row>
    <row r="623" ht="15.75">
      <c r="H623" s="59"/>
    </row>
    <row r="624" ht="15.75">
      <c r="H624" s="59"/>
    </row>
    <row r="625" ht="15.75">
      <c r="H625" s="59"/>
    </row>
    <row r="626" ht="15.75">
      <c r="H626" s="59"/>
    </row>
    <row r="627" ht="15.75">
      <c r="H627" s="59"/>
    </row>
    <row r="628" ht="15.75">
      <c r="H628" s="59"/>
    </row>
    <row r="629" ht="15.75">
      <c r="H629" s="59"/>
    </row>
    <row r="630" ht="15.75">
      <c r="H630" s="59"/>
    </row>
    <row r="631" ht="15.75">
      <c r="H631" s="59"/>
    </row>
    <row r="632" ht="15.75">
      <c r="H632" s="59"/>
    </row>
    <row r="633" ht="15.75">
      <c r="H633" s="59"/>
    </row>
    <row r="634" ht="15.75">
      <c r="H634" s="59"/>
    </row>
    <row r="635" ht="15.75">
      <c r="H635" s="59"/>
    </row>
    <row r="636" ht="15.75">
      <c r="H636" s="59"/>
    </row>
    <row r="637" ht="15.75">
      <c r="H637" s="59"/>
    </row>
    <row r="638" ht="15.75">
      <c r="H638" s="59"/>
    </row>
    <row r="639" ht="15.75">
      <c r="H639" s="59"/>
    </row>
    <row r="640" ht="15.75">
      <c r="H640" s="59"/>
    </row>
    <row r="641" ht="15.75">
      <c r="H641" s="59"/>
    </row>
    <row r="642" ht="15.75">
      <c r="H642" s="59"/>
    </row>
    <row r="643" ht="15.75">
      <c r="H643" s="59"/>
    </row>
    <row r="644" ht="15.75">
      <c r="H644" s="59"/>
    </row>
    <row r="645" ht="15.75">
      <c r="H645" s="59"/>
    </row>
    <row r="646" ht="15.75">
      <c r="H646" s="59"/>
    </row>
    <row r="647" ht="15.75">
      <c r="H647" s="59"/>
    </row>
    <row r="648" ht="15.75">
      <c r="H648" s="59"/>
    </row>
    <row r="649" ht="15.75">
      <c r="H649" s="59"/>
    </row>
    <row r="650" ht="15.75">
      <c r="H650" s="59"/>
    </row>
    <row r="651" ht="15.75">
      <c r="H651" s="59"/>
    </row>
    <row r="652" ht="15.75">
      <c r="H652" s="59"/>
    </row>
    <row r="653" ht="15.75">
      <c r="H653" s="59"/>
    </row>
    <row r="654" ht="15.75">
      <c r="H654" s="59"/>
    </row>
    <row r="655" ht="15.75">
      <c r="H655" s="59"/>
    </row>
    <row r="656" ht="15.75">
      <c r="H656" s="59"/>
    </row>
    <row r="657" ht="15.75">
      <c r="H657" s="59"/>
    </row>
    <row r="658" ht="15.75">
      <c r="H658" s="59"/>
    </row>
    <row r="659" ht="15.75">
      <c r="H659" s="59"/>
    </row>
    <row r="660" ht="15.75">
      <c r="H660" s="59"/>
    </row>
    <row r="661" ht="15.75">
      <c r="H661" s="59"/>
    </row>
    <row r="662" ht="15.75">
      <c r="H662" s="59"/>
    </row>
    <row r="663" ht="15.75">
      <c r="H663" s="59"/>
    </row>
    <row r="664" ht="15.75">
      <c r="H664" s="59"/>
    </row>
    <row r="665" ht="15.75">
      <c r="H665" s="59"/>
    </row>
    <row r="666" ht="15.75">
      <c r="H666" s="59"/>
    </row>
    <row r="667" ht="15.75">
      <c r="H667" s="59"/>
    </row>
    <row r="668" ht="15.75">
      <c r="H668" s="59"/>
    </row>
    <row r="669" ht="15.75">
      <c r="H669" s="59"/>
    </row>
    <row r="670" ht="15.75">
      <c r="H670" s="59"/>
    </row>
    <row r="671" ht="15.75">
      <c r="H671" s="59"/>
    </row>
    <row r="672" ht="15.75">
      <c r="H672" s="59"/>
    </row>
    <row r="673" ht="15.75">
      <c r="H673" s="59"/>
    </row>
    <row r="674" ht="15.75">
      <c r="H674" s="59"/>
    </row>
    <row r="675" ht="15.75">
      <c r="H675" s="59"/>
    </row>
    <row r="676" ht="15.75">
      <c r="H676" s="59"/>
    </row>
    <row r="677" ht="15.75">
      <c r="H677" s="59"/>
    </row>
  </sheetData>
  <printOptions/>
  <pageMargins left="0.46" right="0.46" top="1" bottom="0.5" header="0.31" footer="0.5"/>
  <pageSetup horizontalDpi="355" verticalDpi="355" orientation="landscape" r:id="rId1"/>
  <headerFooter alignWithMargins="0">
    <oddHeader>&amp;C&amp;"Verdana,Bold"&amp;11National Mediation Board
2002 FAIR ACT INVENTORY - With FTE Totals by Code</oddHeader>
    <oddFooter>&amp;R&amp;"Verdana,Regular"&amp;9Page &amp;P of &amp;N</oddFooter>
  </headerFooter>
  <rowBreaks count="9" manualBreakCount="9">
    <brk id="12" max="255" man="1"/>
    <brk id="22" max="255" man="1"/>
    <brk id="34" max="255" man="1"/>
    <brk id="44" max="255" man="1"/>
    <brk id="56" max="255" man="1"/>
    <brk id="68" max="255" man="1"/>
    <brk id="78" max="255" man="1"/>
    <brk id="88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Ann Leach</dc:creator>
  <cp:keywords/>
  <dc:description/>
  <cp:lastModifiedBy>jmitchell</cp:lastModifiedBy>
  <cp:lastPrinted>2002-06-28T13:53:17Z</cp:lastPrinted>
  <dcterms:created xsi:type="dcterms:W3CDTF">2002-06-18T15:10:11Z</dcterms:created>
  <dcterms:modified xsi:type="dcterms:W3CDTF">2002-11-14T19:46:27Z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-1985085330</vt:i4>
  </property>
  <property fmtid="{D5CDD505-2E9C-101B-9397-08002B2CF9AE}" pid="3" name="_EmailSubject">
    <vt:lpwstr>FAIR Act Inventory</vt:lpwstr>
  </property>
  <property fmtid="{D5CDD505-2E9C-101B-9397-08002B2CF9AE}" pid="4" name="_AuthorEmail">
    <vt:lpwstr>leach@nmb.gov</vt:lpwstr>
  </property>
  <property fmtid="{D5CDD505-2E9C-101B-9397-08002B2CF9AE}" pid="5" name="_AuthorEmailDisplayName">
    <vt:lpwstr>Leach, Grace Ann</vt:lpwstr>
  </property>
</Properties>
</file>