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0"/>
  </bookViews>
  <sheets>
    <sheet name="Sheet1" sheetId="1" r:id="rId1"/>
  </sheets>
  <definedNames>
    <definedName name="_xlnm.Print_Area" localSheetId="0">'Sheet1'!$A$1:$L$100</definedName>
  </definedNames>
  <calcPr fullCalcOnLoad="1"/>
</workbook>
</file>

<file path=xl/sharedStrings.xml><?xml version="1.0" encoding="utf-8"?>
<sst xmlns="http://schemas.openxmlformats.org/spreadsheetml/2006/main" count="201" uniqueCount="27">
  <si>
    <t>Field</t>
  </si>
  <si>
    <t>Japan</t>
  </si>
  <si>
    <t>Undergraduate Enrollment</t>
  </si>
  <si>
    <t>Total science &amp; engineering</t>
  </si>
  <si>
    <t>Graduate  Enrollment</t>
  </si>
  <si>
    <t>United States</t>
  </si>
  <si>
    <t>Graduate Enrollment</t>
  </si>
  <si>
    <t>Other</t>
  </si>
  <si>
    <t>Total</t>
  </si>
  <si>
    <t>Engineering</t>
  </si>
  <si>
    <t>Mathematics</t>
  </si>
  <si>
    <t>See explanatory information and SOURCE at end of table.</t>
  </si>
  <si>
    <t>Page 1 of 2</t>
  </si>
  <si>
    <t>Page 2 of 2</t>
  </si>
  <si>
    <t xml:space="preserve">                    the university.  At the graduate level, agricultural sciences are included in natural sciences.</t>
  </si>
  <si>
    <t/>
  </si>
  <si>
    <t>Table A-18.  Undergraduate and graduate enrollments in science and engineering: 1975–94</t>
  </si>
  <si>
    <t>Natural sciences</t>
  </si>
  <si>
    <t>Agricultural sciences</t>
  </si>
  <si>
    <t>Social sciences</t>
  </si>
  <si>
    <t>Engineering/comp. sci.</t>
  </si>
  <si>
    <t>Math/comp. sciences</t>
  </si>
  <si>
    <t>NA</t>
  </si>
  <si>
    <r>
      <t>SOURCES:</t>
    </r>
    <r>
      <rPr>
        <sz val="8.5"/>
        <rFont val="SwitzerlandNarrow"/>
        <family val="2"/>
      </rPr>
      <t xml:space="preserve"> NSF/SRS, </t>
    </r>
    <r>
      <rPr>
        <i/>
        <sz val="8.5"/>
        <rFont val="SwitzerlandNarrow"/>
        <family val="2"/>
      </rPr>
      <t xml:space="preserve">Selected Data on Graduate Students and Postdoctorates in Science and Engineering, </t>
    </r>
    <r>
      <rPr>
        <sz val="8.5"/>
        <rFont val="SwitzerlandNarrow"/>
        <family val="2"/>
      </rPr>
      <t xml:space="preserve">Fall 1994, NSF 95-316 (Arlington, VA, 1995); Engineering Workforce Commission, </t>
    </r>
  </si>
  <si>
    <r>
      <t xml:space="preserve">                    American Association of Engineering Societies, Engineering and Technology Enrollments,</t>
    </r>
    <r>
      <rPr>
        <sz val="8.5"/>
        <rFont val="SwitzerlandNarrow"/>
        <family val="2"/>
      </rPr>
      <t xml:space="preserve"> Fall 1979–94.</t>
    </r>
  </si>
  <si>
    <r>
      <t>NOTES:</t>
    </r>
    <r>
      <rPr>
        <sz val="8.5"/>
        <rFont val="SwitzerlandNarrow"/>
        <family val="2"/>
      </rPr>
      <t xml:space="preserve">      Natural sciences include physical, biological, earth, atmospheric, and oceanographic sciences.  In U.S. undergraduate programs, only engineering students declare their major as they enter </t>
    </r>
  </si>
  <si>
    <r>
      <t>KEY:</t>
    </r>
    <r>
      <rPr>
        <sz val="8.5"/>
        <rFont val="SwitzerlandNarrow"/>
        <family val="2"/>
      </rPr>
      <t xml:space="preserve">           NA = not available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</si>
</sst>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0_)"/>
    <numFmt numFmtId="166" formatCode="General_)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0.000_)"/>
    <numFmt numFmtId="171" formatCode="0.00_)"/>
    <numFmt numFmtId="172" formatCode="0.0_)"/>
    <numFmt numFmtId="173" formatCode="@&quot;..................................................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SwitzerlandNarrow"/>
      <family val="2"/>
    </font>
    <font>
      <b/>
      <sz val="10"/>
      <color indexed="9"/>
      <name val="SwitzerlandNarrow"/>
      <family val="2"/>
    </font>
    <font>
      <sz val="8.5"/>
      <name val="SwitzerlandNarrow"/>
      <family val="2"/>
    </font>
    <font>
      <b/>
      <sz val="8.5"/>
      <name val="SwitzerlandNarrow"/>
      <family val="2"/>
    </font>
    <font>
      <i/>
      <sz val="8.5"/>
      <name val="SwitzerlandNarrow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 applyProtection="1">
      <alignment vertical="center"/>
      <protection/>
    </xf>
    <xf numFmtId="165" fontId="4" fillId="0" borderId="0" xfId="0" applyNumberFormat="1" applyFont="1" applyAlignment="1" applyProtection="1">
      <alignment vertical="center"/>
      <protection/>
    </xf>
    <xf numFmtId="10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horizontal="centerContinuous" vertical="center"/>
    </xf>
    <xf numFmtId="164" fontId="4" fillId="0" borderId="0" xfId="0" applyNumberFormat="1" applyFont="1" applyAlignment="1" applyProtection="1">
      <alignment horizontal="centerContinuous" vertical="center"/>
      <protection/>
    </xf>
    <xf numFmtId="169" fontId="4" fillId="0" borderId="0" xfId="15" applyNumberFormat="1" applyFont="1" applyAlignment="1" applyProtection="1">
      <alignment vertical="center"/>
      <protection/>
    </xf>
    <xf numFmtId="169" fontId="4" fillId="0" borderId="0" xfId="15" applyNumberFormat="1" applyFont="1" applyAlignment="1">
      <alignment vertical="center"/>
    </xf>
    <xf numFmtId="169" fontId="4" fillId="0" borderId="0" xfId="15" applyNumberFormat="1" applyFont="1" applyAlignment="1">
      <alignment horizontal="centerContinuous" vertical="center"/>
    </xf>
    <xf numFmtId="3" fontId="4" fillId="0" borderId="0" xfId="0" applyNumberFormat="1" applyFont="1" applyAlignment="1" applyProtection="1">
      <alignment vertical="center"/>
      <protection/>
    </xf>
    <xf numFmtId="169" fontId="4" fillId="0" borderId="0" xfId="15" applyNumberFormat="1" applyFont="1" applyAlignment="1">
      <alignment horizontal="right" vertical="center"/>
    </xf>
    <xf numFmtId="169" fontId="4" fillId="0" borderId="0" xfId="15" applyNumberFormat="1" applyFont="1" applyAlignment="1" applyProtection="1">
      <alignment horizontal="right" vertical="center"/>
      <protection/>
    </xf>
    <xf numFmtId="169" fontId="4" fillId="0" borderId="0" xfId="0" applyNumberFormat="1" applyFont="1" applyAlignment="1">
      <alignment vertical="center"/>
    </xf>
    <xf numFmtId="167" fontId="4" fillId="0" borderId="0" xfId="0" applyNumberFormat="1" applyFont="1" applyAlignment="1" applyProtection="1">
      <alignment vertical="center"/>
      <protection/>
    </xf>
    <xf numFmtId="164" fontId="4" fillId="0" borderId="0" xfId="0" applyNumberFormat="1" applyFont="1" applyAlignment="1" applyProtection="1">
      <alignment horizontal="left" vertical="center"/>
      <protection/>
    </xf>
    <xf numFmtId="16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left" vertical="center"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7" fontId="6" fillId="0" borderId="0" xfId="0" applyNumberFormat="1" applyFont="1" applyAlignment="1" applyProtection="1">
      <alignment vertical="center"/>
      <protection/>
    </xf>
    <xf numFmtId="10" fontId="6" fillId="0" borderId="0" xfId="0" applyNumberFormat="1" applyFont="1" applyAlignment="1" applyProtection="1">
      <alignment vertical="center"/>
      <protection/>
    </xf>
    <xf numFmtId="164" fontId="8" fillId="0" borderId="0" xfId="0" applyNumberFormat="1" applyFont="1" applyAlignment="1" applyProtection="1">
      <alignment horizontal="left" vertical="center"/>
      <protection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 applyProtection="1">
      <alignment vertical="center"/>
      <protection/>
    </xf>
    <xf numFmtId="164" fontId="6" fillId="0" borderId="1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173" fontId="6" fillId="0" borderId="2" xfId="0" applyNumberFormat="1" applyFont="1" applyBorder="1" applyAlignment="1">
      <alignment horizontal="left" vertical="center"/>
    </xf>
    <xf numFmtId="173" fontId="6" fillId="0" borderId="2" xfId="0" applyNumberFormat="1" applyFont="1" applyBorder="1" applyAlignment="1">
      <alignment horizontal="left" vertical="center" indent="1"/>
    </xf>
    <xf numFmtId="173" fontId="4" fillId="0" borderId="2" xfId="0" applyNumberFormat="1" applyFont="1" applyBorder="1" applyAlignment="1">
      <alignment horizontal="left" vertical="center"/>
    </xf>
    <xf numFmtId="173" fontId="4" fillId="0" borderId="2" xfId="0" applyNumberFormat="1" applyFont="1" applyBorder="1" applyAlignment="1">
      <alignment horizontal="left" vertical="center" inden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 applyProtection="1">
      <alignment horizontal="center"/>
      <protection/>
    </xf>
    <xf numFmtId="164" fontId="4" fillId="0" borderId="5" xfId="0" applyNumberFormat="1" applyFont="1" applyBorder="1" applyAlignment="1" applyProtection="1">
      <alignment horizontal="center"/>
      <protection/>
    </xf>
    <xf numFmtId="3" fontId="4" fillId="0" borderId="6" xfId="15" applyNumberFormat="1" applyFont="1" applyBorder="1" applyAlignment="1" applyProtection="1">
      <alignment vertical="center"/>
      <protection/>
    </xf>
    <xf numFmtId="3" fontId="4" fillId="0" borderId="7" xfId="15" applyNumberFormat="1" applyFont="1" applyBorder="1" applyAlignment="1" applyProtection="1">
      <alignment vertical="center"/>
      <protection/>
    </xf>
    <xf numFmtId="3" fontId="4" fillId="0" borderId="0" xfId="15" applyNumberFormat="1" applyFont="1" applyAlignment="1" applyProtection="1">
      <alignment vertical="center"/>
      <protection/>
    </xf>
    <xf numFmtId="3" fontId="4" fillId="0" borderId="8" xfId="15" applyNumberFormat="1" applyFont="1" applyBorder="1" applyAlignment="1" applyProtection="1">
      <alignment vertical="center"/>
      <protection/>
    </xf>
    <xf numFmtId="3" fontId="4" fillId="0" borderId="9" xfId="15" applyNumberFormat="1" applyFont="1" applyBorder="1" applyAlignment="1" applyProtection="1">
      <alignment vertical="center"/>
      <protection/>
    </xf>
    <xf numFmtId="3" fontId="4" fillId="0" borderId="8" xfId="15" applyNumberFormat="1" applyFont="1" applyBorder="1" applyAlignment="1">
      <alignment vertical="center"/>
    </xf>
    <xf numFmtId="3" fontId="4" fillId="0" borderId="9" xfId="15" applyNumberFormat="1" applyFont="1" applyBorder="1" applyAlignment="1">
      <alignment vertical="center"/>
    </xf>
    <xf numFmtId="3" fontId="4" fillId="0" borderId="0" xfId="15" applyNumberFormat="1" applyFont="1" applyAlignment="1">
      <alignment vertical="center"/>
    </xf>
    <xf numFmtId="3" fontId="4" fillId="0" borderId="10" xfId="15" applyNumberFormat="1" applyFont="1" applyBorder="1" applyAlignment="1">
      <alignment vertical="center"/>
    </xf>
    <xf numFmtId="3" fontId="4" fillId="0" borderId="11" xfId="15" applyNumberFormat="1" applyFont="1" applyBorder="1" applyAlignment="1">
      <alignment vertical="center"/>
    </xf>
    <xf numFmtId="3" fontId="4" fillId="0" borderId="6" xfId="15" applyNumberFormat="1" applyFont="1" applyBorder="1" applyAlignment="1">
      <alignment vertical="center"/>
    </xf>
    <xf numFmtId="3" fontId="4" fillId="0" borderId="7" xfId="15" applyNumberFormat="1" applyFont="1" applyBorder="1" applyAlignment="1">
      <alignment vertical="center"/>
    </xf>
    <xf numFmtId="3" fontId="4" fillId="0" borderId="8" xfId="15" applyNumberFormat="1" applyFont="1" applyBorder="1" applyAlignment="1" applyProtection="1">
      <alignment horizontal="left" vertical="center"/>
      <protection/>
    </xf>
    <xf numFmtId="3" fontId="4" fillId="0" borderId="8" xfId="15" applyNumberFormat="1" applyFont="1" applyBorder="1" applyAlignment="1" applyProtection="1">
      <alignment horizontal="right" vertical="center"/>
      <protection/>
    </xf>
    <xf numFmtId="3" fontId="4" fillId="0" borderId="8" xfId="15" applyNumberFormat="1" applyFont="1" applyBorder="1" applyAlignment="1">
      <alignment horizontal="right" vertical="center"/>
    </xf>
    <xf numFmtId="3" fontId="4" fillId="0" borderId="9" xfId="15" applyNumberFormat="1" applyFont="1" applyBorder="1" applyAlignment="1">
      <alignment horizontal="right" vertical="center"/>
    </xf>
    <xf numFmtId="3" fontId="4" fillId="0" borderId="0" xfId="15" applyNumberFormat="1" applyFont="1" applyAlignment="1">
      <alignment horizontal="right" vertical="center"/>
    </xf>
    <xf numFmtId="3" fontId="4" fillId="0" borderId="10" xfId="15" applyNumberFormat="1" applyFont="1" applyBorder="1" applyAlignment="1">
      <alignment horizontal="right" vertical="center"/>
    </xf>
    <xf numFmtId="3" fontId="4" fillId="0" borderId="11" xfId="15" applyNumberFormat="1" applyFont="1" applyBorder="1" applyAlignment="1">
      <alignment horizontal="right" vertical="center"/>
    </xf>
    <xf numFmtId="3" fontId="4" fillId="0" borderId="8" xfId="15" applyNumberFormat="1" applyFont="1" applyBorder="1" applyAlignment="1">
      <alignment horizontal="left"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8" xfId="15" applyNumberFormat="1" applyFont="1" applyBorder="1" applyAlignment="1" quotePrefix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6" fillId="0" borderId="4" xfId="0" applyNumberFormat="1" applyFont="1" applyBorder="1" applyAlignment="1" applyProtection="1">
      <alignment horizontal="center" vertical="center"/>
      <protection/>
    </xf>
    <xf numFmtId="164" fontId="6" fillId="0" borderId="5" xfId="0" applyNumberFormat="1" applyFont="1" applyBorder="1" applyAlignment="1" applyProtection="1">
      <alignment horizontal="center" vertical="center"/>
      <protection/>
    </xf>
    <xf numFmtId="3" fontId="6" fillId="0" borderId="6" xfId="15" applyNumberFormat="1" applyFont="1" applyBorder="1" applyAlignment="1" applyProtection="1">
      <alignment vertical="center"/>
      <protection/>
    </xf>
    <xf numFmtId="3" fontId="6" fillId="0" borderId="7" xfId="15" applyNumberFormat="1" applyFont="1" applyBorder="1" applyAlignment="1" applyProtection="1">
      <alignment vertical="center"/>
      <protection/>
    </xf>
    <xf numFmtId="3" fontId="6" fillId="0" borderId="12" xfId="15" applyNumberFormat="1" applyFont="1" applyBorder="1" applyAlignment="1" applyProtection="1">
      <alignment vertical="center"/>
      <protection/>
    </xf>
    <xf numFmtId="3" fontId="6" fillId="0" borderId="8" xfId="15" applyNumberFormat="1" applyFont="1" applyBorder="1" applyAlignment="1" applyProtection="1">
      <alignment vertical="center"/>
      <protection/>
    </xf>
    <xf numFmtId="3" fontId="6" fillId="0" borderId="9" xfId="15" applyNumberFormat="1" applyFont="1" applyBorder="1" applyAlignment="1" applyProtection="1">
      <alignment vertical="center"/>
      <protection/>
    </xf>
    <xf numFmtId="3" fontId="6" fillId="0" borderId="13" xfId="15" applyNumberFormat="1" applyFont="1" applyBorder="1" applyAlignment="1" applyProtection="1">
      <alignment vertical="center"/>
      <protection/>
    </xf>
    <xf numFmtId="3" fontId="6" fillId="0" borderId="8" xfId="15" applyNumberFormat="1" applyFont="1" applyBorder="1" applyAlignment="1">
      <alignment vertical="center"/>
    </xf>
    <xf numFmtId="3" fontId="6" fillId="0" borderId="9" xfId="15" applyNumberFormat="1" applyFont="1" applyBorder="1" applyAlignment="1">
      <alignment vertical="center"/>
    </xf>
    <xf numFmtId="3" fontId="6" fillId="0" borderId="10" xfId="15" applyNumberFormat="1" applyFont="1" applyBorder="1" applyAlignment="1">
      <alignment vertical="center"/>
    </xf>
    <xf numFmtId="3" fontId="6" fillId="0" borderId="11" xfId="15" applyNumberFormat="1" applyFont="1" applyBorder="1" applyAlignment="1">
      <alignment vertical="center"/>
    </xf>
    <xf numFmtId="3" fontId="6" fillId="0" borderId="14" xfId="15" applyNumberFormat="1" applyFont="1" applyBorder="1" applyAlignment="1">
      <alignment vertical="center"/>
    </xf>
    <xf numFmtId="3" fontId="6" fillId="0" borderId="6" xfId="15" applyNumberFormat="1" applyFont="1" applyBorder="1" applyAlignment="1">
      <alignment vertical="center"/>
    </xf>
    <xf numFmtId="3" fontId="6" fillId="0" borderId="7" xfId="15" applyNumberFormat="1" applyFont="1" applyBorder="1" applyAlignment="1">
      <alignment vertical="center"/>
    </xf>
    <xf numFmtId="3" fontId="6" fillId="0" borderId="12" xfId="15" applyNumberFormat="1" applyFont="1" applyBorder="1" applyAlignment="1">
      <alignment vertical="center"/>
    </xf>
    <xf numFmtId="3" fontId="6" fillId="0" borderId="13" xfId="15" applyNumberFormat="1" applyFont="1" applyBorder="1" applyAlignment="1">
      <alignment vertical="center"/>
    </xf>
    <xf numFmtId="3" fontId="6" fillId="0" borderId="12" xfId="0" applyNumberFormat="1" applyFont="1" applyBorder="1" applyAlignment="1" applyProtection="1">
      <alignment vertical="center"/>
      <protection/>
    </xf>
    <xf numFmtId="3" fontId="6" fillId="0" borderId="13" xfId="0" applyNumberFormat="1" applyFont="1" applyBorder="1" applyAlignment="1" applyProtection="1">
      <alignment vertical="center"/>
      <protection/>
    </xf>
    <xf numFmtId="3" fontId="6" fillId="0" borderId="8" xfId="15" applyNumberFormat="1" applyFont="1" applyBorder="1" applyAlignment="1">
      <alignment horizontal="right" vertical="center"/>
    </xf>
    <xf numFmtId="3" fontId="6" fillId="0" borderId="9" xfId="15" applyNumberFormat="1" applyFont="1" applyBorder="1" applyAlignment="1">
      <alignment horizontal="right" vertical="center"/>
    </xf>
    <xf numFmtId="3" fontId="6" fillId="0" borderId="13" xfId="15" applyNumberFormat="1" applyFont="1" applyBorder="1" applyAlignment="1">
      <alignment horizontal="right" vertical="center"/>
    </xf>
    <xf numFmtId="3" fontId="6" fillId="0" borderId="9" xfId="15" applyNumberFormat="1" applyFont="1" applyBorder="1" applyAlignment="1" applyProtection="1">
      <alignment horizontal="right" vertical="center"/>
      <protection/>
    </xf>
    <xf numFmtId="3" fontId="6" fillId="0" borderId="13" xfId="15" applyNumberFormat="1" applyFont="1" applyBorder="1" applyAlignment="1" applyProtection="1">
      <alignment horizontal="right" vertical="center"/>
      <protection/>
    </xf>
    <xf numFmtId="3" fontId="6" fillId="0" borderId="10" xfId="15" applyNumberFormat="1" applyFont="1" applyBorder="1" applyAlignment="1">
      <alignment horizontal="right" vertical="center"/>
    </xf>
    <xf numFmtId="3" fontId="6" fillId="0" borderId="11" xfId="15" applyNumberFormat="1" applyFont="1" applyBorder="1" applyAlignment="1">
      <alignment horizontal="right" vertical="center"/>
    </xf>
    <xf numFmtId="3" fontId="6" fillId="0" borderId="14" xfId="15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164" fontId="7" fillId="0" borderId="0" xfId="0" applyNumberFormat="1" applyFont="1" applyAlignment="1" applyProtection="1">
      <alignment horizontal="left" vertical="center"/>
      <protection/>
    </xf>
    <xf numFmtId="173" fontId="4" fillId="0" borderId="3" xfId="0" applyNumberFormat="1" applyFont="1" applyBorder="1" applyAlignment="1">
      <alignment horizontal="left" vertical="center"/>
    </xf>
    <xf numFmtId="173" fontId="6" fillId="0" borderId="3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9" fillId="0" borderId="0" xfId="0" applyFont="1" applyAlignment="1">
      <alignment vertical="center" textRotation="180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showGridLines="0" tabSelected="1" workbookViewId="0" topLeftCell="A1">
      <selection activeCell="A1" sqref="A1"/>
    </sheetView>
  </sheetViews>
  <sheetFormatPr defaultColWidth="9.140625" defaultRowHeight="11.25" customHeight="1"/>
  <cols>
    <col min="1" max="1" width="5.57421875" style="5" customWidth="1"/>
    <col min="2" max="2" width="18.7109375" style="5" customWidth="1"/>
    <col min="3" max="22" width="9.7109375" style="5" customWidth="1"/>
    <col min="23" max="16384" width="9.140625" style="5" customWidth="1"/>
  </cols>
  <sheetData>
    <row r="1" spans="2:22" ht="15" customHeight="1">
      <c r="B1" s="126" t="s">
        <v>16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6"/>
      <c r="N1" s="6"/>
      <c r="O1" s="6"/>
      <c r="P1" s="6"/>
      <c r="Q1" s="6"/>
      <c r="R1" s="6"/>
      <c r="S1" s="7"/>
      <c r="T1" s="6"/>
      <c r="U1" s="6"/>
      <c r="V1" s="8"/>
    </row>
    <row r="2" spans="2:22" s="26" customFormat="1" ht="10.5" customHeight="1">
      <c r="B2" s="80"/>
      <c r="C2" s="23"/>
      <c r="D2" s="23"/>
      <c r="E2" s="23"/>
      <c r="F2" s="23"/>
      <c r="G2" s="23"/>
      <c r="H2" s="23"/>
      <c r="I2" s="23"/>
      <c r="J2" s="24"/>
      <c r="K2" s="24"/>
      <c r="L2" s="25" t="s">
        <v>12</v>
      </c>
      <c r="P2" s="27"/>
      <c r="Q2" s="27"/>
      <c r="R2" s="27"/>
      <c r="S2" s="28"/>
      <c r="T2" s="27"/>
      <c r="U2" s="27"/>
      <c r="V2" s="27"/>
    </row>
    <row r="3" spans="2:22" s="26" customFormat="1" ht="10.5" customHeight="1">
      <c r="B3" s="29"/>
      <c r="C3" s="49">
        <v>1975</v>
      </c>
      <c r="D3" s="49">
        <v>1976</v>
      </c>
      <c r="E3" s="49">
        <v>1977</v>
      </c>
      <c r="F3" s="49">
        <v>1978</v>
      </c>
      <c r="G3" s="49">
        <v>1979</v>
      </c>
      <c r="H3" s="49">
        <v>1980</v>
      </c>
      <c r="I3" s="49">
        <v>1981</v>
      </c>
      <c r="J3" s="50">
        <v>1982</v>
      </c>
      <c r="K3" s="50">
        <v>1983</v>
      </c>
      <c r="L3" s="51">
        <v>1984</v>
      </c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2:22" s="26" customFormat="1" ht="10.5" customHeight="1">
      <c r="B4" s="29"/>
      <c r="C4" s="123" t="s">
        <v>1</v>
      </c>
      <c r="D4" s="123"/>
      <c r="E4" s="123"/>
      <c r="F4" s="123"/>
      <c r="G4" s="123"/>
      <c r="H4" s="123"/>
      <c r="I4" s="123"/>
      <c r="J4" s="123"/>
      <c r="K4" s="123"/>
      <c r="L4" s="123"/>
      <c r="M4" s="1"/>
      <c r="N4" s="3"/>
      <c r="O4" s="1"/>
      <c r="P4" s="1"/>
      <c r="Q4" s="1"/>
      <c r="R4" s="1"/>
      <c r="S4" s="1"/>
      <c r="T4" s="1"/>
      <c r="U4" s="1"/>
      <c r="V4" s="1"/>
    </row>
    <row r="5" spans="2:22" s="26" customFormat="1" ht="10.5" customHeight="1">
      <c r="B5" s="48" t="s">
        <v>0</v>
      </c>
      <c r="C5" s="123" t="s">
        <v>2</v>
      </c>
      <c r="D5" s="123"/>
      <c r="E5" s="123"/>
      <c r="F5" s="123"/>
      <c r="G5" s="123"/>
      <c r="H5" s="123"/>
      <c r="I5" s="123"/>
      <c r="J5" s="123"/>
      <c r="K5" s="123"/>
      <c r="L5" s="123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11.25" customHeight="1">
      <c r="B6" s="46" t="s">
        <v>8</v>
      </c>
      <c r="C6" s="52">
        <v>1652003</v>
      </c>
      <c r="D6" s="53">
        <v>1702235</v>
      </c>
      <c r="E6" s="53">
        <v>1747057</v>
      </c>
      <c r="F6" s="53">
        <v>1769331</v>
      </c>
      <c r="G6" s="53">
        <v>1754343</v>
      </c>
      <c r="H6" s="53">
        <v>1741504</v>
      </c>
      <c r="I6" s="53">
        <v>1725814</v>
      </c>
      <c r="J6" s="53">
        <v>1716956</v>
      </c>
      <c r="K6" s="53">
        <v>1729632</v>
      </c>
      <c r="L6" s="54">
        <v>1734080</v>
      </c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2" ht="9" customHeight="1">
      <c r="B7" s="22"/>
      <c r="C7" s="55"/>
      <c r="D7" s="56"/>
      <c r="E7" s="56"/>
      <c r="F7" s="56"/>
      <c r="G7" s="56"/>
      <c r="H7" s="56"/>
      <c r="I7" s="56"/>
      <c r="J7" s="56"/>
      <c r="K7" s="56"/>
      <c r="L7" s="54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2:22" ht="11.25" customHeight="1">
      <c r="B8" s="46" t="s">
        <v>3</v>
      </c>
      <c r="C8" s="55">
        <f>SUM(C9:C13)</f>
        <v>1131848</v>
      </c>
      <c r="D8" s="56">
        <f aca="true" t="shared" si="0" ref="D8:L8">SUM(D9:D13)</f>
        <v>1197566</v>
      </c>
      <c r="E8" s="56">
        <f t="shared" si="0"/>
        <v>1222648</v>
      </c>
      <c r="F8" s="56">
        <f t="shared" si="0"/>
        <v>1229842</v>
      </c>
      <c r="G8" s="56">
        <f t="shared" si="0"/>
        <v>1207301</v>
      </c>
      <c r="H8" s="56">
        <f t="shared" si="0"/>
        <v>1193968</v>
      </c>
      <c r="I8" s="56">
        <f t="shared" si="0"/>
        <v>1175983</v>
      </c>
      <c r="J8" s="56">
        <f t="shared" si="0"/>
        <v>1163823</v>
      </c>
      <c r="K8" s="56">
        <f t="shared" si="0"/>
        <v>1169720</v>
      </c>
      <c r="L8" s="54">
        <f t="shared" si="0"/>
        <v>1171006</v>
      </c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2:22" ht="11.25" customHeight="1">
      <c r="B9" s="47" t="s">
        <v>17</v>
      </c>
      <c r="C9" s="57">
        <v>37495</v>
      </c>
      <c r="D9" s="58">
        <v>38455</v>
      </c>
      <c r="E9" s="58">
        <v>39704</v>
      </c>
      <c r="F9" s="58">
        <v>40781</v>
      </c>
      <c r="G9" s="58">
        <v>40484</v>
      </c>
      <c r="H9" s="58">
        <v>40381</v>
      </c>
      <c r="I9" s="58">
        <v>40701</v>
      </c>
      <c r="J9" s="58">
        <v>40702</v>
      </c>
      <c r="K9" s="56">
        <v>42047</v>
      </c>
      <c r="L9" s="54">
        <v>42560</v>
      </c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2:22" ht="11.25" customHeight="1">
      <c r="B10" s="47" t="s">
        <v>10</v>
      </c>
      <c r="C10" s="57">
        <v>12731</v>
      </c>
      <c r="D10" s="58">
        <v>13088</v>
      </c>
      <c r="E10" s="56">
        <v>13301</v>
      </c>
      <c r="F10" s="56">
        <v>13743</v>
      </c>
      <c r="G10" s="56">
        <v>14094</v>
      </c>
      <c r="H10" s="56">
        <v>14198</v>
      </c>
      <c r="I10" s="58">
        <v>14332</v>
      </c>
      <c r="J10" s="58">
        <v>14486</v>
      </c>
      <c r="K10" s="56">
        <v>15550</v>
      </c>
      <c r="L10" s="54">
        <v>15886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2:22" ht="11.25" customHeight="1">
      <c r="B11" s="47" t="s">
        <v>18</v>
      </c>
      <c r="C11" s="57">
        <v>47296</v>
      </c>
      <c r="D11" s="58">
        <v>48050</v>
      </c>
      <c r="E11" s="58">
        <v>48678</v>
      </c>
      <c r="F11" s="58">
        <v>54684</v>
      </c>
      <c r="G11" s="58">
        <v>48239</v>
      </c>
      <c r="H11" s="58">
        <v>48377</v>
      </c>
      <c r="I11" s="58">
        <v>48029</v>
      </c>
      <c r="J11" s="56">
        <v>47947</v>
      </c>
      <c r="K11" s="56">
        <v>48391</v>
      </c>
      <c r="L11" s="54">
        <v>48503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2:22" ht="11.25" customHeight="1">
      <c r="B12" s="47" t="s">
        <v>19</v>
      </c>
      <c r="C12" s="57">
        <v>694987</v>
      </c>
      <c r="D12" s="58">
        <v>752868</v>
      </c>
      <c r="E12" s="58">
        <v>769934</v>
      </c>
      <c r="F12" s="58">
        <v>767401</v>
      </c>
      <c r="G12" s="58">
        <v>757552</v>
      </c>
      <c r="H12" s="56">
        <v>748130</v>
      </c>
      <c r="I12" s="56">
        <v>733694</v>
      </c>
      <c r="J12" s="58">
        <v>722029</v>
      </c>
      <c r="K12" s="56">
        <v>719430</v>
      </c>
      <c r="L12" s="54">
        <v>716188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2:22" ht="11.25" customHeight="1">
      <c r="B13" s="47" t="s">
        <v>20</v>
      </c>
      <c r="C13" s="57">
        <v>339339</v>
      </c>
      <c r="D13" s="58">
        <v>345105</v>
      </c>
      <c r="E13" s="58">
        <v>351031</v>
      </c>
      <c r="F13" s="58">
        <v>353233</v>
      </c>
      <c r="G13" s="58">
        <v>346932</v>
      </c>
      <c r="H13" s="58">
        <v>342882</v>
      </c>
      <c r="I13" s="58">
        <v>339227</v>
      </c>
      <c r="J13" s="58">
        <v>338659</v>
      </c>
      <c r="K13" s="58">
        <v>344302</v>
      </c>
      <c r="L13" s="59">
        <v>347869</v>
      </c>
      <c r="M13" s="12"/>
      <c r="N13" s="12"/>
      <c r="O13" s="12"/>
      <c r="P13" s="12"/>
      <c r="Q13" s="11"/>
      <c r="R13" s="11"/>
      <c r="S13" s="11"/>
      <c r="T13" s="11"/>
      <c r="U13" s="11"/>
      <c r="V13" s="11"/>
    </row>
    <row r="14" spans="2:22" ht="11.25" customHeight="1">
      <c r="B14" s="46" t="s">
        <v>7</v>
      </c>
      <c r="C14" s="60">
        <v>520155</v>
      </c>
      <c r="D14" s="61">
        <v>504669</v>
      </c>
      <c r="E14" s="61">
        <v>524409</v>
      </c>
      <c r="F14" s="61">
        <v>539489</v>
      </c>
      <c r="G14" s="61">
        <v>547042</v>
      </c>
      <c r="H14" s="61">
        <v>547536</v>
      </c>
      <c r="I14" s="61">
        <v>549831</v>
      </c>
      <c r="J14" s="61">
        <v>553133</v>
      </c>
      <c r="K14" s="61">
        <v>559912</v>
      </c>
      <c r="L14" s="59">
        <v>563074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2:22" ht="10.5" customHeight="1">
      <c r="B15" s="21"/>
      <c r="C15" s="122" t="s">
        <v>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2:22" ht="11.25" customHeight="1">
      <c r="B16" s="46" t="s">
        <v>8</v>
      </c>
      <c r="C16" s="62">
        <v>48464</v>
      </c>
      <c r="D16" s="63">
        <v>51856</v>
      </c>
      <c r="E16" s="63">
        <v>53251</v>
      </c>
      <c r="F16" s="63">
        <v>53267</v>
      </c>
      <c r="G16" s="63">
        <v>53244</v>
      </c>
      <c r="H16" s="63">
        <v>53992</v>
      </c>
      <c r="I16" s="63">
        <v>55603</v>
      </c>
      <c r="J16" s="63">
        <v>58642</v>
      </c>
      <c r="K16" s="63">
        <v>62000</v>
      </c>
      <c r="L16" s="59">
        <v>65692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2:22" ht="9" customHeight="1">
      <c r="B17" s="22"/>
      <c r="C17" s="57"/>
      <c r="D17" s="58"/>
      <c r="E17" s="58"/>
      <c r="F17" s="58"/>
      <c r="G17" s="58"/>
      <c r="H17" s="58"/>
      <c r="I17" s="58"/>
      <c r="J17" s="58"/>
      <c r="K17" s="58"/>
      <c r="L17" s="59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22" ht="11.25" customHeight="1">
      <c r="B18" s="46" t="s">
        <v>3</v>
      </c>
      <c r="C18" s="57">
        <f>SUM(C19:C23)</f>
        <v>32198</v>
      </c>
      <c r="D18" s="58">
        <f aca="true" t="shared" si="1" ref="D18:L18">SUM(D19:D23)</f>
        <v>34907</v>
      </c>
      <c r="E18" s="58">
        <f t="shared" si="1"/>
        <v>35791</v>
      </c>
      <c r="F18" s="58">
        <f t="shared" si="1"/>
        <v>35084</v>
      </c>
      <c r="G18" s="58">
        <f t="shared" si="1"/>
        <v>34061</v>
      </c>
      <c r="H18" s="58">
        <f t="shared" si="1"/>
        <v>33853</v>
      </c>
      <c r="I18" s="58">
        <f t="shared" si="1"/>
        <v>34084</v>
      </c>
      <c r="J18" s="58">
        <f t="shared" si="1"/>
        <v>36117</v>
      </c>
      <c r="K18" s="58">
        <f t="shared" si="1"/>
        <v>38294</v>
      </c>
      <c r="L18" s="59">
        <f t="shared" si="1"/>
        <v>40452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ht="11.25" customHeight="1">
      <c r="B19" s="47" t="s">
        <v>17</v>
      </c>
      <c r="C19" s="57">
        <v>4839</v>
      </c>
      <c r="D19" s="58">
        <v>5302</v>
      </c>
      <c r="E19" s="58">
        <v>5428</v>
      </c>
      <c r="F19" s="58">
        <v>5513</v>
      </c>
      <c r="G19" s="58">
        <v>5468</v>
      </c>
      <c r="H19" s="58">
        <v>5482</v>
      </c>
      <c r="I19" s="58">
        <v>5460</v>
      </c>
      <c r="J19" s="58">
        <v>5518</v>
      </c>
      <c r="K19" s="58">
        <v>5596</v>
      </c>
      <c r="L19" s="59">
        <v>5831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2:22" ht="11.25" customHeight="1">
      <c r="B20" s="47" t="s">
        <v>10</v>
      </c>
      <c r="C20" s="57">
        <v>742</v>
      </c>
      <c r="D20" s="58">
        <v>794</v>
      </c>
      <c r="E20" s="58">
        <v>823</v>
      </c>
      <c r="F20" s="58">
        <v>815</v>
      </c>
      <c r="G20" s="58">
        <v>834</v>
      </c>
      <c r="H20" s="58">
        <v>848</v>
      </c>
      <c r="I20" s="58">
        <v>864</v>
      </c>
      <c r="J20" s="58">
        <v>925</v>
      </c>
      <c r="K20" s="58">
        <v>993</v>
      </c>
      <c r="L20" s="59">
        <v>1015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1.25" customHeight="1">
      <c r="B21" s="47" t="s">
        <v>18</v>
      </c>
      <c r="C21" s="57">
        <v>3699</v>
      </c>
      <c r="D21" s="58">
        <v>4077</v>
      </c>
      <c r="E21" s="58">
        <v>4064</v>
      </c>
      <c r="F21" s="58">
        <v>3878</v>
      </c>
      <c r="G21" s="58">
        <v>3786</v>
      </c>
      <c r="H21" s="58">
        <v>3641</v>
      </c>
      <c r="I21" s="58">
        <v>3712</v>
      </c>
      <c r="J21" s="58">
        <v>4588</v>
      </c>
      <c r="K21" s="58">
        <v>5529</v>
      </c>
      <c r="L21" s="59">
        <v>5834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2:22" ht="11.25" customHeight="1">
      <c r="B22" s="47" t="s">
        <v>19</v>
      </c>
      <c r="C22" s="57">
        <v>6882</v>
      </c>
      <c r="D22" s="58">
        <v>6882</v>
      </c>
      <c r="E22" s="58">
        <v>6924</v>
      </c>
      <c r="F22" s="58">
        <v>6926</v>
      </c>
      <c r="G22" s="58">
        <v>7025</v>
      </c>
      <c r="H22" s="58">
        <v>6480</v>
      </c>
      <c r="I22" s="58">
        <v>6249</v>
      </c>
      <c r="J22" s="58">
        <v>6335</v>
      </c>
      <c r="K22" s="58">
        <v>6490</v>
      </c>
      <c r="L22" s="59">
        <v>6681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2:22" ht="11.25" customHeight="1">
      <c r="B23" s="47" t="s">
        <v>20</v>
      </c>
      <c r="C23" s="57">
        <v>16036</v>
      </c>
      <c r="D23" s="58">
        <v>17852</v>
      </c>
      <c r="E23" s="58">
        <v>18552</v>
      </c>
      <c r="F23" s="58">
        <v>17952</v>
      </c>
      <c r="G23" s="58">
        <v>16948</v>
      </c>
      <c r="H23" s="58">
        <v>17402</v>
      </c>
      <c r="I23" s="58">
        <v>17799</v>
      </c>
      <c r="J23" s="58">
        <v>18751</v>
      </c>
      <c r="K23" s="58">
        <v>19686</v>
      </c>
      <c r="L23" s="59">
        <v>21091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2:22" ht="11.25" customHeight="1">
      <c r="B24" s="46" t="s">
        <v>7</v>
      </c>
      <c r="C24" s="60">
        <v>16266</v>
      </c>
      <c r="D24" s="61">
        <v>16949</v>
      </c>
      <c r="E24" s="61">
        <v>17460</v>
      </c>
      <c r="F24" s="61">
        <v>18183</v>
      </c>
      <c r="G24" s="61">
        <v>19183</v>
      </c>
      <c r="H24" s="61">
        <v>20139</v>
      </c>
      <c r="I24" s="61">
        <v>21519</v>
      </c>
      <c r="J24" s="61">
        <v>22525</v>
      </c>
      <c r="K24" s="61">
        <v>23706</v>
      </c>
      <c r="L24" s="59">
        <v>25240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0.5" customHeight="1">
      <c r="A25" s="119">
        <v>78</v>
      </c>
      <c r="B25" s="117"/>
      <c r="C25" s="122" t="s">
        <v>5</v>
      </c>
      <c r="D25" s="123"/>
      <c r="E25" s="123"/>
      <c r="F25" s="123"/>
      <c r="G25" s="123"/>
      <c r="H25" s="123"/>
      <c r="I25" s="123"/>
      <c r="J25" s="123"/>
      <c r="K25" s="123"/>
      <c r="L25" s="123"/>
      <c r="M25" s="9"/>
      <c r="N25" s="10"/>
      <c r="O25" s="9"/>
      <c r="P25" s="9"/>
      <c r="Q25" s="9"/>
      <c r="R25" s="9"/>
      <c r="S25" s="9"/>
      <c r="T25" s="9"/>
      <c r="U25" s="9"/>
      <c r="V25" s="9"/>
    </row>
    <row r="26" spans="1:22" ht="10.5" customHeight="1">
      <c r="A26" s="119"/>
      <c r="B26" s="21"/>
      <c r="C26" s="122" t="s">
        <v>2</v>
      </c>
      <c r="D26" s="123"/>
      <c r="E26" s="123"/>
      <c r="F26" s="123"/>
      <c r="G26" s="123"/>
      <c r="H26" s="123"/>
      <c r="I26" s="123"/>
      <c r="J26" s="123"/>
      <c r="K26" s="123"/>
      <c r="L26" s="123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2:22" ht="11.25" customHeight="1">
      <c r="B27" s="46" t="s">
        <v>8</v>
      </c>
      <c r="C27" s="52">
        <v>7449816</v>
      </c>
      <c r="D27" s="53">
        <v>7362827</v>
      </c>
      <c r="E27" s="53">
        <v>7488772</v>
      </c>
      <c r="F27" s="53">
        <v>7478376</v>
      </c>
      <c r="G27" s="53">
        <v>7599805</v>
      </c>
      <c r="H27" s="53">
        <v>7826514</v>
      </c>
      <c r="I27" s="53">
        <v>7915285</v>
      </c>
      <c r="J27" s="53">
        <v>7913659</v>
      </c>
      <c r="K27" s="53">
        <v>7989679</v>
      </c>
      <c r="L27" s="54">
        <v>7939920</v>
      </c>
      <c r="M27" s="11"/>
      <c r="N27" s="11"/>
      <c r="O27" s="11"/>
      <c r="P27" s="11"/>
      <c r="Q27" s="11"/>
      <c r="R27" s="11"/>
      <c r="S27" s="11"/>
      <c r="T27" s="11"/>
      <c r="U27" s="11"/>
      <c r="V27" s="14"/>
    </row>
    <row r="28" spans="2:22" ht="9" customHeight="1">
      <c r="B28" s="22"/>
      <c r="C28" s="64"/>
      <c r="D28" s="56"/>
      <c r="E28" s="56"/>
      <c r="F28" s="56"/>
      <c r="G28" s="56"/>
      <c r="H28" s="56"/>
      <c r="I28" s="56"/>
      <c r="J28" s="56"/>
      <c r="K28" s="56"/>
      <c r="L28" s="54"/>
      <c r="M28" s="11"/>
      <c r="N28" s="11"/>
      <c r="O28" s="11"/>
      <c r="P28" s="11"/>
      <c r="Q28" s="11"/>
      <c r="R28" s="11"/>
      <c r="S28" s="11"/>
      <c r="T28" s="11"/>
      <c r="U28" s="11"/>
      <c r="V28" s="6"/>
    </row>
    <row r="29" spans="2:22" ht="11.25" customHeight="1">
      <c r="B29" s="46" t="s">
        <v>3</v>
      </c>
      <c r="C29" s="65" t="s">
        <v>22</v>
      </c>
      <c r="D29" s="56">
        <f aca="true" t="shared" si="2" ref="D29:L29">SUM(D30:D34)</f>
        <v>277679</v>
      </c>
      <c r="E29" s="56">
        <f t="shared" si="2"/>
        <v>248420</v>
      </c>
      <c r="F29" s="56">
        <f t="shared" si="2"/>
        <v>334080</v>
      </c>
      <c r="G29" s="56">
        <f t="shared" si="2"/>
        <v>366299</v>
      </c>
      <c r="H29" s="56">
        <f t="shared" si="2"/>
        <v>397344</v>
      </c>
      <c r="I29" s="56">
        <f t="shared" si="2"/>
        <v>420402</v>
      </c>
      <c r="J29" s="56">
        <f t="shared" si="2"/>
        <v>435330</v>
      </c>
      <c r="K29" s="56">
        <f t="shared" si="2"/>
        <v>441205</v>
      </c>
      <c r="L29" s="54">
        <f t="shared" si="2"/>
        <v>429499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2:22" ht="11.25" customHeight="1">
      <c r="B30" s="47" t="s">
        <v>17</v>
      </c>
      <c r="C30" s="66" t="s">
        <v>22</v>
      </c>
      <c r="D30" s="67" t="s">
        <v>22</v>
      </c>
      <c r="E30" s="67" t="s">
        <v>22</v>
      </c>
      <c r="F30" s="67" t="s">
        <v>22</v>
      </c>
      <c r="G30" s="67" t="s">
        <v>22</v>
      </c>
      <c r="H30" s="67" t="s">
        <v>22</v>
      </c>
      <c r="I30" s="67" t="s">
        <v>22</v>
      </c>
      <c r="J30" s="67" t="s">
        <v>22</v>
      </c>
      <c r="K30" s="67" t="s">
        <v>22</v>
      </c>
      <c r="L30" s="68" t="s">
        <v>22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2:22" ht="11.25" customHeight="1">
      <c r="B31" s="47" t="s">
        <v>21</v>
      </c>
      <c r="C31" s="66" t="s">
        <v>22</v>
      </c>
      <c r="D31" s="67" t="s">
        <v>22</v>
      </c>
      <c r="E31" s="67" t="s">
        <v>22</v>
      </c>
      <c r="F31" s="67" t="s">
        <v>22</v>
      </c>
      <c r="G31" s="67" t="s">
        <v>22</v>
      </c>
      <c r="H31" s="67" t="s">
        <v>22</v>
      </c>
      <c r="I31" s="67" t="s">
        <v>22</v>
      </c>
      <c r="J31" s="67" t="s">
        <v>22</v>
      </c>
      <c r="K31" s="67" t="s">
        <v>22</v>
      </c>
      <c r="L31" s="68" t="s">
        <v>22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2:22" ht="11.25" customHeight="1">
      <c r="B32" s="47" t="s">
        <v>18</v>
      </c>
      <c r="C32" s="66" t="s">
        <v>22</v>
      </c>
      <c r="D32" s="67" t="s">
        <v>22</v>
      </c>
      <c r="E32" s="67" t="s">
        <v>22</v>
      </c>
      <c r="F32" s="67" t="s">
        <v>22</v>
      </c>
      <c r="G32" s="67" t="s">
        <v>22</v>
      </c>
      <c r="H32" s="67" t="s">
        <v>22</v>
      </c>
      <c r="I32" s="67" t="s">
        <v>22</v>
      </c>
      <c r="J32" s="67" t="s">
        <v>22</v>
      </c>
      <c r="K32" s="67" t="s">
        <v>22</v>
      </c>
      <c r="L32" s="68" t="s">
        <v>22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2:22" ht="11.25" customHeight="1">
      <c r="B33" s="47" t="s">
        <v>19</v>
      </c>
      <c r="C33" s="66" t="s">
        <v>22</v>
      </c>
      <c r="D33" s="67" t="s">
        <v>22</v>
      </c>
      <c r="E33" s="67" t="s">
        <v>22</v>
      </c>
      <c r="F33" s="67" t="s">
        <v>22</v>
      </c>
      <c r="G33" s="67" t="s">
        <v>22</v>
      </c>
      <c r="H33" s="67" t="s">
        <v>22</v>
      </c>
      <c r="I33" s="67" t="s">
        <v>22</v>
      </c>
      <c r="J33" s="67" t="s">
        <v>22</v>
      </c>
      <c r="K33" s="67" t="s">
        <v>22</v>
      </c>
      <c r="L33" s="68" t="s">
        <v>22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2:23" ht="11.25" customHeight="1">
      <c r="B34" s="47" t="s">
        <v>9</v>
      </c>
      <c r="C34" s="66" t="s">
        <v>22</v>
      </c>
      <c r="D34" s="67">
        <v>277679</v>
      </c>
      <c r="E34" s="67">
        <v>248420</v>
      </c>
      <c r="F34" s="67">
        <v>334080</v>
      </c>
      <c r="G34" s="67">
        <v>366299</v>
      </c>
      <c r="H34" s="67">
        <v>397344</v>
      </c>
      <c r="I34" s="67">
        <v>420402</v>
      </c>
      <c r="J34" s="67">
        <v>435330</v>
      </c>
      <c r="K34" s="67">
        <v>441205</v>
      </c>
      <c r="L34" s="68">
        <v>429499</v>
      </c>
      <c r="M34" s="15"/>
      <c r="N34" s="15"/>
      <c r="O34" s="15"/>
      <c r="P34" s="15"/>
      <c r="Q34" s="16"/>
      <c r="R34" s="16"/>
      <c r="S34" s="16"/>
      <c r="T34" s="16"/>
      <c r="U34" s="16"/>
      <c r="V34" s="16"/>
      <c r="W34" s="12"/>
    </row>
    <row r="35" spans="2:22" ht="11.25" customHeight="1">
      <c r="B35" s="46" t="s">
        <v>7</v>
      </c>
      <c r="C35" s="69" t="s">
        <v>22</v>
      </c>
      <c r="D35" s="70" t="s">
        <v>22</v>
      </c>
      <c r="E35" s="70" t="s">
        <v>22</v>
      </c>
      <c r="F35" s="70" t="s">
        <v>22</v>
      </c>
      <c r="G35" s="70" t="s">
        <v>22</v>
      </c>
      <c r="H35" s="70" t="s">
        <v>22</v>
      </c>
      <c r="I35" s="70" t="s">
        <v>22</v>
      </c>
      <c r="J35" s="70" t="s">
        <v>22</v>
      </c>
      <c r="K35" s="70" t="s">
        <v>22</v>
      </c>
      <c r="L35" s="68" t="s">
        <v>22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2:22" ht="10.5" customHeight="1">
      <c r="B36" s="22"/>
      <c r="C36" s="122" t="s">
        <v>6</v>
      </c>
      <c r="D36" s="123"/>
      <c r="E36" s="123"/>
      <c r="F36" s="123"/>
      <c r="G36" s="123"/>
      <c r="H36" s="123"/>
      <c r="I36" s="123"/>
      <c r="J36" s="123"/>
      <c r="K36" s="123"/>
      <c r="L36" s="123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2:22" ht="11.25" customHeight="1">
      <c r="B37" s="46" t="s">
        <v>8</v>
      </c>
      <c r="C37" s="62">
        <v>1267537</v>
      </c>
      <c r="D37" s="63">
        <v>1338586</v>
      </c>
      <c r="E37" s="63">
        <v>1323904</v>
      </c>
      <c r="F37" s="63">
        <v>1324587</v>
      </c>
      <c r="G37" s="63">
        <v>1314892</v>
      </c>
      <c r="H37" s="63">
        <v>1351268</v>
      </c>
      <c r="I37" s="63">
        <v>1349575</v>
      </c>
      <c r="J37" s="63">
        <v>1329644</v>
      </c>
      <c r="K37" s="63">
        <v>1347973</v>
      </c>
      <c r="L37" s="59">
        <v>1353554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2:22" ht="9" customHeight="1">
      <c r="B38" s="22"/>
      <c r="C38" s="71"/>
      <c r="D38" s="58"/>
      <c r="E38" s="58"/>
      <c r="F38" s="58"/>
      <c r="G38" s="58"/>
      <c r="H38" s="58"/>
      <c r="I38" s="58"/>
      <c r="J38" s="58"/>
      <c r="K38" s="58"/>
      <c r="L38" s="59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2:22" ht="11.25" customHeight="1">
      <c r="B39" s="46" t="s">
        <v>3</v>
      </c>
      <c r="C39" s="72">
        <f>SUM(C40:C44)</f>
        <v>300879</v>
      </c>
      <c r="D39" s="73">
        <f aca="true" t="shared" si="3" ref="D39:L39">SUM(D40:D44)</f>
        <v>304172</v>
      </c>
      <c r="E39" s="73">
        <f t="shared" si="3"/>
        <v>311814</v>
      </c>
      <c r="F39" s="73">
        <f t="shared" si="3"/>
        <v>309038.2227757955</v>
      </c>
      <c r="G39" s="73">
        <f t="shared" si="3"/>
        <v>319178</v>
      </c>
      <c r="H39" s="73">
        <f t="shared" si="3"/>
        <v>325706</v>
      </c>
      <c r="I39" s="73">
        <f t="shared" si="3"/>
        <v>332106</v>
      </c>
      <c r="J39" s="73">
        <f t="shared" si="3"/>
        <v>338896</v>
      </c>
      <c r="K39" s="73">
        <f t="shared" si="3"/>
        <v>347014</v>
      </c>
      <c r="L39" s="74">
        <f t="shared" si="3"/>
        <v>349875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2:22" ht="11.25" customHeight="1">
      <c r="B40" s="47" t="s">
        <v>17</v>
      </c>
      <c r="C40" s="57">
        <v>85176</v>
      </c>
      <c r="D40" s="58">
        <v>87597</v>
      </c>
      <c r="E40" s="58">
        <v>101224</v>
      </c>
      <c r="F40" s="58">
        <v>101050.85191130255</v>
      </c>
      <c r="G40" s="58">
        <v>100878</v>
      </c>
      <c r="H40" s="58">
        <v>101040</v>
      </c>
      <c r="I40" s="58">
        <v>100612</v>
      </c>
      <c r="J40" s="58">
        <v>101755</v>
      </c>
      <c r="K40" s="58">
        <v>102968</v>
      </c>
      <c r="L40" s="59">
        <v>103547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2:22" ht="11.25" customHeight="1">
      <c r="B41" s="47" t="s">
        <v>21</v>
      </c>
      <c r="C41" s="57">
        <v>25333</v>
      </c>
      <c r="D41" s="58">
        <v>25719</v>
      </c>
      <c r="E41" s="58">
        <v>25160</v>
      </c>
      <c r="F41" s="58">
        <v>25936.032078943765</v>
      </c>
      <c r="G41" s="58">
        <v>26736</v>
      </c>
      <c r="H41" s="58">
        <v>28912</v>
      </c>
      <c r="I41" s="58">
        <v>32339</v>
      </c>
      <c r="J41" s="58">
        <v>36990</v>
      </c>
      <c r="K41" s="58">
        <v>40713</v>
      </c>
      <c r="L41" s="59">
        <v>42985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2:22" ht="11.25" customHeight="1">
      <c r="B42" s="47" t="s">
        <v>18</v>
      </c>
      <c r="C42" s="75" t="s">
        <v>15</v>
      </c>
      <c r="D42" s="58"/>
      <c r="E42" s="58"/>
      <c r="F42" s="58"/>
      <c r="G42" s="58"/>
      <c r="H42" s="58"/>
      <c r="I42" s="58"/>
      <c r="J42" s="58"/>
      <c r="K42" s="58"/>
      <c r="L42" s="59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2:22" ht="11.25" customHeight="1">
      <c r="B43" s="47" t="s">
        <v>19</v>
      </c>
      <c r="C43" s="57">
        <v>122010</v>
      </c>
      <c r="D43" s="58">
        <v>124085</v>
      </c>
      <c r="E43" s="58">
        <v>116750</v>
      </c>
      <c r="F43" s="58">
        <v>118290.33878554917</v>
      </c>
      <c r="G43" s="58">
        <v>119851</v>
      </c>
      <c r="H43" s="58">
        <v>121465</v>
      </c>
      <c r="I43" s="58">
        <v>119621</v>
      </c>
      <c r="J43" s="58">
        <v>116485</v>
      </c>
      <c r="K43" s="58">
        <v>112236</v>
      </c>
      <c r="L43" s="59">
        <v>110647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2:22" ht="11.25" customHeight="1">
      <c r="B44" s="47" t="s">
        <v>9</v>
      </c>
      <c r="C44" s="57">
        <v>68360</v>
      </c>
      <c r="D44" s="58">
        <v>66771</v>
      </c>
      <c r="E44" s="58">
        <v>68680</v>
      </c>
      <c r="F44" s="58">
        <v>63761</v>
      </c>
      <c r="G44" s="58">
        <v>71713</v>
      </c>
      <c r="H44" s="58">
        <v>74289</v>
      </c>
      <c r="I44" s="58">
        <v>79534</v>
      </c>
      <c r="J44" s="58">
        <v>83666</v>
      </c>
      <c r="K44" s="58">
        <v>91097</v>
      </c>
      <c r="L44" s="59">
        <v>92696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2:22" ht="11.25" customHeight="1">
      <c r="B45" s="115" t="s">
        <v>7</v>
      </c>
      <c r="C45" s="76">
        <v>966658</v>
      </c>
      <c r="D45" s="77">
        <v>1034414</v>
      </c>
      <c r="E45" s="77">
        <v>1012090</v>
      </c>
      <c r="F45" s="77">
        <v>1015548.7772242045</v>
      </c>
      <c r="G45" s="77">
        <v>995714</v>
      </c>
      <c r="H45" s="77">
        <v>1025562</v>
      </c>
      <c r="I45" s="77">
        <v>1017469</v>
      </c>
      <c r="J45" s="77">
        <v>990748</v>
      </c>
      <c r="K45" s="77">
        <v>1000959</v>
      </c>
      <c r="L45" s="78">
        <v>1003679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2:22" ht="11.25" customHeight="1">
      <c r="B46" s="5" t="s">
        <v>11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0:22" ht="11.25" customHeight="1"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0:22" ht="11.25" customHeight="1"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2:22" ht="15" customHeight="1">
      <c r="B49" s="126" t="s">
        <v>16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6"/>
      <c r="N49" s="6"/>
      <c r="O49" s="6"/>
      <c r="P49" s="6"/>
      <c r="Q49" s="6"/>
      <c r="R49" s="6"/>
      <c r="S49" s="7"/>
      <c r="T49" s="6"/>
      <c r="U49" s="6"/>
      <c r="V49" s="8"/>
    </row>
    <row r="50" spans="2:22" ht="10.5" customHeight="1">
      <c r="B50" s="79"/>
      <c r="C50" s="40"/>
      <c r="D50" s="40"/>
      <c r="E50" s="40"/>
      <c r="F50" s="40"/>
      <c r="G50" s="40"/>
      <c r="H50" s="40"/>
      <c r="I50" s="40"/>
      <c r="J50" s="41"/>
      <c r="K50" s="41"/>
      <c r="L50" s="42" t="s">
        <v>13</v>
      </c>
      <c r="P50" s="6"/>
      <c r="Q50" s="6"/>
      <c r="R50" s="6"/>
      <c r="S50" s="7"/>
      <c r="T50" s="6"/>
      <c r="U50" s="6"/>
      <c r="V50" s="6"/>
    </row>
    <row r="51" spans="2:12" ht="10.5" customHeight="1">
      <c r="B51" s="31" t="s">
        <v>0</v>
      </c>
      <c r="C51" s="81">
        <v>1985</v>
      </c>
      <c r="D51" s="81">
        <v>1986</v>
      </c>
      <c r="E51" s="81">
        <v>1987</v>
      </c>
      <c r="F51" s="81">
        <v>1988</v>
      </c>
      <c r="G51" s="81">
        <v>1989</v>
      </c>
      <c r="H51" s="81">
        <v>1990</v>
      </c>
      <c r="I51" s="81">
        <v>1991</v>
      </c>
      <c r="J51" s="81">
        <v>1992</v>
      </c>
      <c r="K51" s="81">
        <v>1993</v>
      </c>
      <c r="L51" s="82">
        <v>1994</v>
      </c>
    </row>
    <row r="52" spans="2:22" ht="10.5" customHeight="1">
      <c r="B52" s="32"/>
      <c r="C52" s="124" t="s">
        <v>1</v>
      </c>
      <c r="D52" s="124"/>
      <c r="E52" s="124"/>
      <c r="F52" s="124"/>
      <c r="G52" s="124"/>
      <c r="H52" s="124"/>
      <c r="I52" s="124"/>
      <c r="J52" s="124"/>
      <c r="K52" s="124"/>
      <c r="L52" s="124"/>
      <c r="M52" s="4"/>
      <c r="N52" s="19"/>
      <c r="O52" s="4"/>
      <c r="P52" s="4"/>
      <c r="Q52" s="4"/>
      <c r="R52" s="4"/>
      <c r="S52" s="4"/>
      <c r="T52" s="4"/>
      <c r="U52" s="4"/>
      <c r="V52" s="4"/>
    </row>
    <row r="53" spans="2:22" ht="10.5" customHeight="1">
      <c r="B53" s="30"/>
      <c r="C53" s="120" t="s">
        <v>2</v>
      </c>
      <c r="D53" s="121"/>
      <c r="E53" s="121"/>
      <c r="F53" s="121"/>
      <c r="G53" s="121"/>
      <c r="H53" s="121"/>
      <c r="I53" s="121"/>
      <c r="J53" s="121"/>
      <c r="K53" s="121"/>
      <c r="L53" s="125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2:12" ht="10.5" customHeight="1">
      <c r="B54" s="44" t="s">
        <v>8</v>
      </c>
      <c r="C54" s="83">
        <v>1734392</v>
      </c>
      <c r="D54" s="84">
        <v>1758635</v>
      </c>
      <c r="E54" s="84">
        <v>1806024</v>
      </c>
      <c r="F54" s="84">
        <v>1861306</v>
      </c>
      <c r="G54" s="84">
        <v>1929137</v>
      </c>
      <c r="H54" s="84">
        <v>1988572</v>
      </c>
      <c r="I54" s="84">
        <v>2052335</v>
      </c>
      <c r="J54" s="84">
        <v>2127713</v>
      </c>
      <c r="K54" s="84">
        <v>2209028</v>
      </c>
      <c r="L54" s="85">
        <v>2281774</v>
      </c>
    </row>
    <row r="55" spans="2:12" ht="6.75" customHeight="1">
      <c r="B55" s="33"/>
      <c r="C55" s="86"/>
      <c r="D55" s="87"/>
      <c r="E55" s="87"/>
      <c r="F55" s="87"/>
      <c r="G55" s="87"/>
      <c r="H55" s="87"/>
      <c r="I55" s="87"/>
      <c r="J55" s="87"/>
      <c r="K55" s="87"/>
      <c r="L55" s="88"/>
    </row>
    <row r="56" spans="2:12" ht="10.5" customHeight="1">
      <c r="B56" s="44" t="s">
        <v>3</v>
      </c>
      <c r="C56" s="86">
        <f aca="true" t="shared" si="4" ref="C56:L56">SUM(C57:C61)</f>
        <v>1170289</v>
      </c>
      <c r="D56" s="87">
        <f t="shared" si="4"/>
        <v>1187859</v>
      </c>
      <c r="E56" s="87">
        <f t="shared" si="4"/>
        <v>1221977</v>
      </c>
      <c r="F56" s="87">
        <f t="shared" si="4"/>
        <v>1262136</v>
      </c>
      <c r="G56" s="87">
        <f t="shared" si="4"/>
        <v>1311319</v>
      </c>
      <c r="H56" s="87">
        <f t="shared" si="4"/>
        <v>1311526</v>
      </c>
      <c r="I56" s="87">
        <f t="shared" si="4"/>
        <v>1356454</v>
      </c>
      <c r="J56" s="87">
        <f t="shared" si="4"/>
        <v>1407058</v>
      </c>
      <c r="K56" s="87">
        <f t="shared" si="4"/>
        <v>1463211</v>
      </c>
      <c r="L56" s="88">
        <f t="shared" si="4"/>
        <v>1512787</v>
      </c>
    </row>
    <row r="57" spans="2:12" ht="10.5" customHeight="1">
      <c r="B57" s="45" t="s">
        <v>17</v>
      </c>
      <c r="C57" s="86">
        <v>43700</v>
      </c>
      <c r="D57" s="87">
        <v>44088</v>
      </c>
      <c r="E57" s="87">
        <v>45314</v>
      </c>
      <c r="F57" s="87">
        <v>45828</v>
      </c>
      <c r="G57" s="87">
        <v>46856</v>
      </c>
      <c r="H57" s="87">
        <v>48581</v>
      </c>
      <c r="I57" s="87">
        <v>50075</v>
      </c>
      <c r="J57" s="87">
        <v>52587</v>
      </c>
      <c r="K57" s="87">
        <v>55312</v>
      </c>
      <c r="L57" s="88">
        <v>57578</v>
      </c>
    </row>
    <row r="58" spans="2:12" ht="10.5" customHeight="1">
      <c r="B58" s="45" t="s">
        <v>10</v>
      </c>
      <c r="C58" s="86">
        <v>15978</v>
      </c>
      <c r="D58" s="87">
        <v>16218</v>
      </c>
      <c r="E58" s="87">
        <v>15762</v>
      </c>
      <c r="F58" s="87">
        <v>16104</v>
      </c>
      <c r="G58" s="87">
        <v>17141</v>
      </c>
      <c r="H58" s="87">
        <v>18197</v>
      </c>
      <c r="I58" s="87">
        <v>19298</v>
      </c>
      <c r="J58" s="87">
        <v>20513</v>
      </c>
      <c r="K58" s="87">
        <v>21424</v>
      </c>
      <c r="L58" s="88">
        <v>22441</v>
      </c>
    </row>
    <row r="59" spans="2:12" ht="10.5" customHeight="1">
      <c r="B59" s="45" t="s">
        <v>18</v>
      </c>
      <c r="C59" s="86">
        <v>48661</v>
      </c>
      <c r="D59" s="87">
        <v>49381</v>
      </c>
      <c r="E59" s="87">
        <v>50167</v>
      </c>
      <c r="F59" s="87">
        <v>51947</v>
      </c>
      <c r="G59" s="87">
        <v>54680</v>
      </c>
      <c r="H59" s="87">
        <v>66777</v>
      </c>
      <c r="I59" s="87">
        <v>67900</v>
      </c>
      <c r="J59" s="87">
        <v>69688</v>
      </c>
      <c r="K59" s="87">
        <v>71000</v>
      </c>
      <c r="L59" s="88">
        <v>71745</v>
      </c>
    </row>
    <row r="60" spans="2:12" ht="10.5" customHeight="1">
      <c r="B60" s="45" t="s">
        <v>19</v>
      </c>
      <c r="C60" s="86">
        <v>712742</v>
      </c>
      <c r="D60" s="87">
        <v>722984</v>
      </c>
      <c r="E60" s="87">
        <v>746637</v>
      </c>
      <c r="F60" s="87">
        <v>774857</v>
      </c>
      <c r="G60" s="87">
        <v>808454</v>
      </c>
      <c r="H60" s="87">
        <v>787325</v>
      </c>
      <c r="I60" s="87">
        <v>816909</v>
      </c>
      <c r="J60" s="87">
        <v>848301</v>
      </c>
      <c r="K60" s="87">
        <v>883568</v>
      </c>
      <c r="L60" s="88">
        <v>915238</v>
      </c>
    </row>
    <row r="61" spans="2:12" ht="10.5" customHeight="1">
      <c r="B61" s="45" t="s">
        <v>20</v>
      </c>
      <c r="C61" s="89">
        <v>349208</v>
      </c>
      <c r="D61" s="90">
        <v>355188</v>
      </c>
      <c r="E61" s="90">
        <v>364097</v>
      </c>
      <c r="F61" s="90">
        <v>373400</v>
      </c>
      <c r="G61" s="87">
        <v>384188</v>
      </c>
      <c r="H61" s="87">
        <v>390646</v>
      </c>
      <c r="I61" s="87">
        <v>402272</v>
      </c>
      <c r="J61" s="87">
        <v>415969</v>
      </c>
      <c r="K61" s="87">
        <v>431907</v>
      </c>
      <c r="L61" s="88">
        <v>445785</v>
      </c>
    </row>
    <row r="62" spans="2:12" ht="10.5" customHeight="1">
      <c r="B62" s="44" t="s">
        <v>7</v>
      </c>
      <c r="C62" s="91">
        <v>564103</v>
      </c>
      <c r="D62" s="92">
        <v>570776</v>
      </c>
      <c r="E62" s="92">
        <v>584047</v>
      </c>
      <c r="F62" s="92">
        <v>599170</v>
      </c>
      <c r="G62" s="92">
        <v>617818</v>
      </c>
      <c r="H62" s="92">
        <v>677046</v>
      </c>
      <c r="I62" s="92">
        <v>695881</v>
      </c>
      <c r="J62" s="92">
        <v>720655</v>
      </c>
      <c r="K62" s="92">
        <v>809717</v>
      </c>
      <c r="L62" s="93">
        <v>768987</v>
      </c>
    </row>
    <row r="63" spans="2:22" ht="10.5" customHeight="1">
      <c r="B63" s="32"/>
      <c r="C63" s="120" t="s">
        <v>4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2:12" ht="10.5" customHeight="1">
      <c r="B64" s="44" t="s">
        <v>8</v>
      </c>
      <c r="C64" s="94">
        <v>69688</v>
      </c>
      <c r="D64" s="95">
        <v>74272</v>
      </c>
      <c r="E64" s="95">
        <v>78914</v>
      </c>
      <c r="F64" s="95">
        <v>82476</v>
      </c>
      <c r="G64" s="95">
        <v>85263</v>
      </c>
      <c r="H64" s="95">
        <v>90238</v>
      </c>
      <c r="I64" s="95">
        <v>98650</v>
      </c>
      <c r="J64" s="95">
        <v>109108</v>
      </c>
      <c r="K64" s="95">
        <v>122360</v>
      </c>
      <c r="L64" s="96">
        <v>138752</v>
      </c>
    </row>
    <row r="65" spans="2:12" ht="6.75" customHeight="1">
      <c r="B65" s="33"/>
      <c r="C65" s="89"/>
      <c r="D65" s="90"/>
      <c r="E65" s="90"/>
      <c r="F65" s="90"/>
      <c r="G65" s="90"/>
      <c r="H65" s="90"/>
      <c r="I65" s="90"/>
      <c r="J65" s="90"/>
      <c r="K65" s="90"/>
      <c r="L65" s="97"/>
    </row>
    <row r="66" spans="2:12" ht="10.5" customHeight="1">
      <c r="B66" s="44" t="s">
        <v>3</v>
      </c>
      <c r="C66" s="89">
        <f aca="true" t="shared" si="5" ref="C66:L66">SUM(C67:C71)</f>
        <v>42940</v>
      </c>
      <c r="D66" s="90">
        <f t="shared" si="5"/>
        <v>45921</v>
      </c>
      <c r="E66" s="90">
        <f t="shared" si="5"/>
        <v>49435</v>
      </c>
      <c r="F66" s="90">
        <f t="shared" si="5"/>
        <v>51950</v>
      </c>
      <c r="G66" s="90">
        <f t="shared" si="5"/>
        <v>53517</v>
      </c>
      <c r="H66" s="90">
        <f t="shared" si="5"/>
        <v>57325</v>
      </c>
      <c r="I66" s="90">
        <f t="shared" si="5"/>
        <v>62899</v>
      </c>
      <c r="J66" s="90">
        <f t="shared" si="5"/>
        <v>70864</v>
      </c>
      <c r="K66" s="90">
        <f t="shared" si="5"/>
        <v>80239</v>
      </c>
      <c r="L66" s="97">
        <f t="shared" si="5"/>
        <v>91181</v>
      </c>
    </row>
    <row r="67" spans="2:12" ht="10.5" customHeight="1">
      <c r="B67" s="45" t="s">
        <v>17</v>
      </c>
      <c r="C67" s="89">
        <v>6042</v>
      </c>
      <c r="D67" s="90">
        <v>6446</v>
      </c>
      <c r="E67" s="90">
        <v>6935</v>
      </c>
      <c r="F67" s="90">
        <v>7462</v>
      </c>
      <c r="G67" s="90">
        <v>7915</v>
      </c>
      <c r="H67" s="90">
        <v>8299</v>
      </c>
      <c r="I67" s="90">
        <v>8945</v>
      </c>
      <c r="J67" s="90">
        <v>9679</v>
      </c>
      <c r="K67" s="90">
        <v>10972</v>
      </c>
      <c r="L67" s="97">
        <v>12159</v>
      </c>
    </row>
    <row r="68" spans="2:12" ht="10.5" customHeight="1">
      <c r="B68" s="45" t="s">
        <v>10</v>
      </c>
      <c r="C68" s="89">
        <v>1028</v>
      </c>
      <c r="D68" s="90">
        <v>1060</v>
      </c>
      <c r="E68" s="90">
        <v>1131</v>
      </c>
      <c r="F68" s="90">
        <v>1182</v>
      </c>
      <c r="G68" s="90">
        <v>1232</v>
      </c>
      <c r="H68" s="90">
        <v>1252</v>
      </c>
      <c r="I68" s="90">
        <v>1377</v>
      </c>
      <c r="J68" s="90">
        <v>1553</v>
      </c>
      <c r="K68" s="90">
        <v>1858</v>
      </c>
      <c r="L68" s="97">
        <v>2374</v>
      </c>
    </row>
    <row r="69" spans="2:12" ht="10.5" customHeight="1">
      <c r="B69" s="45" t="s">
        <v>18</v>
      </c>
      <c r="C69" s="89">
        <v>5989</v>
      </c>
      <c r="D69" s="90">
        <v>6256</v>
      </c>
      <c r="E69" s="90">
        <v>6790</v>
      </c>
      <c r="F69" s="90">
        <v>6238</v>
      </c>
      <c r="G69" s="90">
        <v>5403</v>
      </c>
      <c r="H69" s="90">
        <v>6040</v>
      </c>
      <c r="I69" s="90">
        <v>5958</v>
      </c>
      <c r="J69" s="90">
        <v>7366</v>
      </c>
      <c r="K69" s="90">
        <v>8431</v>
      </c>
      <c r="L69" s="97">
        <v>9432</v>
      </c>
    </row>
    <row r="70" spans="2:12" ht="10.5" customHeight="1">
      <c r="B70" s="45" t="s">
        <v>19</v>
      </c>
      <c r="C70" s="89">
        <v>6810</v>
      </c>
      <c r="D70" s="90">
        <v>7119</v>
      </c>
      <c r="E70" s="90">
        <v>7521</v>
      </c>
      <c r="F70" s="90">
        <v>7901</v>
      </c>
      <c r="G70" s="90">
        <v>8331</v>
      </c>
      <c r="H70" s="90">
        <v>9020</v>
      </c>
      <c r="I70" s="90">
        <v>10054</v>
      </c>
      <c r="J70" s="90">
        <v>11238</v>
      </c>
      <c r="K70" s="90">
        <v>12589</v>
      </c>
      <c r="L70" s="97">
        <v>14676</v>
      </c>
    </row>
    <row r="71" spans="2:12" ht="10.5" customHeight="1">
      <c r="B71" s="45" t="s">
        <v>20</v>
      </c>
      <c r="C71" s="89">
        <v>23071</v>
      </c>
      <c r="D71" s="90">
        <v>25040</v>
      </c>
      <c r="E71" s="90">
        <v>27058</v>
      </c>
      <c r="F71" s="90">
        <v>29167</v>
      </c>
      <c r="G71" s="90">
        <v>30636</v>
      </c>
      <c r="H71" s="90">
        <v>32714</v>
      </c>
      <c r="I71" s="90">
        <v>36565</v>
      </c>
      <c r="J71" s="90">
        <v>41028</v>
      </c>
      <c r="K71" s="90">
        <v>46389</v>
      </c>
      <c r="L71" s="97">
        <v>52540</v>
      </c>
    </row>
    <row r="72" spans="2:12" ht="10.5" customHeight="1">
      <c r="B72" s="44" t="s">
        <v>7</v>
      </c>
      <c r="C72" s="91">
        <v>26748</v>
      </c>
      <c r="D72" s="92">
        <v>28351</v>
      </c>
      <c r="E72" s="92">
        <v>29479</v>
      </c>
      <c r="F72" s="92">
        <v>30526</v>
      </c>
      <c r="G72" s="92">
        <v>31746</v>
      </c>
      <c r="H72" s="92">
        <v>32913</v>
      </c>
      <c r="I72" s="92">
        <v>35751</v>
      </c>
      <c r="J72" s="92">
        <v>38244</v>
      </c>
      <c r="K72" s="92">
        <v>42121</v>
      </c>
      <c r="L72" s="93">
        <v>47571</v>
      </c>
    </row>
    <row r="73" spans="1:22" ht="10.5" customHeight="1">
      <c r="A73" s="119">
        <v>79</v>
      </c>
      <c r="B73" s="118"/>
      <c r="C73" s="120" t="s">
        <v>5</v>
      </c>
      <c r="D73" s="121"/>
      <c r="E73" s="121"/>
      <c r="F73" s="121"/>
      <c r="G73" s="121"/>
      <c r="H73" s="121"/>
      <c r="I73" s="121"/>
      <c r="J73" s="121"/>
      <c r="K73" s="121"/>
      <c r="L73" s="121"/>
      <c r="M73" s="9"/>
      <c r="N73" s="10"/>
      <c r="O73" s="9"/>
      <c r="P73" s="9"/>
      <c r="Q73" s="9"/>
      <c r="R73" s="9"/>
      <c r="S73" s="9"/>
      <c r="T73" s="9"/>
      <c r="U73" s="9"/>
      <c r="V73" s="9"/>
    </row>
    <row r="74" spans="1:22" ht="10.5" customHeight="1">
      <c r="A74" s="119"/>
      <c r="B74" s="32"/>
      <c r="C74" s="120" t="s">
        <v>2</v>
      </c>
      <c r="D74" s="121"/>
      <c r="E74" s="121"/>
      <c r="F74" s="121"/>
      <c r="G74" s="121"/>
      <c r="H74" s="121"/>
      <c r="I74" s="121"/>
      <c r="J74" s="121"/>
      <c r="K74" s="121"/>
      <c r="L74" s="121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2:12" ht="10.5" customHeight="1">
      <c r="B75" s="44" t="s">
        <v>8</v>
      </c>
      <c r="C75" s="83">
        <v>7956065</v>
      </c>
      <c r="D75" s="84">
        <v>8069364</v>
      </c>
      <c r="E75" s="84">
        <v>8185221</v>
      </c>
      <c r="F75" s="84">
        <v>8361683</v>
      </c>
      <c r="G75" s="84">
        <v>8549853</v>
      </c>
      <c r="H75" s="84">
        <v>8725465</v>
      </c>
      <c r="I75" s="84">
        <v>8936087</v>
      </c>
      <c r="J75" s="84">
        <v>8997921</v>
      </c>
      <c r="K75" s="84">
        <v>8738936</v>
      </c>
      <c r="L75" s="98">
        <v>8727334</v>
      </c>
    </row>
    <row r="76" spans="2:12" ht="6.75" customHeight="1">
      <c r="B76" s="33"/>
      <c r="C76" s="86"/>
      <c r="D76" s="87"/>
      <c r="E76" s="87"/>
      <c r="F76" s="87"/>
      <c r="G76" s="87"/>
      <c r="H76" s="87"/>
      <c r="I76" s="87"/>
      <c r="J76" s="87"/>
      <c r="K76" s="87"/>
      <c r="L76" s="99"/>
    </row>
    <row r="77" spans="2:12" ht="10.5" customHeight="1">
      <c r="B77" s="44" t="s">
        <v>3</v>
      </c>
      <c r="C77" s="86">
        <f aca="true" t="shared" si="6" ref="C77:L77">SUM(C78:C82)</f>
        <v>420864</v>
      </c>
      <c r="D77" s="87">
        <f t="shared" si="6"/>
        <v>407657</v>
      </c>
      <c r="E77" s="87">
        <f t="shared" si="6"/>
        <v>392198</v>
      </c>
      <c r="F77" s="87">
        <f t="shared" si="6"/>
        <v>385412</v>
      </c>
      <c r="G77" s="87">
        <f t="shared" si="6"/>
        <v>378277</v>
      </c>
      <c r="H77" s="87">
        <f t="shared" si="6"/>
        <v>380287</v>
      </c>
      <c r="I77" s="87">
        <f t="shared" si="6"/>
        <v>379977</v>
      </c>
      <c r="J77" s="87">
        <f t="shared" si="6"/>
        <v>382525</v>
      </c>
      <c r="K77" s="87">
        <f t="shared" si="6"/>
        <v>375944</v>
      </c>
      <c r="L77" s="88">
        <f t="shared" si="6"/>
        <v>367298</v>
      </c>
    </row>
    <row r="78" spans="2:12" ht="10.5" customHeight="1">
      <c r="B78" s="45" t="s">
        <v>17</v>
      </c>
      <c r="C78" s="100" t="s">
        <v>22</v>
      </c>
      <c r="D78" s="101" t="s">
        <v>22</v>
      </c>
      <c r="E78" s="101" t="s">
        <v>22</v>
      </c>
      <c r="F78" s="101" t="s">
        <v>22</v>
      </c>
      <c r="G78" s="101" t="s">
        <v>22</v>
      </c>
      <c r="H78" s="101" t="s">
        <v>22</v>
      </c>
      <c r="I78" s="101" t="s">
        <v>22</v>
      </c>
      <c r="J78" s="101" t="s">
        <v>22</v>
      </c>
      <c r="K78" s="101" t="s">
        <v>22</v>
      </c>
      <c r="L78" s="102" t="s">
        <v>22</v>
      </c>
    </row>
    <row r="79" spans="2:12" ht="10.5" customHeight="1">
      <c r="B79" s="45" t="s">
        <v>21</v>
      </c>
      <c r="C79" s="100" t="s">
        <v>22</v>
      </c>
      <c r="D79" s="101" t="s">
        <v>22</v>
      </c>
      <c r="E79" s="101" t="s">
        <v>22</v>
      </c>
      <c r="F79" s="101" t="s">
        <v>22</v>
      </c>
      <c r="G79" s="101" t="s">
        <v>22</v>
      </c>
      <c r="H79" s="101" t="s">
        <v>22</v>
      </c>
      <c r="I79" s="101" t="s">
        <v>22</v>
      </c>
      <c r="J79" s="101" t="s">
        <v>22</v>
      </c>
      <c r="K79" s="101" t="s">
        <v>22</v>
      </c>
      <c r="L79" s="102" t="s">
        <v>22</v>
      </c>
    </row>
    <row r="80" spans="2:12" ht="10.5" customHeight="1">
      <c r="B80" s="45" t="s">
        <v>18</v>
      </c>
      <c r="C80" s="100" t="s">
        <v>22</v>
      </c>
      <c r="D80" s="101" t="s">
        <v>22</v>
      </c>
      <c r="E80" s="101" t="s">
        <v>22</v>
      </c>
      <c r="F80" s="101" t="s">
        <v>22</v>
      </c>
      <c r="G80" s="101" t="s">
        <v>22</v>
      </c>
      <c r="H80" s="101" t="s">
        <v>22</v>
      </c>
      <c r="I80" s="101" t="s">
        <v>22</v>
      </c>
      <c r="J80" s="101" t="s">
        <v>22</v>
      </c>
      <c r="K80" s="101" t="s">
        <v>22</v>
      </c>
      <c r="L80" s="102" t="s">
        <v>22</v>
      </c>
    </row>
    <row r="81" spans="2:12" ht="10.5" customHeight="1">
      <c r="B81" s="45" t="s">
        <v>19</v>
      </c>
      <c r="C81" s="100" t="s">
        <v>22</v>
      </c>
      <c r="D81" s="101" t="s">
        <v>22</v>
      </c>
      <c r="E81" s="101" t="s">
        <v>22</v>
      </c>
      <c r="F81" s="101" t="s">
        <v>22</v>
      </c>
      <c r="G81" s="101" t="s">
        <v>22</v>
      </c>
      <c r="H81" s="101" t="s">
        <v>22</v>
      </c>
      <c r="I81" s="101" t="s">
        <v>22</v>
      </c>
      <c r="J81" s="101" t="s">
        <v>22</v>
      </c>
      <c r="K81" s="101" t="s">
        <v>22</v>
      </c>
      <c r="L81" s="102" t="s">
        <v>22</v>
      </c>
    </row>
    <row r="82" spans="2:13" ht="10.5" customHeight="1">
      <c r="B82" s="45" t="s">
        <v>9</v>
      </c>
      <c r="C82" s="100">
        <v>420864</v>
      </c>
      <c r="D82" s="101">
        <v>407657</v>
      </c>
      <c r="E82" s="101">
        <v>392198</v>
      </c>
      <c r="F82" s="101">
        <v>385412</v>
      </c>
      <c r="G82" s="103">
        <v>378277</v>
      </c>
      <c r="H82" s="103">
        <v>380287</v>
      </c>
      <c r="I82" s="103">
        <v>379977</v>
      </c>
      <c r="J82" s="103">
        <v>382525</v>
      </c>
      <c r="K82" s="103">
        <v>375944</v>
      </c>
      <c r="L82" s="104">
        <v>367298</v>
      </c>
      <c r="M82" s="12"/>
    </row>
    <row r="83" spans="2:12" ht="10.5" customHeight="1">
      <c r="B83" s="44" t="s">
        <v>7</v>
      </c>
      <c r="C83" s="105" t="s">
        <v>22</v>
      </c>
      <c r="D83" s="106" t="s">
        <v>22</v>
      </c>
      <c r="E83" s="106" t="s">
        <v>22</v>
      </c>
      <c r="F83" s="106" t="s">
        <v>22</v>
      </c>
      <c r="G83" s="106" t="s">
        <v>22</v>
      </c>
      <c r="H83" s="106" t="s">
        <v>22</v>
      </c>
      <c r="I83" s="106" t="s">
        <v>22</v>
      </c>
      <c r="J83" s="106" t="s">
        <v>22</v>
      </c>
      <c r="K83" s="106" t="s">
        <v>22</v>
      </c>
      <c r="L83" s="107" t="s">
        <v>22</v>
      </c>
    </row>
    <row r="84" spans="2:22" ht="10.5" customHeight="1">
      <c r="B84" s="30"/>
      <c r="C84" s="120" t="s">
        <v>6</v>
      </c>
      <c r="D84" s="121"/>
      <c r="E84" s="121"/>
      <c r="F84" s="121"/>
      <c r="G84" s="121"/>
      <c r="H84" s="121"/>
      <c r="I84" s="121"/>
      <c r="J84" s="121"/>
      <c r="K84" s="121"/>
      <c r="L84" s="121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2:12" ht="10.5" customHeight="1">
      <c r="B85" s="44" t="s">
        <v>8</v>
      </c>
      <c r="C85" s="94">
        <v>1384862</v>
      </c>
      <c r="D85" s="95">
        <v>1444369</v>
      </c>
      <c r="E85" s="95">
        <v>1461239</v>
      </c>
      <c r="F85" s="95">
        <v>1481582</v>
      </c>
      <c r="G85" s="95">
        <v>1527990</v>
      </c>
      <c r="H85" s="95">
        <v>1583389</v>
      </c>
      <c r="I85" s="95">
        <v>1648952</v>
      </c>
      <c r="J85" s="95">
        <v>1679644</v>
      </c>
      <c r="K85" s="95">
        <v>1699292</v>
      </c>
      <c r="L85" s="96">
        <v>1734371</v>
      </c>
    </row>
    <row r="86" spans="2:12" ht="6.75" customHeight="1">
      <c r="B86" s="33"/>
      <c r="C86" s="89"/>
      <c r="D86" s="90"/>
      <c r="E86" s="90"/>
      <c r="F86" s="90"/>
      <c r="G86" s="90"/>
      <c r="H86" s="90"/>
      <c r="I86" s="90"/>
      <c r="J86" s="90"/>
      <c r="K86" s="90"/>
      <c r="L86" s="97"/>
    </row>
    <row r="87" spans="2:12" ht="10.5" customHeight="1">
      <c r="B87" s="44" t="s">
        <v>3</v>
      </c>
      <c r="C87" s="108">
        <f aca="true" t="shared" si="7" ref="C87:L87">SUM(C88:C92)</f>
        <v>358201</v>
      </c>
      <c r="D87" s="109">
        <f t="shared" si="7"/>
        <v>368212</v>
      </c>
      <c r="E87" s="109">
        <f t="shared" si="7"/>
        <v>373425</v>
      </c>
      <c r="F87" s="109">
        <f t="shared" si="7"/>
        <v>375579</v>
      </c>
      <c r="G87" s="109">
        <f t="shared" si="7"/>
        <v>383227</v>
      </c>
      <c r="H87" s="109">
        <f t="shared" si="7"/>
        <v>397866</v>
      </c>
      <c r="I87" s="109">
        <f t="shared" si="7"/>
        <v>413559</v>
      </c>
      <c r="J87" s="109">
        <f t="shared" si="7"/>
        <v>431444</v>
      </c>
      <c r="K87" s="109">
        <f t="shared" si="7"/>
        <v>437808</v>
      </c>
      <c r="L87" s="110">
        <f t="shared" si="7"/>
        <v>433152</v>
      </c>
    </row>
    <row r="88" spans="2:12" ht="10.5" customHeight="1">
      <c r="B88" s="45" t="s">
        <v>17</v>
      </c>
      <c r="C88" s="89">
        <v>104070</v>
      </c>
      <c r="D88" s="90">
        <v>105541</v>
      </c>
      <c r="E88" s="90">
        <v>104974</v>
      </c>
      <c r="F88" s="90">
        <v>105580</v>
      </c>
      <c r="G88" s="90">
        <v>107348</v>
      </c>
      <c r="H88" s="90">
        <v>109472</v>
      </c>
      <c r="I88" s="90">
        <v>112643</v>
      </c>
      <c r="J88" s="90">
        <v>116879</v>
      </c>
      <c r="K88" s="90">
        <v>119769</v>
      </c>
      <c r="L88" s="97">
        <v>121087</v>
      </c>
    </row>
    <row r="89" spans="2:12" ht="10.5" customHeight="1">
      <c r="B89" s="45" t="s">
        <v>21</v>
      </c>
      <c r="C89" s="89">
        <v>47341</v>
      </c>
      <c r="D89" s="90">
        <v>49316</v>
      </c>
      <c r="E89" s="90">
        <v>50575</v>
      </c>
      <c r="F89" s="90">
        <v>51323</v>
      </c>
      <c r="G89" s="90">
        <v>51766</v>
      </c>
      <c r="H89" s="90">
        <v>54165</v>
      </c>
      <c r="I89" s="90">
        <v>54668</v>
      </c>
      <c r="J89" s="90">
        <v>56700</v>
      </c>
      <c r="K89" s="90">
        <v>56511</v>
      </c>
      <c r="L89" s="97">
        <v>53609</v>
      </c>
    </row>
    <row r="90" spans="2:12" ht="10.5" customHeight="1">
      <c r="B90" s="45" t="s">
        <v>18</v>
      </c>
      <c r="C90" s="100" t="s">
        <v>22</v>
      </c>
      <c r="D90" s="101" t="s">
        <v>22</v>
      </c>
      <c r="E90" s="101" t="s">
        <v>22</v>
      </c>
      <c r="F90" s="101" t="s">
        <v>22</v>
      </c>
      <c r="G90" s="101" t="s">
        <v>22</v>
      </c>
      <c r="H90" s="101" t="s">
        <v>22</v>
      </c>
      <c r="I90" s="101" t="s">
        <v>22</v>
      </c>
      <c r="J90" s="101" t="s">
        <v>22</v>
      </c>
      <c r="K90" s="101" t="s">
        <v>22</v>
      </c>
      <c r="L90" s="102" t="s">
        <v>22</v>
      </c>
    </row>
    <row r="91" spans="2:12" ht="10.5" customHeight="1">
      <c r="B91" s="45" t="s">
        <v>19</v>
      </c>
      <c r="C91" s="89">
        <v>110808</v>
      </c>
      <c r="D91" s="90">
        <v>111499</v>
      </c>
      <c r="E91" s="90">
        <v>113939</v>
      </c>
      <c r="F91" s="90">
        <v>115732</v>
      </c>
      <c r="G91" s="90">
        <v>120069</v>
      </c>
      <c r="H91" s="90">
        <v>126607</v>
      </c>
      <c r="I91" s="90">
        <v>132606</v>
      </c>
      <c r="J91" s="90">
        <v>139748</v>
      </c>
      <c r="K91" s="90">
        <v>144666</v>
      </c>
      <c r="L91" s="97">
        <v>144591</v>
      </c>
    </row>
    <row r="92" spans="2:12" ht="10.5" customHeight="1">
      <c r="B92" s="45" t="s">
        <v>9</v>
      </c>
      <c r="C92" s="89">
        <v>95982</v>
      </c>
      <c r="D92" s="90">
        <v>101856</v>
      </c>
      <c r="E92" s="90">
        <v>103937</v>
      </c>
      <c r="F92" s="90">
        <v>102944</v>
      </c>
      <c r="G92" s="90">
        <v>104044</v>
      </c>
      <c r="H92" s="90">
        <v>107622</v>
      </c>
      <c r="I92" s="90">
        <v>113642</v>
      </c>
      <c r="J92" s="90">
        <v>118117</v>
      </c>
      <c r="K92" s="90">
        <v>116862</v>
      </c>
      <c r="L92" s="97">
        <v>113865</v>
      </c>
    </row>
    <row r="93" spans="2:12" ht="10.5" customHeight="1">
      <c r="B93" s="116" t="s">
        <v>7</v>
      </c>
      <c r="C93" s="111">
        <v>1026661</v>
      </c>
      <c r="D93" s="112">
        <v>1076157</v>
      </c>
      <c r="E93" s="112">
        <v>1087814</v>
      </c>
      <c r="F93" s="112">
        <v>1106003</v>
      </c>
      <c r="G93" s="112">
        <v>1144763</v>
      </c>
      <c r="H93" s="112">
        <v>1185523</v>
      </c>
      <c r="I93" s="112">
        <v>1235393</v>
      </c>
      <c r="J93" s="112">
        <v>1248200</v>
      </c>
      <c r="K93" s="112">
        <v>1261484</v>
      </c>
      <c r="L93" s="113">
        <v>1301219</v>
      </c>
    </row>
    <row r="94" spans="2:22" ht="10.5" customHeight="1">
      <c r="B94" s="43" t="s">
        <v>26</v>
      </c>
      <c r="C94" s="35"/>
      <c r="D94" s="35"/>
      <c r="E94" s="35"/>
      <c r="F94" s="35"/>
      <c r="G94" s="35"/>
      <c r="H94" s="35"/>
      <c r="I94" s="35"/>
      <c r="J94" s="34"/>
      <c r="K94" s="34"/>
      <c r="L94" s="34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2:22" ht="6.75" customHeight="1">
      <c r="B95" s="35"/>
      <c r="C95" s="35"/>
      <c r="D95" s="35"/>
      <c r="E95" s="35"/>
      <c r="F95" s="35"/>
      <c r="G95" s="35"/>
      <c r="H95" s="35"/>
      <c r="I95" s="35"/>
      <c r="J95" s="34"/>
      <c r="K95" s="34"/>
      <c r="L95" s="34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2:22" ht="10.5" customHeight="1">
      <c r="B96" s="43" t="s">
        <v>25</v>
      </c>
      <c r="C96" s="35"/>
      <c r="D96" s="35"/>
      <c r="E96" s="35"/>
      <c r="F96" s="34"/>
      <c r="G96" s="34"/>
      <c r="H96" s="34"/>
      <c r="I96" s="34"/>
      <c r="J96" s="34"/>
      <c r="K96" s="34"/>
      <c r="L96" s="34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2:22" ht="10.5" customHeight="1">
      <c r="B97" s="36" t="s">
        <v>14</v>
      </c>
      <c r="C97" s="35"/>
      <c r="D97" s="35"/>
      <c r="E97" s="35"/>
      <c r="F97" s="37"/>
      <c r="G97" s="37"/>
      <c r="H97" s="37"/>
      <c r="I97" s="37"/>
      <c r="J97" s="37"/>
      <c r="K97" s="37"/>
      <c r="L97" s="37"/>
      <c r="M97" s="18"/>
      <c r="N97" s="18"/>
      <c r="O97" s="18"/>
      <c r="P97" s="18"/>
      <c r="Q97" s="18"/>
      <c r="R97" s="18"/>
      <c r="S97" s="18"/>
      <c r="T97" s="18"/>
      <c r="U97" s="6"/>
      <c r="V97" s="6"/>
    </row>
    <row r="98" spans="2:22" ht="6.75" customHeight="1">
      <c r="B98" s="36"/>
      <c r="C98" s="35"/>
      <c r="D98" s="35"/>
      <c r="E98" s="35"/>
      <c r="F98" s="37"/>
      <c r="G98" s="37"/>
      <c r="H98" s="37"/>
      <c r="I98" s="37"/>
      <c r="J98" s="37"/>
      <c r="K98" s="37"/>
      <c r="L98" s="37"/>
      <c r="M98" s="18"/>
      <c r="N98" s="18"/>
      <c r="O98" s="18"/>
      <c r="P98" s="18"/>
      <c r="Q98" s="18"/>
      <c r="R98" s="18"/>
      <c r="S98" s="18"/>
      <c r="T98" s="18"/>
      <c r="U98" s="6"/>
      <c r="V98" s="6"/>
    </row>
    <row r="99" spans="2:12" ht="10.5" customHeight="1">
      <c r="B99" s="114" t="s">
        <v>23</v>
      </c>
      <c r="C99" s="35"/>
      <c r="D99" s="35"/>
      <c r="E99" s="35"/>
      <c r="F99" s="35"/>
      <c r="G99" s="38"/>
      <c r="H99" s="38"/>
      <c r="I99" s="34"/>
      <c r="J99" s="34"/>
      <c r="K99" s="35"/>
      <c r="L99" s="35"/>
    </row>
    <row r="100" spans="2:12" ht="10.5" customHeight="1">
      <c r="B100" s="39" t="s">
        <v>24</v>
      </c>
      <c r="C100" s="35"/>
      <c r="D100" s="35"/>
      <c r="E100" s="35"/>
      <c r="F100" s="35"/>
      <c r="G100" s="38"/>
      <c r="H100" s="38"/>
      <c r="I100" s="34"/>
      <c r="J100" s="34"/>
      <c r="K100" s="35"/>
      <c r="L100" s="35"/>
    </row>
  </sheetData>
  <mergeCells count="16">
    <mergeCell ref="C26:L26"/>
    <mergeCell ref="B49:L49"/>
    <mergeCell ref="B1:L1"/>
    <mergeCell ref="C4:L4"/>
    <mergeCell ref="C5:L5"/>
    <mergeCell ref="C15:L15"/>
    <mergeCell ref="A73:A74"/>
    <mergeCell ref="A25:A26"/>
    <mergeCell ref="C74:L74"/>
    <mergeCell ref="C84:L84"/>
    <mergeCell ref="C63:L63"/>
    <mergeCell ref="C73:L73"/>
    <mergeCell ref="C36:L36"/>
    <mergeCell ref="C52:L52"/>
    <mergeCell ref="C53:L53"/>
    <mergeCell ref="C25:L25"/>
  </mergeCells>
  <printOptions/>
  <pageMargins left="0.5" right="0.75" top="0.75" bottom="0.5" header="0.5" footer="0.5"/>
  <pageSetup firstPageNumber="78" useFirstPageNumber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Science Resources Studies</dc:creator>
  <cp:keywords/>
  <dc:description/>
  <cp:lastModifiedBy>nsfuser</cp:lastModifiedBy>
  <cp:lastPrinted>1997-11-07T20:22:12Z</cp:lastPrinted>
  <dcterms:created xsi:type="dcterms:W3CDTF">1998-01-08T17:01:38Z</dcterms:created>
  <dcterms:modified xsi:type="dcterms:W3CDTF">2008-06-24T21:15:12Z</dcterms:modified>
  <cp:category/>
  <cp:version/>
  <cp:contentType/>
  <cp:contentStatus/>
</cp:coreProperties>
</file>