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Sheet1" sheetId="1" r:id="rId1"/>
  </sheets>
  <definedNames>
    <definedName name="_xlnm.Print_Area" localSheetId="0">'Sheet1'!$A$4:$F$60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<sst xmlns="http://schemas.openxmlformats.org/spreadsheetml/2006/main" count="118" uniqueCount="94">
  <si>
    <t>STATE</t>
  </si>
  <si>
    <t>PROJECT</t>
  </si>
  <si>
    <t>TOTALS</t>
  </si>
  <si>
    <t>AWARD AMOUNT (2)</t>
  </si>
  <si>
    <t>Arkansas</t>
  </si>
  <si>
    <t>Interstate 40: Mississippi River Bridge Seismic Retrofit, Arkansas</t>
  </si>
  <si>
    <t>California</t>
  </si>
  <si>
    <t>I-10 Riverside Avenue Interchange, California</t>
  </si>
  <si>
    <t>Laval Road Interchange Upgrade at I-5, California</t>
  </si>
  <si>
    <t>Colorado</t>
  </si>
  <si>
    <t>I-25 Broadway &amp; Alameda Interchange Rebuilding, Colorado</t>
  </si>
  <si>
    <t>Connecticut</t>
  </si>
  <si>
    <t>I-84/Exit 17 at Routes 63 and 64, Middlebury/Waterbury, Connecticut</t>
  </si>
  <si>
    <t>I-84/Route 2 East Hartford, operational improvements, Connecticut (flyover access)</t>
  </si>
  <si>
    <t>Reconstruction of I-95/I-91/CT 34 Interchange, New Haven, Connecticut (Pearl Harbor Memorial Bridge - I-95 New Haven East Approach to Q-Bridge)</t>
  </si>
  <si>
    <t>Florida</t>
  </si>
  <si>
    <t>I-75 Improvements South West Florida</t>
  </si>
  <si>
    <t>Georgia</t>
  </si>
  <si>
    <t>I-16 and Dean Forest Road Interchange, Georgia</t>
  </si>
  <si>
    <t>I-16/I-95 Interchange Reconstruction Concept Study Chatham Count, Georgia</t>
  </si>
  <si>
    <t>Indiana</t>
  </si>
  <si>
    <t>I-64, Vanderburgh and Posey counties, Indiana</t>
  </si>
  <si>
    <t>Iowa</t>
  </si>
  <si>
    <t>I-235 Reconstruction, Polk County, Iowa</t>
  </si>
  <si>
    <t>I-74 Reconstruction, Mississippi River Bridge Replacement, Scott County, Iowa</t>
  </si>
  <si>
    <t>Kansas</t>
  </si>
  <si>
    <t>I-35/Turkey Creek Reconstruction Project, Kansas</t>
  </si>
  <si>
    <t>Kentucky</t>
  </si>
  <si>
    <t>I-75, Rockcastle County, Kentucky</t>
  </si>
  <si>
    <t>Louisville-Southern Indiana Ohio River Bridges Project, Kentucky</t>
  </si>
  <si>
    <t>Louisiana</t>
  </si>
  <si>
    <t>I-10 Interchange at Grand Prairie Highway, Rayne, Louisiana</t>
  </si>
  <si>
    <t>I-12 at Essen Lane, Louisiana</t>
  </si>
  <si>
    <t>I-49 North to the Arkansas Line (Access Improvements to I-220 @ US 71/LA1 &amp; LA 172), Louisiana</t>
  </si>
  <si>
    <t>Mississippi</t>
  </si>
  <si>
    <t>I-69/SR 304 (construction Odom Road to I-55), Mississippi</t>
  </si>
  <si>
    <t>I-55/US-49 Flyover Near Jackson, MS</t>
  </si>
  <si>
    <t>Missouri</t>
  </si>
  <si>
    <t>Grandview Triangle, Kansas City, Missouri</t>
  </si>
  <si>
    <t>I-44 &amp; US 65 Interchange, Missouri</t>
  </si>
  <si>
    <t>I-44 Fenton Industrial Corridor - Fenton, Missouri</t>
  </si>
  <si>
    <t>Nevada</t>
  </si>
  <si>
    <t>I-80 Truck Climbing Lane - Reno, Nevada</t>
  </si>
  <si>
    <t>New Jersey</t>
  </si>
  <si>
    <t>I-295 Via Duct to I-76, New Jersey</t>
  </si>
  <si>
    <t>I-295 &amp; Route 38 Missing Moves - Mount Laurel, New Jersey</t>
  </si>
  <si>
    <t>New Mexico</t>
  </si>
  <si>
    <t>I-40 and Paseo del Volcan Interchange and Access Road to Double Eagle II, Albuquerque, New Mexico</t>
  </si>
  <si>
    <t>New York</t>
  </si>
  <si>
    <t>I-81 Interchange, Syracuse, New York</t>
  </si>
  <si>
    <t>I-84/I-87 Interchange, New York</t>
  </si>
  <si>
    <t>New York State Thruway Authority, Westchester County, Bryam Bridge rehabilitation &amp; pavement reconstruction, New York</t>
  </si>
  <si>
    <t>Ohio</t>
  </si>
  <si>
    <t>I-77/Shuffel Road interchange, Canton, Ohio</t>
  </si>
  <si>
    <t>Oklahoma</t>
  </si>
  <si>
    <t>I-44 Interchanges at SH-51 and US-169, Tulsa, Oklahoma</t>
  </si>
  <si>
    <t>Oregon</t>
  </si>
  <si>
    <t>Interstate 5, Salem, Oregon (Boone Road Bridge replacement</t>
  </si>
  <si>
    <t>Pennsylvania</t>
  </si>
  <si>
    <t>State Route 79/SR 3025 missing ramps, Jackson Township, Pennsylvania</t>
  </si>
  <si>
    <t>I-81 - Exit 44 Interchange/PA 465 Improvements - Cumberland County, PA</t>
  </si>
  <si>
    <t>Rhode Island</t>
  </si>
  <si>
    <t>I-195 Relocation Project, Rhode Island</t>
  </si>
  <si>
    <t>South Carolina</t>
  </si>
  <si>
    <t>I-26 Little Mountain Interchange improvements, South Carolina</t>
  </si>
  <si>
    <t>South Dakota</t>
  </si>
  <si>
    <t>I-29 Madison Street interchange, Sioux Falls, South Dakota</t>
  </si>
  <si>
    <t>Tennessee</t>
  </si>
  <si>
    <t>I-75 Exits 49 and 52, McMinn County, Tennessee</t>
  </si>
  <si>
    <t>Texas</t>
  </si>
  <si>
    <t>Interstate Highway 35 perpetual pavement testing section, LaSalle County, Texas</t>
  </si>
  <si>
    <t>Interstate Highway 45 frontage road and ramp system improvements, Huntsville, Texas</t>
  </si>
  <si>
    <t>Interstate Highway 30 in Texarkana from FM 989 (Kings Highway) in Bowie County, Texas, to the Arkansas state line (US71)</t>
  </si>
  <si>
    <t>Rehabilitation of I-20, Erath, Palo, Pinto, and Parker counties, Texas</t>
  </si>
  <si>
    <t>I-30/I-35 Dallas Construction of Bridges for Trinity River, Texas</t>
  </si>
  <si>
    <t>Utah</t>
  </si>
  <si>
    <t>I-15 Reconstruction 10800 South to 600 North, Utah</t>
  </si>
  <si>
    <t>Washington</t>
  </si>
  <si>
    <t>I-90 two-way transit operations, Washington</t>
  </si>
  <si>
    <t>Interstate 5, Rush Road to Maytown widening, Washington</t>
  </si>
  <si>
    <t>I-182/SR-240 Interchange Reconstruction, Washington</t>
  </si>
  <si>
    <t>SW First-NW Lake Road Project, Washington</t>
  </si>
  <si>
    <t>US-12 Burbank to Walla Walla, Washington</t>
  </si>
  <si>
    <t>Wisconsin</t>
  </si>
  <si>
    <t>Marquette Interchange Reconstruction, Milwaukee, Wisconsin</t>
  </si>
  <si>
    <t>Wyoming</t>
  </si>
  <si>
    <t>I-90 Joint Port of Entry Project, Wyoming</t>
  </si>
  <si>
    <t>DESIGNATED AMOUNT
IN
CONF. REPT.
108-10 (1)</t>
  </si>
  <si>
    <t>(1) - All FY2003 available IMD funds were designated for specific projects by Congress in the conference report accompanying the FY 2003 Department of Transportation and Related Agencies Appropriations Act (Division I of Public Law 108-7).</t>
  </si>
  <si>
    <t>(2) - TEA-21 (Public Law 105-178) authorized $100 million for IMD for FY2003.  After applying the 0.65 percent across-the-board rescission under the provisions of Section 601 of Division N of the FY 2003 Omnibus Appropriations Act (Public Law 108-7), $99,350,000 is available for funding these FY 2003 IMD projects.</t>
  </si>
  <si>
    <t>FUNDS ALLOCATED TO STATE</t>
  </si>
  <si>
    <t>FUNDS YET TO BE ALLOCATED TO STATE</t>
  </si>
  <si>
    <t>Right of way acquisition, Paterson, New Jersey interchange improvements ($173,770.30 of these funds were returned by the State as excess)</t>
  </si>
  <si>
    <t>FY 2003 Interstate Maintenance Discretionary (IMD) Awards   (as of August 28, 2008)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</si>
</sst>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</numFmts>
  <fonts count="4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5" fontId="0" fillId="0" borderId="0" xfId="0" applyNumberFormat="1" applyBorder="1" applyAlignment="1">
      <alignment vertical="top"/>
    </xf>
    <xf numFmtId="7" fontId="0" fillId="0" borderId="0" xfId="0" applyNumberFormat="1" applyBorder="1" applyAlignment="1">
      <alignment vertical="top"/>
    </xf>
    <xf numFmtId="5" fontId="0" fillId="0" borderId="0" xfId="0" applyNumberFormat="1" applyFont="1" applyBorder="1" applyAlignment="1" applyProtection="1">
      <alignment vertical="top"/>
      <protection/>
    </xf>
    <xf numFmtId="7" fontId="0" fillId="0" borderId="0" xfId="0" applyNumberFormat="1" applyFont="1" applyBorder="1" applyAlignment="1" applyProtection="1">
      <alignment vertical="top"/>
      <protection/>
    </xf>
    <xf numFmtId="7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5" fontId="0" fillId="0" borderId="0" xfId="0" applyNumberFormat="1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7" fontId="0" fillId="0" borderId="0" xfId="0" applyNumberFormat="1" applyFont="1" applyFill="1" applyBorder="1" applyAlignment="1">
      <alignment vertical="top"/>
    </xf>
    <xf numFmtId="5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vertical="top" wrapText="1"/>
    </xf>
    <xf numFmtId="7" fontId="0" fillId="0" borderId="0" xfId="0" applyNumberFormat="1" applyFont="1" applyFill="1" applyBorder="1" applyAlignment="1" applyProtection="1">
      <alignment vertical="top"/>
      <protection/>
    </xf>
    <xf numFmtId="7" fontId="0" fillId="0" borderId="0" xfId="0" applyNumberFormat="1" applyFill="1" applyBorder="1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/>
    </xf>
    <xf numFmtId="7" fontId="1" fillId="0" borderId="0" xfId="0" applyNumberFormat="1" applyFont="1" applyBorder="1" applyAlignment="1">
      <alignment horizontal="center" vertical="center" wrapText="1"/>
    </xf>
    <xf numFmtId="7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5" fontId="1" fillId="0" borderId="0" xfId="0" applyNumberFormat="1" applyFont="1" applyBorder="1" applyAlignment="1">
      <alignment horizontal="center" vertical="center" wrapText="1"/>
    </xf>
    <xf numFmtId="5" fontId="0" fillId="0" borderId="0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1">
      <pane ySplit="3" topLeftCell="BM47" activePane="bottomLeft" state="frozen"/>
      <selection pane="topLeft" activeCell="A1" sqref="A1"/>
      <selection pane="bottomLeft" activeCell="E58" sqref="E58:F58"/>
    </sheetView>
  </sheetViews>
  <sheetFormatPr defaultColWidth="9.140625" defaultRowHeight="12.75"/>
  <cols>
    <col min="1" max="1" width="14.00390625" style="4" customWidth="1"/>
    <col min="2" max="2" width="32.57421875" style="5" customWidth="1"/>
    <col min="3" max="4" width="14.7109375" style="6" customWidth="1"/>
    <col min="5" max="6" width="15.00390625" style="7" customWidth="1"/>
    <col min="7" max="16384" width="8.8515625" style="4" customWidth="1"/>
  </cols>
  <sheetData>
    <row r="1" spans="1:6" s="1" customFormat="1" ht="24" customHeight="1">
      <c r="A1" s="21" t="s">
        <v>93</v>
      </c>
      <c r="B1" s="21"/>
      <c r="C1" s="21"/>
      <c r="D1" s="21"/>
      <c r="E1" s="21"/>
      <c r="F1" s="21"/>
    </row>
    <row r="2" spans="1:6" s="2" customFormat="1" ht="27" customHeight="1">
      <c r="A2" s="24" t="s">
        <v>0</v>
      </c>
      <c r="B2" s="24" t="s">
        <v>1</v>
      </c>
      <c r="C2" s="26" t="s">
        <v>87</v>
      </c>
      <c r="D2" s="26" t="s">
        <v>3</v>
      </c>
      <c r="E2" s="22" t="s">
        <v>90</v>
      </c>
      <c r="F2" s="22" t="s">
        <v>91</v>
      </c>
    </row>
    <row r="3" spans="1:6" s="3" customFormat="1" ht="65.25" customHeight="1">
      <c r="A3" s="25"/>
      <c r="B3" s="25"/>
      <c r="C3" s="27"/>
      <c r="D3" s="27"/>
      <c r="E3" s="23"/>
      <c r="F3" s="23"/>
    </row>
    <row r="4" spans="1:6" s="5" customFormat="1" ht="25.5">
      <c r="A4" s="4" t="s">
        <v>4</v>
      </c>
      <c r="B4" s="17" t="s">
        <v>5</v>
      </c>
      <c r="C4" s="8">
        <v>900000</v>
      </c>
      <c r="D4" s="8">
        <v>894150</v>
      </c>
      <c r="E4" s="9">
        <v>894150</v>
      </c>
      <c r="F4" s="10"/>
    </row>
    <row r="5" spans="1:6" s="5" customFormat="1" ht="25.5">
      <c r="A5" s="4" t="s">
        <v>6</v>
      </c>
      <c r="B5" s="17" t="s">
        <v>7</v>
      </c>
      <c r="C5" s="8">
        <v>1800000</v>
      </c>
      <c r="D5" s="8">
        <v>1788300</v>
      </c>
      <c r="E5" s="18"/>
      <c r="F5" s="15">
        <v>1788300</v>
      </c>
    </row>
    <row r="6" spans="1:6" s="5" customFormat="1" ht="25.5">
      <c r="A6" s="11" t="s">
        <v>6</v>
      </c>
      <c r="B6" s="17" t="s">
        <v>8</v>
      </c>
      <c r="C6" s="8">
        <v>750000</v>
      </c>
      <c r="D6" s="8">
        <v>745125</v>
      </c>
      <c r="E6" s="9">
        <v>745125</v>
      </c>
      <c r="F6" s="10"/>
    </row>
    <row r="7" spans="1:6" s="5" customFormat="1" ht="25.5">
      <c r="A7" s="11" t="s">
        <v>9</v>
      </c>
      <c r="B7" s="17" t="s">
        <v>10</v>
      </c>
      <c r="C7" s="8">
        <v>4500000</v>
      </c>
      <c r="D7" s="8">
        <v>4470750</v>
      </c>
      <c r="E7" s="9">
        <v>4470750</v>
      </c>
      <c r="F7" s="10"/>
    </row>
    <row r="8" spans="1:6" s="5" customFormat="1" ht="25.5">
      <c r="A8" s="11" t="s">
        <v>11</v>
      </c>
      <c r="B8" s="17" t="s">
        <v>12</v>
      </c>
      <c r="C8" s="8">
        <v>1000000</v>
      </c>
      <c r="D8" s="8">
        <v>993500</v>
      </c>
      <c r="E8" s="9">
        <v>993500</v>
      </c>
      <c r="F8" s="10"/>
    </row>
    <row r="9" spans="1:6" s="5" customFormat="1" ht="38.25">
      <c r="A9" s="11" t="s">
        <v>11</v>
      </c>
      <c r="B9" s="17" t="s">
        <v>13</v>
      </c>
      <c r="C9" s="8">
        <v>750000</v>
      </c>
      <c r="D9" s="8">
        <v>745125</v>
      </c>
      <c r="E9" s="9">
        <v>745125</v>
      </c>
      <c r="F9" s="10"/>
    </row>
    <row r="10" spans="1:6" s="5" customFormat="1" ht="63.75">
      <c r="A10" s="11" t="s">
        <v>11</v>
      </c>
      <c r="B10" s="17" t="s">
        <v>14</v>
      </c>
      <c r="C10" s="8">
        <v>1500000</v>
      </c>
      <c r="D10" s="8">
        <v>1490250</v>
      </c>
      <c r="E10" s="9">
        <v>1490250</v>
      </c>
      <c r="F10" s="10"/>
    </row>
    <row r="11" spans="1:6" s="5" customFormat="1" ht="25.5">
      <c r="A11" s="11" t="s">
        <v>15</v>
      </c>
      <c r="B11" s="17" t="s">
        <v>16</v>
      </c>
      <c r="C11" s="8">
        <v>1125000</v>
      </c>
      <c r="D11" s="8">
        <v>1117688</v>
      </c>
      <c r="E11" s="9">
        <v>1117688</v>
      </c>
      <c r="F11" s="10"/>
    </row>
    <row r="12" spans="1:6" s="5" customFormat="1" ht="25.5">
      <c r="A12" s="4" t="s">
        <v>17</v>
      </c>
      <c r="B12" s="17" t="s">
        <v>18</v>
      </c>
      <c r="C12" s="8">
        <v>250000</v>
      </c>
      <c r="D12" s="8">
        <v>248375</v>
      </c>
      <c r="E12" s="9">
        <v>248375</v>
      </c>
      <c r="F12" s="10"/>
    </row>
    <row r="13" spans="1:6" s="5" customFormat="1" ht="38.25">
      <c r="A13" s="4" t="s">
        <v>17</v>
      </c>
      <c r="B13" s="17" t="s">
        <v>19</v>
      </c>
      <c r="C13" s="8">
        <v>250000</v>
      </c>
      <c r="D13" s="8">
        <v>248375</v>
      </c>
      <c r="E13" s="9">
        <v>248375</v>
      </c>
      <c r="F13" s="10"/>
    </row>
    <row r="14" spans="1:6" s="5" customFormat="1" ht="25.5">
      <c r="A14" s="4" t="s">
        <v>20</v>
      </c>
      <c r="B14" s="17" t="s">
        <v>21</v>
      </c>
      <c r="C14" s="12">
        <v>1000000</v>
      </c>
      <c r="D14" s="8">
        <v>993500</v>
      </c>
      <c r="E14" s="9">
        <v>993500</v>
      </c>
      <c r="F14" s="10"/>
    </row>
    <row r="15" spans="1:6" s="5" customFormat="1" ht="25.5">
      <c r="A15" s="4" t="s">
        <v>22</v>
      </c>
      <c r="B15" s="17" t="s">
        <v>23</v>
      </c>
      <c r="C15" s="12">
        <v>1800000</v>
      </c>
      <c r="D15" s="8">
        <v>1788300</v>
      </c>
      <c r="E15" s="9">
        <v>1788300</v>
      </c>
      <c r="F15" s="10"/>
    </row>
    <row r="16" spans="1:6" s="5" customFormat="1" ht="38.25">
      <c r="A16" s="4" t="s">
        <v>22</v>
      </c>
      <c r="B16" s="17" t="s">
        <v>24</v>
      </c>
      <c r="C16" s="12">
        <v>950000</v>
      </c>
      <c r="D16" s="8">
        <v>943825</v>
      </c>
      <c r="E16" s="9">
        <v>943825</v>
      </c>
      <c r="F16" s="10"/>
    </row>
    <row r="17" spans="1:6" s="5" customFormat="1" ht="25.5">
      <c r="A17" s="4" t="s">
        <v>25</v>
      </c>
      <c r="B17" s="17" t="s">
        <v>26</v>
      </c>
      <c r="C17" s="12">
        <v>3000000</v>
      </c>
      <c r="D17" s="8">
        <v>2980500</v>
      </c>
      <c r="E17" s="9">
        <v>2980500</v>
      </c>
      <c r="F17" s="10"/>
    </row>
    <row r="18" spans="1:6" s="5" customFormat="1" ht="12.75">
      <c r="A18" s="14" t="s">
        <v>27</v>
      </c>
      <c r="B18" s="17" t="s">
        <v>28</v>
      </c>
      <c r="C18" s="12">
        <v>6000000</v>
      </c>
      <c r="D18" s="8">
        <v>5961000</v>
      </c>
      <c r="E18" s="9">
        <v>5961000</v>
      </c>
      <c r="F18" s="10"/>
    </row>
    <row r="19" spans="1:6" s="5" customFormat="1" ht="25.5">
      <c r="A19" s="4" t="s">
        <v>27</v>
      </c>
      <c r="B19" s="17" t="s">
        <v>29</v>
      </c>
      <c r="C19" s="12">
        <v>5000000</v>
      </c>
      <c r="D19" s="8">
        <v>4967500</v>
      </c>
      <c r="E19" s="9">
        <v>4967500</v>
      </c>
      <c r="F19" s="10"/>
    </row>
    <row r="20" spans="1:6" s="5" customFormat="1" ht="25.5">
      <c r="A20" s="4" t="s">
        <v>30</v>
      </c>
      <c r="B20" s="17" t="s">
        <v>31</v>
      </c>
      <c r="C20" s="12">
        <v>1000000</v>
      </c>
      <c r="D20" s="8">
        <v>993500</v>
      </c>
      <c r="E20" s="9">
        <v>993500</v>
      </c>
      <c r="F20" s="10"/>
    </row>
    <row r="21" spans="1:6" ht="12.75">
      <c r="A21" s="4" t="s">
        <v>30</v>
      </c>
      <c r="B21" s="17" t="s">
        <v>32</v>
      </c>
      <c r="C21" s="12">
        <v>250000</v>
      </c>
      <c r="D21" s="8">
        <v>248375</v>
      </c>
      <c r="E21" s="9">
        <v>248375</v>
      </c>
      <c r="F21" s="10"/>
    </row>
    <row r="22" spans="1:6" ht="38.25">
      <c r="A22" s="4" t="s">
        <v>30</v>
      </c>
      <c r="B22" s="17" t="s">
        <v>33</v>
      </c>
      <c r="C22" s="12">
        <v>1000000</v>
      </c>
      <c r="D22" s="8">
        <v>993500</v>
      </c>
      <c r="E22" s="9">
        <v>993500</v>
      </c>
      <c r="F22" s="10"/>
    </row>
    <row r="23" spans="1:6" ht="25.5">
      <c r="A23" s="4" t="s">
        <v>34</v>
      </c>
      <c r="B23" s="17" t="s">
        <v>35</v>
      </c>
      <c r="C23" s="12">
        <v>2000000</v>
      </c>
      <c r="D23" s="8">
        <v>1987000</v>
      </c>
      <c r="E23" s="9">
        <v>1987000</v>
      </c>
      <c r="F23" s="10"/>
    </row>
    <row r="24" spans="1:6" ht="25.5">
      <c r="A24" s="4" t="s">
        <v>34</v>
      </c>
      <c r="B24" s="17" t="s">
        <v>36</v>
      </c>
      <c r="C24" s="12">
        <v>5000000</v>
      </c>
      <c r="D24" s="8">
        <v>4967500</v>
      </c>
      <c r="E24" s="9">
        <v>4967500</v>
      </c>
      <c r="F24" s="10"/>
    </row>
    <row r="25" spans="1:6" ht="25.5">
      <c r="A25" s="4" t="s">
        <v>37</v>
      </c>
      <c r="B25" s="17" t="s">
        <v>38</v>
      </c>
      <c r="C25" s="12">
        <v>1000000</v>
      </c>
      <c r="D25" s="8">
        <v>993500</v>
      </c>
      <c r="E25" s="9">
        <v>993500</v>
      </c>
      <c r="F25" s="10"/>
    </row>
    <row r="26" spans="1:6" ht="12.75">
      <c r="A26" s="4" t="s">
        <v>37</v>
      </c>
      <c r="B26" s="17" t="s">
        <v>39</v>
      </c>
      <c r="C26" s="12">
        <v>2000000</v>
      </c>
      <c r="D26" s="8">
        <v>1987000</v>
      </c>
      <c r="E26" s="9">
        <v>1987000</v>
      </c>
      <c r="F26" s="10"/>
    </row>
    <row r="27" spans="1:6" ht="25.5">
      <c r="A27" s="4" t="s">
        <v>37</v>
      </c>
      <c r="B27" s="17" t="s">
        <v>40</v>
      </c>
      <c r="C27" s="6">
        <v>250000</v>
      </c>
      <c r="D27" s="8">
        <v>248375</v>
      </c>
      <c r="E27" s="9">
        <v>248375</v>
      </c>
      <c r="F27" s="10"/>
    </row>
    <row r="28" spans="1:6" ht="25.5">
      <c r="A28" s="4" t="s">
        <v>41</v>
      </c>
      <c r="B28" s="17" t="s">
        <v>42</v>
      </c>
      <c r="C28" s="6">
        <v>500000</v>
      </c>
      <c r="D28" s="8">
        <v>496750</v>
      </c>
      <c r="E28" s="9">
        <v>496750</v>
      </c>
      <c r="F28" s="10"/>
    </row>
    <row r="29" spans="1:6" ht="63.75">
      <c r="A29" s="4" t="s">
        <v>43</v>
      </c>
      <c r="B29" s="17" t="s">
        <v>92</v>
      </c>
      <c r="C29" s="6">
        <v>200000</v>
      </c>
      <c r="D29" s="8">
        <v>198700</v>
      </c>
      <c r="E29" s="9">
        <v>198700</v>
      </c>
      <c r="F29" s="10"/>
    </row>
    <row r="30" spans="1:6" ht="12.75">
      <c r="A30" s="4" t="s">
        <v>43</v>
      </c>
      <c r="B30" s="17" t="s">
        <v>44</v>
      </c>
      <c r="C30" s="6">
        <v>1000000</v>
      </c>
      <c r="D30" s="8">
        <v>993500</v>
      </c>
      <c r="E30" s="9">
        <v>993500</v>
      </c>
      <c r="F30" s="10"/>
    </row>
    <row r="31" spans="1:6" ht="25.5">
      <c r="A31" s="4" t="s">
        <v>43</v>
      </c>
      <c r="B31" s="17" t="s">
        <v>45</v>
      </c>
      <c r="C31" s="6">
        <v>250000</v>
      </c>
      <c r="D31" s="8">
        <v>248375</v>
      </c>
      <c r="E31" s="9">
        <v>248375</v>
      </c>
      <c r="F31" s="10"/>
    </row>
    <row r="32" spans="1:6" ht="51">
      <c r="A32" s="4" t="s">
        <v>46</v>
      </c>
      <c r="B32" s="17" t="s">
        <v>47</v>
      </c>
      <c r="C32" s="6">
        <v>2075000</v>
      </c>
      <c r="D32" s="8">
        <v>2061512</v>
      </c>
      <c r="E32" s="9">
        <v>2061512</v>
      </c>
      <c r="F32" s="10"/>
    </row>
    <row r="33" spans="1:6" ht="25.5">
      <c r="A33" s="4" t="s">
        <v>48</v>
      </c>
      <c r="B33" s="17" t="s">
        <v>49</v>
      </c>
      <c r="C33" s="6">
        <v>1500000</v>
      </c>
      <c r="D33" s="8">
        <v>1490250</v>
      </c>
      <c r="E33" s="9">
        <v>1490250</v>
      </c>
      <c r="F33" s="10"/>
    </row>
    <row r="34" spans="1:6" ht="12.75">
      <c r="A34" s="4" t="s">
        <v>48</v>
      </c>
      <c r="B34" s="17" t="s">
        <v>50</v>
      </c>
      <c r="C34" s="6">
        <v>1500000</v>
      </c>
      <c r="D34" s="8">
        <v>1490250</v>
      </c>
      <c r="E34" s="9"/>
      <c r="F34" s="10">
        <v>1490250</v>
      </c>
    </row>
    <row r="35" spans="1:6" ht="51">
      <c r="A35" s="4" t="s">
        <v>48</v>
      </c>
      <c r="B35" s="17" t="s">
        <v>51</v>
      </c>
      <c r="C35" s="6">
        <v>1000000</v>
      </c>
      <c r="D35" s="8">
        <v>993500</v>
      </c>
      <c r="E35" s="9">
        <v>993500</v>
      </c>
      <c r="F35" s="10"/>
    </row>
    <row r="36" spans="1:6" ht="25.5">
      <c r="A36" s="4" t="s">
        <v>52</v>
      </c>
      <c r="B36" s="17" t="s">
        <v>53</v>
      </c>
      <c r="C36" s="6">
        <v>1500000</v>
      </c>
      <c r="D36" s="8">
        <v>1490250</v>
      </c>
      <c r="E36" s="15">
        <v>1490250</v>
      </c>
      <c r="F36" s="15"/>
    </row>
    <row r="37" spans="1:6" ht="25.5">
      <c r="A37" s="4" t="s">
        <v>54</v>
      </c>
      <c r="B37" s="17" t="s">
        <v>55</v>
      </c>
      <c r="C37" s="6">
        <v>750000</v>
      </c>
      <c r="D37" s="8">
        <v>745125</v>
      </c>
      <c r="E37" s="9">
        <v>745125</v>
      </c>
      <c r="F37" s="10"/>
    </row>
    <row r="38" spans="1:6" ht="25.5">
      <c r="A38" s="4" t="s">
        <v>56</v>
      </c>
      <c r="B38" s="17" t="s">
        <v>57</v>
      </c>
      <c r="C38" s="6">
        <v>800000</v>
      </c>
      <c r="D38" s="8">
        <v>794800</v>
      </c>
      <c r="E38" s="9">
        <v>794800</v>
      </c>
      <c r="F38" s="10"/>
    </row>
    <row r="39" spans="1:6" ht="38.25">
      <c r="A39" s="4" t="s">
        <v>58</v>
      </c>
      <c r="B39" s="17" t="s">
        <v>59</v>
      </c>
      <c r="C39" s="6">
        <v>500000</v>
      </c>
      <c r="D39" s="8">
        <v>496750</v>
      </c>
      <c r="E39" s="9">
        <v>496750</v>
      </c>
      <c r="F39" s="10"/>
    </row>
    <row r="40" spans="1:6" ht="38.25">
      <c r="A40" s="4" t="s">
        <v>58</v>
      </c>
      <c r="B40" s="17" t="s">
        <v>60</v>
      </c>
      <c r="C40" s="6">
        <v>250000</v>
      </c>
      <c r="D40" s="8">
        <v>248375</v>
      </c>
      <c r="E40" s="9">
        <v>248375</v>
      </c>
      <c r="F40" s="10"/>
    </row>
    <row r="41" spans="1:6" ht="25.5">
      <c r="A41" s="4" t="s">
        <v>61</v>
      </c>
      <c r="B41" s="17" t="s">
        <v>62</v>
      </c>
      <c r="C41" s="6">
        <v>3000000</v>
      </c>
      <c r="D41" s="8">
        <v>2980500</v>
      </c>
      <c r="E41" s="9">
        <v>2980500</v>
      </c>
      <c r="F41" s="10"/>
    </row>
    <row r="42" spans="1:6" ht="25.5">
      <c r="A42" s="4" t="s">
        <v>63</v>
      </c>
      <c r="B42" s="17" t="s">
        <v>64</v>
      </c>
      <c r="C42" s="6">
        <v>500000</v>
      </c>
      <c r="D42" s="8">
        <v>496750</v>
      </c>
      <c r="E42" s="16">
        <v>496750</v>
      </c>
      <c r="F42" s="15"/>
    </row>
    <row r="43" spans="1:6" ht="25.5">
      <c r="A43" s="4" t="s">
        <v>65</v>
      </c>
      <c r="B43" s="17" t="s">
        <v>66</v>
      </c>
      <c r="C43" s="6">
        <v>4000000</v>
      </c>
      <c r="D43" s="8">
        <v>3974000</v>
      </c>
      <c r="E43" s="9">
        <v>3974000</v>
      </c>
      <c r="F43" s="10"/>
    </row>
    <row r="44" spans="1:6" ht="25.5">
      <c r="A44" s="4" t="s">
        <v>67</v>
      </c>
      <c r="B44" s="17" t="s">
        <v>68</v>
      </c>
      <c r="C44" s="6">
        <v>500000</v>
      </c>
      <c r="D44" s="8">
        <v>496750</v>
      </c>
      <c r="E44" s="9">
        <v>496750</v>
      </c>
      <c r="F44" s="10"/>
    </row>
    <row r="45" spans="1:6" ht="38.25">
      <c r="A45" s="4" t="s">
        <v>69</v>
      </c>
      <c r="B45" s="17" t="s">
        <v>70</v>
      </c>
      <c r="C45" s="6">
        <v>1000000</v>
      </c>
      <c r="D45" s="8">
        <v>993500</v>
      </c>
      <c r="E45" s="9">
        <v>993500</v>
      </c>
      <c r="F45" s="10"/>
    </row>
    <row r="46" spans="1:6" ht="38.25">
      <c r="A46" s="4" t="s">
        <v>69</v>
      </c>
      <c r="B46" s="17" t="s">
        <v>71</v>
      </c>
      <c r="C46" s="6">
        <v>1000000</v>
      </c>
      <c r="D46" s="8">
        <v>993500</v>
      </c>
      <c r="E46" s="9">
        <v>993500</v>
      </c>
      <c r="F46" s="10"/>
    </row>
    <row r="47" spans="1:6" ht="51">
      <c r="A47" s="4" t="s">
        <v>69</v>
      </c>
      <c r="B47" s="17" t="s">
        <v>72</v>
      </c>
      <c r="C47" s="6">
        <v>1000000</v>
      </c>
      <c r="D47" s="8">
        <v>993500</v>
      </c>
      <c r="E47" s="9">
        <v>993500</v>
      </c>
      <c r="F47" s="10"/>
    </row>
    <row r="48" spans="1:6" ht="25.5">
      <c r="A48" s="4" t="s">
        <v>69</v>
      </c>
      <c r="B48" s="17" t="s">
        <v>73</v>
      </c>
      <c r="C48" s="6">
        <v>3350000</v>
      </c>
      <c r="D48" s="8">
        <v>3328225</v>
      </c>
      <c r="E48" s="9">
        <v>3328225</v>
      </c>
      <c r="F48" s="10"/>
    </row>
    <row r="49" spans="1:6" ht="25.5">
      <c r="A49" s="4" t="s">
        <v>69</v>
      </c>
      <c r="B49" s="17" t="s">
        <v>74</v>
      </c>
      <c r="C49" s="6">
        <v>5000000</v>
      </c>
      <c r="D49" s="8">
        <v>4967500</v>
      </c>
      <c r="E49" s="9">
        <v>4967500</v>
      </c>
      <c r="F49" s="10"/>
    </row>
    <row r="50" spans="1:6" ht="25.5">
      <c r="A50" s="4" t="s">
        <v>75</v>
      </c>
      <c r="B50" s="17" t="s">
        <v>76</v>
      </c>
      <c r="C50" s="6">
        <v>9000000</v>
      </c>
      <c r="D50" s="8">
        <v>8941500</v>
      </c>
      <c r="E50" s="9">
        <v>8941500</v>
      </c>
      <c r="F50" s="10"/>
    </row>
    <row r="51" spans="1:6" ht="25.5">
      <c r="A51" s="4" t="s">
        <v>77</v>
      </c>
      <c r="B51" s="17" t="s">
        <v>78</v>
      </c>
      <c r="C51" s="6">
        <v>750000</v>
      </c>
      <c r="D51" s="8">
        <v>745125</v>
      </c>
      <c r="E51" s="9">
        <v>745125</v>
      </c>
      <c r="F51" s="10"/>
    </row>
    <row r="52" spans="1:6" ht="25.5">
      <c r="A52" s="4" t="s">
        <v>77</v>
      </c>
      <c r="B52" s="17" t="s">
        <v>79</v>
      </c>
      <c r="C52" s="6">
        <v>1000000</v>
      </c>
      <c r="D52" s="8">
        <v>993500</v>
      </c>
      <c r="E52" s="9">
        <v>993500</v>
      </c>
      <c r="F52" s="10"/>
    </row>
    <row r="53" spans="1:6" ht="25.5">
      <c r="A53" s="4" t="s">
        <v>77</v>
      </c>
      <c r="B53" s="17" t="s">
        <v>80</v>
      </c>
      <c r="C53" s="6">
        <v>3000000</v>
      </c>
      <c r="D53" s="8">
        <v>2980500</v>
      </c>
      <c r="E53" s="9">
        <v>2980500</v>
      </c>
      <c r="F53" s="10"/>
    </row>
    <row r="54" spans="1:6" ht="25.5">
      <c r="A54" s="4" t="s">
        <v>77</v>
      </c>
      <c r="B54" s="17" t="s">
        <v>81</v>
      </c>
      <c r="C54" s="6">
        <v>3000000</v>
      </c>
      <c r="D54" s="8">
        <v>2980500</v>
      </c>
      <c r="E54" s="9">
        <v>2980500</v>
      </c>
      <c r="F54" s="10"/>
    </row>
    <row r="55" spans="1:6" ht="25.5">
      <c r="A55" s="4" t="s">
        <v>77</v>
      </c>
      <c r="B55" s="17" t="s">
        <v>82</v>
      </c>
      <c r="C55" s="6">
        <v>2500000</v>
      </c>
      <c r="D55" s="8">
        <v>2483750</v>
      </c>
      <c r="E55" s="9">
        <v>2483750</v>
      </c>
      <c r="F55" s="10"/>
    </row>
    <row r="56" spans="1:6" ht="38.25">
      <c r="A56" s="4" t="s">
        <v>83</v>
      </c>
      <c r="B56" s="17" t="s">
        <v>84</v>
      </c>
      <c r="C56" s="6">
        <v>4500000</v>
      </c>
      <c r="D56" s="8">
        <v>4470750</v>
      </c>
      <c r="E56" s="9">
        <v>4470750</v>
      </c>
      <c r="F56" s="10"/>
    </row>
    <row r="57" spans="1:6" ht="25.5">
      <c r="A57" s="4" t="s">
        <v>85</v>
      </c>
      <c r="B57" s="17" t="s">
        <v>86</v>
      </c>
      <c r="C57" s="6">
        <v>2000000</v>
      </c>
      <c r="D57" s="8">
        <v>1987000</v>
      </c>
      <c r="E57" s="9">
        <v>1987000</v>
      </c>
      <c r="F57" s="10"/>
    </row>
    <row r="58" spans="1:6" ht="12.75">
      <c r="A58" s="4" t="s">
        <v>2</v>
      </c>
      <c r="C58" s="6">
        <f>SUM(C4:C57)</f>
        <v>100000000</v>
      </c>
      <c r="D58" s="6">
        <f>SUM(D4:D57)</f>
        <v>99350000</v>
      </c>
      <c r="E58" s="19">
        <f>SUM(E4:E57)</f>
        <v>96071450</v>
      </c>
      <c r="F58" s="19">
        <f>SUM(F4:F57)</f>
        <v>3278550</v>
      </c>
    </row>
    <row r="59" spans="1:6" s="13" customFormat="1" ht="35.25" customHeight="1">
      <c r="A59" s="20" t="s">
        <v>88</v>
      </c>
      <c r="B59" s="20"/>
      <c r="C59" s="20"/>
      <c r="D59" s="20"/>
      <c r="E59" s="20"/>
      <c r="F59" s="20"/>
    </row>
    <row r="60" spans="1:6" s="13" customFormat="1" ht="52.5" customHeight="1">
      <c r="A60" s="20" t="s">
        <v>89</v>
      </c>
      <c r="B60" s="20"/>
      <c r="C60" s="20"/>
      <c r="D60" s="20"/>
      <c r="E60" s="20"/>
      <c r="F60" s="20"/>
    </row>
  </sheetData>
  <mergeCells count="9">
    <mergeCell ref="A59:F59"/>
    <mergeCell ref="A60:F60"/>
    <mergeCell ref="A1:F1"/>
    <mergeCell ref="E2:E3"/>
    <mergeCell ref="A2:A3"/>
    <mergeCell ref="B2:B3"/>
    <mergeCell ref="C2:C3"/>
    <mergeCell ref="D2:D3"/>
    <mergeCell ref="F2:F3"/>
  </mergeCells>
  <printOptions gridLines="1"/>
  <pageMargins left="0.5" right="0.5" top="0.75" bottom="0.5" header="0.25" footer="0"/>
  <pageSetup fitToHeight="100" fitToWidth="1" horizontalDpi="600" verticalDpi="600" orientation="portrait" scale="92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Beidel</dc:creator>
  <cp:keywords/>
  <dc:description/>
  <cp:lastModifiedBy>FHWA</cp:lastModifiedBy>
  <cp:lastPrinted>2006-05-03T18:15:41Z</cp:lastPrinted>
  <dcterms:created xsi:type="dcterms:W3CDTF">2002-02-08T12:21:50Z</dcterms:created>
  <dcterms:modified xsi:type="dcterms:W3CDTF">2008-09-30T17:29:50Z</dcterms:modified>
  <cp:category/>
  <cp:version/>
  <cp:contentType/>
  <cp:contentStatus/>
</cp:coreProperties>
</file>