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525" windowWidth="14865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<sst xmlns="http://schemas.openxmlformats.org/spreadsheetml/2006/main" count="78" uniqueCount="28">
  <si>
    <t xml:space="preserve">Summary of PAC Activity </t>
  </si>
  <si>
    <t>No. of</t>
  </si>
  <si>
    <t>Total</t>
  </si>
  <si>
    <t>Contributions</t>
  </si>
  <si>
    <t>Cash on</t>
  </si>
  <si>
    <t>Debts owed</t>
  </si>
  <si>
    <t>Committee Type</t>
  </si>
  <si>
    <t>Cmte's</t>
  </si>
  <si>
    <t>Receipts</t>
  </si>
  <si>
    <t>Disbursements</t>
  </si>
  <si>
    <t>to Candidates</t>
  </si>
  <si>
    <t>Hand</t>
  </si>
  <si>
    <t>By</t>
  </si>
  <si>
    <t>Corporate</t>
  </si>
  <si>
    <t>2001-2002</t>
  </si>
  <si>
    <t>1999-2000</t>
  </si>
  <si>
    <t>1997-98</t>
  </si>
  <si>
    <t>1995-96</t>
  </si>
  <si>
    <t>1993-94</t>
  </si>
  <si>
    <t>1991-92</t>
  </si>
  <si>
    <t>1989-90</t>
  </si>
  <si>
    <t>Labor</t>
  </si>
  <si>
    <t>Non Connected</t>
  </si>
  <si>
    <t>Trade/Membership/Health</t>
  </si>
  <si>
    <t>Cooperative</t>
  </si>
  <si>
    <t>Corporation without Stock</t>
  </si>
  <si>
    <t>2003-2004</t>
  </si>
  <si>
    <t>1990-2004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</si>
</sst>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5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5" fontId="1" fillId="0" borderId="0" xfId="0" applyNumberFormat="1" applyFont="1" applyBorder="1" applyAlignment="1">
      <alignment horizontal="center"/>
    </xf>
    <xf numFmtId="5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workbookViewId="0" topLeftCell="A1">
      <selection activeCell="L55" sqref="L1:O16384"/>
    </sheetView>
  </sheetViews>
  <sheetFormatPr defaultColWidth="9.140625" defaultRowHeight="12.75"/>
  <cols>
    <col min="4" max="4" width="12.421875" style="0" bestFit="1" customWidth="1"/>
    <col min="5" max="5" width="14.421875" style="0" customWidth="1"/>
    <col min="6" max="7" width="12.421875" style="0" bestFit="1" customWidth="1"/>
    <col min="8" max="8" width="11.421875" style="0" bestFit="1" customWidth="1"/>
    <col min="9" max="11" width="11.421875" style="0" customWidth="1"/>
    <col min="15" max="15" width="9.00390625" style="19" customWidth="1"/>
  </cols>
  <sheetData>
    <row r="1" spans="3:11" ht="12.75">
      <c r="C1" s="1"/>
      <c r="D1" s="2"/>
      <c r="E1" s="2" t="s">
        <v>0</v>
      </c>
      <c r="F1" s="2"/>
      <c r="G1" s="2"/>
      <c r="H1" s="2"/>
      <c r="I1" s="2"/>
      <c r="J1" s="2"/>
      <c r="K1" s="2"/>
    </row>
    <row r="2" spans="3:11" ht="12.75">
      <c r="C2" s="1"/>
      <c r="D2" s="2"/>
      <c r="E2" s="2" t="s">
        <v>27</v>
      </c>
      <c r="F2" s="2"/>
      <c r="G2" s="2"/>
      <c r="H2" s="2"/>
      <c r="I2" s="2"/>
      <c r="J2" s="2"/>
      <c r="K2" s="2"/>
    </row>
    <row r="3" spans="3:11" ht="12.75">
      <c r="C3" s="1" t="s">
        <v>1</v>
      </c>
      <c r="D3" s="2" t="s">
        <v>2</v>
      </c>
      <c r="E3" s="2" t="s">
        <v>2</v>
      </c>
      <c r="F3" s="2" t="s">
        <v>3</v>
      </c>
      <c r="G3" s="2" t="s">
        <v>4</v>
      </c>
      <c r="H3" s="2" t="s">
        <v>5</v>
      </c>
      <c r="I3" s="2"/>
      <c r="J3" s="2"/>
      <c r="K3" s="2"/>
    </row>
    <row r="4" spans="1:11" ht="12.75">
      <c r="A4" s="3" t="s">
        <v>6</v>
      </c>
      <c r="B4" s="4"/>
      <c r="C4" s="5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20"/>
      <c r="J4" s="20"/>
      <c r="K4" s="20"/>
    </row>
    <row r="5" spans="1:11" ht="12.75">
      <c r="A5" s="7" t="s">
        <v>13</v>
      </c>
      <c r="C5" s="8"/>
      <c r="D5" s="9"/>
      <c r="E5" s="9"/>
      <c r="F5" s="9"/>
      <c r="G5" s="9"/>
      <c r="H5" s="9"/>
      <c r="I5" s="9"/>
      <c r="J5" s="9"/>
      <c r="K5" s="9"/>
    </row>
    <row r="6" spans="1:13" ht="12.75">
      <c r="A6" s="18" t="s">
        <v>26</v>
      </c>
      <c r="C6" s="8">
        <v>1756</v>
      </c>
      <c r="D6" s="9">
        <v>238984115</v>
      </c>
      <c r="E6" s="9">
        <v>221602957</v>
      </c>
      <c r="F6" s="9">
        <v>115641547</v>
      </c>
      <c r="G6" s="9">
        <v>77887321</v>
      </c>
      <c r="H6" s="9">
        <v>238885</v>
      </c>
      <c r="I6" s="9"/>
      <c r="J6" s="9"/>
      <c r="K6" s="9"/>
      <c r="L6" s="19"/>
      <c r="M6" s="19"/>
    </row>
    <row r="7" spans="1:13" ht="12.75">
      <c r="A7" s="10" t="s">
        <v>14</v>
      </c>
      <c r="C7" s="8">
        <v>1741</v>
      </c>
      <c r="D7" s="9">
        <v>191656789</v>
      </c>
      <c r="E7" s="9">
        <v>178277372</v>
      </c>
      <c r="F7" s="9">
        <v>99577798</v>
      </c>
      <c r="G7" s="9">
        <v>60419821</v>
      </c>
      <c r="H7" s="9">
        <v>602558</v>
      </c>
      <c r="I7" s="9"/>
      <c r="J7" s="9"/>
      <c r="K7" s="9"/>
      <c r="L7" s="19"/>
      <c r="M7" s="19"/>
    </row>
    <row r="8" spans="1:13" ht="12.75">
      <c r="A8" s="10" t="s">
        <v>15</v>
      </c>
      <c r="C8" s="8">
        <v>1725</v>
      </c>
      <c r="D8" s="9">
        <v>164454559</v>
      </c>
      <c r="E8" s="9">
        <v>158329869</v>
      </c>
      <c r="F8" s="9">
        <v>91525699</v>
      </c>
      <c r="G8" s="9">
        <v>47911630</v>
      </c>
      <c r="H8" s="9">
        <v>276063</v>
      </c>
      <c r="I8" s="9"/>
      <c r="J8" s="9"/>
      <c r="K8" s="9"/>
      <c r="L8" s="19"/>
      <c r="M8" s="19"/>
    </row>
    <row r="9" spans="1:13" ht="12.75">
      <c r="A9" s="11" t="s">
        <v>16</v>
      </c>
      <c r="C9" s="8">
        <v>1821</v>
      </c>
      <c r="D9" s="9">
        <v>144115389</v>
      </c>
      <c r="E9" s="9">
        <v>137570423</v>
      </c>
      <c r="F9" s="9">
        <v>78018750</v>
      </c>
      <c r="G9" s="9">
        <v>41087447</v>
      </c>
      <c r="H9" s="9">
        <v>573964</v>
      </c>
      <c r="I9" s="9"/>
      <c r="J9" s="9"/>
      <c r="K9" s="9"/>
      <c r="L9" s="19"/>
      <c r="M9" s="19"/>
    </row>
    <row r="10" spans="1:13" ht="12.75">
      <c r="A10" t="s">
        <v>17</v>
      </c>
      <c r="C10" s="8">
        <v>1836</v>
      </c>
      <c r="D10" s="9">
        <v>133793654</v>
      </c>
      <c r="E10" s="9">
        <v>130624843</v>
      </c>
      <c r="F10" s="9">
        <v>78194723</v>
      </c>
      <c r="G10" s="9">
        <v>34362856</v>
      </c>
      <c r="H10" s="9">
        <v>792307</v>
      </c>
      <c r="I10" s="9"/>
      <c r="J10" s="9"/>
      <c r="K10" s="9"/>
      <c r="L10" s="19"/>
      <c r="M10" s="19"/>
    </row>
    <row r="11" spans="1:13" ht="12.75">
      <c r="A11" t="s">
        <v>18</v>
      </c>
      <c r="C11" s="8">
        <v>1875</v>
      </c>
      <c r="D11" s="9">
        <v>114995661</v>
      </c>
      <c r="E11" s="9">
        <v>116814143</v>
      </c>
      <c r="F11" s="9">
        <v>69610433</v>
      </c>
      <c r="G11" s="9">
        <v>31182618</v>
      </c>
      <c r="H11" s="9">
        <v>233601</v>
      </c>
      <c r="I11" s="9"/>
      <c r="J11" s="9"/>
      <c r="K11" s="9"/>
      <c r="L11" s="19"/>
      <c r="M11" s="19"/>
    </row>
    <row r="12" spans="1:13" ht="12.75">
      <c r="A12" t="s">
        <v>19</v>
      </c>
      <c r="C12" s="8">
        <v>1930</v>
      </c>
      <c r="D12" s="9">
        <v>112517482</v>
      </c>
      <c r="E12" s="9">
        <v>112389798</v>
      </c>
      <c r="F12" s="9">
        <v>68430976</v>
      </c>
      <c r="G12" s="9">
        <v>32935787</v>
      </c>
      <c r="H12" s="9">
        <v>146736</v>
      </c>
      <c r="I12" s="9"/>
      <c r="J12" s="9"/>
      <c r="K12" s="9"/>
      <c r="L12" s="19"/>
      <c r="M12" s="19"/>
    </row>
    <row r="13" spans="1:13" ht="12.75">
      <c r="A13" t="s">
        <v>20</v>
      </c>
      <c r="C13" s="8">
        <v>1972</v>
      </c>
      <c r="D13" s="9">
        <v>106474773</v>
      </c>
      <c r="E13" s="9">
        <v>101055267</v>
      </c>
      <c r="F13" s="9">
        <v>58131722</v>
      </c>
      <c r="G13" s="9">
        <v>32863915</v>
      </c>
      <c r="H13" s="9">
        <v>124988</v>
      </c>
      <c r="I13" s="9"/>
      <c r="J13" s="9"/>
      <c r="K13" s="9"/>
      <c r="L13" s="19"/>
      <c r="M13" s="19"/>
    </row>
    <row r="14" spans="1:11" ht="12.75">
      <c r="A14" s="7" t="s">
        <v>21</v>
      </c>
      <c r="C14" s="8"/>
      <c r="D14" s="9"/>
      <c r="E14" s="9"/>
      <c r="F14" s="9"/>
      <c r="G14" s="9"/>
      <c r="H14" s="9"/>
      <c r="I14" s="9"/>
      <c r="J14" s="9"/>
      <c r="K14" s="9"/>
    </row>
    <row r="15" spans="1:13" ht="12.75">
      <c r="A15" s="18" t="s">
        <v>26</v>
      </c>
      <c r="C15" s="8">
        <v>328</v>
      </c>
      <c r="D15" s="9">
        <v>191651043</v>
      </c>
      <c r="E15" s="9">
        <v>182949736</v>
      </c>
      <c r="F15" s="9">
        <v>52103572</v>
      </c>
      <c r="G15" s="9">
        <v>60642326</v>
      </c>
      <c r="H15" s="9">
        <v>3202361</v>
      </c>
      <c r="I15" s="9"/>
      <c r="J15" s="9"/>
      <c r="K15" s="9"/>
      <c r="L15" s="19"/>
      <c r="M15" s="19"/>
    </row>
    <row r="16" spans="1:13" ht="12.75">
      <c r="A16" s="10" t="s">
        <v>14</v>
      </c>
      <c r="C16" s="8">
        <v>337</v>
      </c>
      <c r="D16" s="9">
        <v>167820067</v>
      </c>
      <c r="E16" s="9">
        <v>157972836</v>
      </c>
      <c r="F16" s="9">
        <v>53897795</v>
      </c>
      <c r="G16" s="9">
        <v>53357427</v>
      </c>
      <c r="H16" s="9">
        <v>135603</v>
      </c>
      <c r="I16" s="9"/>
      <c r="J16" s="9"/>
      <c r="K16" s="9"/>
      <c r="L16" s="19"/>
      <c r="M16" s="19"/>
    </row>
    <row r="17" spans="1:13" ht="12.75">
      <c r="A17" s="10" t="s">
        <v>15</v>
      </c>
      <c r="C17" s="8">
        <v>350</v>
      </c>
      <c r="D17" s="9">
        <v>136011151</v>
      </c>
      <c r="E17" s="9">
        <v>128692390</v>
      </c>
      <c r="F17" s="9">
        <v>51573364</v>
      </c>
      <c r="G17" s="9">
        <v>43648139</v>
      </c>
      <c r="H17" s="9">
        <v>138558</v>
      </c>
      <c r="I17" s="9"/>
      <c r="J17" s="9"/>
      <c r="K17" s="9"/>
      <c r="L17" s="19"/>
      <c r="M17" s="19"/>
    </row>
    <row r="18" spans="1:13" ht="12.75">
      <c r="A18" s="11" t="s">
        <v>16</v>
      </c>
      <c r="C18" s="8">
        <v>353</v>
      </c>
      <c r="D18" s="9">
        <v>111312402</v>
      </c>
      <c r="E18" s="9">
        <v>98247303</v>
      </c>
      <c r="F18" s="9">
        <v>44606983</v>
      </c>
      <c r="G18" s="9">
        <v>44098132</v>
      </c>
      <c r="H18" s="9">
        <v>395730</v>
      </c>
      <c r="I18" s="9"/>
      <c r="J18" s="9"/>
      <c r="K18" s="9"/>
      <c r="L18" s="19"/>
      <c r="M18" s="19"/>
    </row>
    <row r="19" spans="1:13" ht="12.75">
      <c r="A19" t="s">
        <v>17</v>
      </c>
      <c r="C19" s="8">
        <v>358</v>
      </c>
      <c r="D19" s="9">
        <v>104059450</v>
      </c>
      <c r="E19" s="9">
        <v>99768350</v>
      </c>
      <c r="F19" s="9">
        <v>47980492</v>
      </c>
      <c r="G19" s="9">
        <v>28993830</v>
      </c>
      <c r="H19" s="9">
        <v>1119229</v>
      </c>
      <c r="I19" s="9"/>
      <c r="J19" s="9"/>
      <c r="K19" s="9"/>
      <c r="L19" s="19"/>
      <c r="M19" s="19"/>
    </row>
    <row r="20" spans="1:13" ht="12.75">
      <c r="A20" t="s">
        <v>18</v>
      </c>
      <c r="C20" s="8">
        <v>371</v>
      </c>
      <c r="D20" s="9">
        <v>90303181</v>
      </c>
      <c r="E20" s="9">
        <v>88437349</v>
      </c>
      <c r="F20" s="9">
        <v>41867393</v>
      </c>
      <c r="G20" s="9">
        <v>25569813</v>
      </c>
      <c r="H20" s="9">
        <v>105353</v>
      </c>
      <c r="I20" s="9"/>
      <c r="J20" s="9"/>
      <c r="K20" s="9"/>
      <c r="L20" s="19"/>
      <c r="M20" s="19"/>
    </row>
    <row r="21" spans="1:13" ht="12.75">
      <c r="A21" t="s">
        <v>19</v>
      </c>
      <c r="C21" s="8">
        <v>372</v>
      </c>
      <c r="D21" s="9">
        <v>89935941</v>
      </c>
      <c r="E21" s="9">
        <v>94604526</v>
      </c>
      <c r="F21" s="9">
        <v>41357222</v>
      </c>
      <c r="G21" s="9">
        <v>23759915</v>
      </c>
      <c r="H21" s="9">
        <v>250603</v>
      </c>
      <c r="I21" s="9"/>
      <c r="J21" s="9"/>
      <c r="K21" s="9"/>
      <c r="L21" s="19"/>
      <c r="M21" s="19"/>
    </row>
    <row r="22" spans="1:13" ht="12.75">
      <c r="A22" t="s">
        <v>20</v>
      </c>
      <c r="C22" s="8">
        <v>372</v>
      </c>
      <c r="D22" s="9">
        <v>88926833</v>
      </c>
      <c r="E22" s="9">
        <v>84615373</v>
      </c>
      <c r="F22" s="9">
        <v>34732029</v>
      </c>
      <c r="G22" s="9">
        <v>27983139</v>
      </c>
      <c r="H22" s="9">
        <v>77785</v>
      </c>
      <c r="I22" s="9"/>
      <c r="J22" s="9"/>
      <c r="K22" s="9"/>
      <c r="L22" s="19"/>
      <c r="M22" s="19"/>
    </row>
    <row r="23" spans="1:11" ht="12.75">
      <c r="A23" s="7" t="s">
        <v>22</v>
      </c>
      <c r="C23" s="8"/>
      <c r="D23" s="9"/>
      <c r="E23" s="9"/>
      <c r="F23" s="9"/>
      <c r="G23" s="9"/>
      <c r="H23" s="9"/>
      <c r="I23" s="9"/>
      <c r="J23" s="9"/>
      <c r="K23" s="9"/>
    </row>
    <row r="24" spans="1:13" ht="12.75">
      <c r="A24" s="18" t="s">
        <v>26</v>
      </c>
      <c r="C24" s="8">
        <v>1650</v>
      </c>
      <c r="D24" s="9">
        <v>289423580</v>
      </c>
      <c r="E24" s="9">
        <v>255174076</v>
      </c>
      <c r="F24" s="9">
        <v>52467328</v>
      </c>
      <c r="G24" s="9">
        <v>43774829</v>
      </c>
      <c r="H24" s="9">
        <v>8999470</v>
      </c>
      <c r="I24" s="9"/>
      <c r="J24" s="9"/>
      <c r="K24" s="9"/>
      <c r="L24" s="19"/>
      <c r="M24" s="19"/>
    </row>
    <row r="25" spans="1:13" ht="12.75">
      <c r="A25" s="10" t="s">
        <v>14</v>
      </c>
      <c r="C25" s="8">
        <v>1401</v>
      </c>
      <c r="D25" s="9">
        <v>166652339</v>
      </c>
      <c r="E25" s="9">
        <v>165680186</v>
      </c>
      <c r="F25" s="9">
        <v>46362859</v>
      </c>
      <c r="G25" s="9">
        <v>23576577</v>
      </c>
      <c r="H25" s="9">
        <v>7817072</v>
      </c>
      <c r="I25" s="9"/>
      <c r="J25" s="9"/>
      <c r="K25" s="9"/>
      <c r="L25" s="19"/>
      <c r="M25" s="19"/>
    </row>
    <row r="26" spans="1:13" ht="12.75">
      <c r="A26" s="10" t="s">
        <v>15</v>
      </c>
      <c r="C26" s="8">
        <v>1362</v>
      </c>
      <c r="D26" s="9">
        <v>144266748</v>
      </c>
      <c r="E26" s="9">
        <v>139662019</v>
      </c>
      <c r="F26" s="9">
        <v>37297383</v>
      </c>
      <c r="G26" s="9">
        <v>20248157</v>
      </c>
      <c r="H26" s="9">
        <v>13409452</v>
      </c>
      <c r="I26" s="9"/>
      <c r="J26" s="9"/>
      <c r="K26" s="9"/>
      <c r="L26" s="19"/>
      <c r="M26" s="19"/>
    </row>
    <row r="27" spans="1:13" ht="12.75">
      <c r="A27" s="11" t="s">
        <v>16</v>
      </c>
      <c r="C27" s="8">
        <v>1326</v>
      </c>
      <c r="D27" s="9">
        <v>114321557</v>
      </c>
      <c r="E27" s="9">
        <v>107775031</v>
      </c>
      <c r="F27" s="9">
        <v>28154544</v>
      </c>
      <c r="G27" s="9">
        <v>17223500</v>
      </c>
      <c r="H27" s="9">
        <v>9805704</v>
      </c>
      <c r="I27" s="9"/>
      <c r="J27" s="9"/>
      <c r="K27" s="9"/>
      <c r="L27" s="19"/>
      <c r="M27" s="19"/>
    </row>
    <row r="28" spans="1:13" ht="12.75">
      <c r="A28" t="s">
        <v>17</v>
      </c>
      <c r="C28" s="8">
        <v>1259</v>
      </c>
      <c r="D28" s="9">
        <v>81165399</v>
      </c>
      <c r="E28" s="9">
        <v>81265563</v>
      </c>
      <c r="F28" s="9">
        <v>23960110</v>
      </c>
      <c r="G28" s="9">
        <v>10734975</v>
      </c>
      <c r="H28" s="9">
        <v>9520705</v>
      </c>
      <c r="I28" s="9"/>
      <c r="J28" s="9"/>
      <c r="K28" s="9"/>
      <c r="L28" s="19"/>
      <c r="M28" s="19"/>
    </row>
    <row r="29" spans="1:13" ht="12.75">
      <c r="A29" t="s">
        <v>18</v>
      </c>
      <c r="C29" s="8">
        <v>1318</v>
      </c>
      <c r="D29" s="9">
        <v>76860606</v>
      </c>
      <c r="E29" s="9">
        <v>75060494</v>
      </c>
      <c r="F29" s="9">
        <v>18201369</v>
      </c>
      <c r="G29" s="9">
        <v>12704604</v>
      </c>
      <c r="H29" s="9">
        <v>10017850</v>
      </c>
      <c r="I29" s="9"/>
      <c r="J29" s="9"/>
      <c r="K29" s="9"/>
      <c r="L29" s="19"/>
      <c r="M29" s="19"/>
    </row>
    <row r="30" spans="1:13" ht="12.75">
      <c r="A30" t="s">
        <v>19</v>
      </c>
      <c r="C30" s="8">
        <v>1376</v>
      </c>
      <c r="D30" s="9">
        <v>73810989</v>
      </c>
      <c r="E30" s="9">
        <v>76232864</v>
      </c>
      <c r="F30" s="9">
        <v>18326404</v>
      </c>
      <c r="G30" s="9">
        <v>10362731</v>
      </c>
      <c r="H30" s="9">
        <v>10735908</v>
      </c>
      <c r="I30" s="9"/>
      <c r="J30" s="9"/>
      <c r="K30" s="9"/>
      <c r="L30" s="19"/>
      <c r="M30" s="19"/>
    </row>
    <row r="31" spans="1:13" ht="12.75">
      <c r="A31" t="s">
        <v>20</v>
      </c>
      <c r="C31" s="8">
        <v>1321</v>
      </c>
      <c r="D31" s="9">
        <v>71569940</v>
      </c>
      <c r="E31" s="9">
        <v>71382835</v>
      </c>
      <c r="F31" s="9">
        <v>15070009</v>
      </c>
      <c r="G31" s="9">
        <v>11638505</v>
      </c>
      <c r="H31" s="9">
        <v>9979974</v>
      </c>
      <c r="I31" s="9"/>
      <c r="J31" s="9"/>
      <c r="K31" s="9"/>
      <c r="L31" s="19"/>
      <c r="M31" s="19"/>
    </row>
    <row r="32" spans="1:11" ht="12.75">
      <c r="A32" s="7" t="s">
        <v>23</v>
      </c>
      <c r="C32" s="8"/>
      <c r="D32" s="9"/>
      <c r="E32" s="9"/>
      <c r="F32" s="9"/>
      <c r="G32" s="9"/>
      <c r="H32" s="9"/>
      <c r="I32" s="9"/>
      <c r="J32" s="9"/>
      <c r="K32" s="9"/>
    </row>
    <row r="33" spans="1:13" ht="12.75">
      <c r="A33" s="18" t="s">
        <v>26</v>
      </c>
      <c r="C33" s="8">
        <v>986</v>
      </c>
      <c r="D33" s="9">
        <v>181837429</v>
      </c>
      <c r="E33" s="9">
        <v>170064226</v>
      </c>
      <c r="F33" s="9">
        <v>83221870</v>
      </c>
      <c r="G33" s="9">
        <v>53368093</v>
      </c>
      <c r="H33" s="9">
        <v>1118162</v>
      </c>
      <c r="I33" s="9"/>
      <c r="J33" s="9"/>
      <c r="K33" s="9"/>
      <c r="L33" s="19"/>
      <c r="M33" s="19"/>
    </row>
    <row r="34" spans="1:13" ht="12.75">
      <c r="A34" s="10" t="s">
        <v>14</v>
      </c>
      <c r="C34" s="8">
        <v>956</v>
      </c>
      <c r="D34" s="9">
        <v>145781414</v>
      </c>
      <c r="E34" s="9">
        <v>141276055</v>
      </c>
      <c r="F34" s="9">
        <v>75146673</v>
      </c>
      <c r="G34" s="9">
        <v>41056855</v>
      </c>
      <c r="H34" s="9">
        <v>1351440</v>
      </c>
      <c r="I34" s="9"/>
      <c r="J34" s="9"/>
      <c r="K34" s="9"/>
      <c r="L34" s="19"/>
      <c r="M34" s="19"/>
    </row>
    <row r="35" spans="1:13" ht="12.75">
      <c r="A35" s="10" t="s">
        <v>15</v>
      </c>
      <c r="C35" s="8">
        <v>900</v>
      </c>
      <c r="D35" s="9">
        <v>142870952</v>
      </c>
      <c r="E35" s="9">
        <v>137150301</v>
      </c>
      <c r="F35" s="9">
        <v>71802756</v>
      </c>
      <c r="G35" s="9">
        <v>36309930</v>
      </c>
      <c r="H35" s="9">
        <v>1008024</v>
      </c>
      <c r="I35" s="9"/>
      <c r="J35" s="9"/>
      <c r="K35" s="9"/>
      <c r="L35" s="19"/>
      <c r="M35" s="19"/>
    </row>
    <row r="36" spans="1:13" ht="12.75">
      <c r="A36" s="11" t="s">
        <v>16</v>
      </c>
      <c r="C36" s="8">
        <v>921</v>
      </c>
      <c r="D36" s="9">
        <v>119576494</v>
      </c>
      <c r="E36" s="9">
        <v>114365202</v>
      </c>
      <c r="F36" s="9">
        <v>62322845</v>
      </c>
      <c r="G36" s="9">
        <v>30968879</v>
      </c>
      <c r="H36" s="9">
        <v>1531525</v>
      </c>
      <c r="I36" s="9"/>
      <c r="J36" s="9"/>
      <c r="K36" s="9"/>
      <c r="L36" s="19"/>
      <c r="M36" s="19"/>
    </row>
    <row r="37" spans="1:13" ht="12.75">
      <c r="A37" t="s">
        <v>17</v>
      </c>
      <c r="C37" s="8">
        <v>896</v>
      </c>
      <c r="D37" s="9">
        <v>105956146</v>
      </c>
      <c r="E37" s="9">
        <v>105355853</v>
      </c>
      <c r="F37" s="9">
        <v>60153725</v>
      </c>
      <c r="G37" s="9">
        <v>25607325</v>
      </c>
      <c r="H37" s="9">
        <v>1279293</v>
      </c>
      <c r="I37" s="9"/>
      <c r="J37" s="9"/>
      <c r="K37" s="9"/>
      <c r="L37" s="19"/>
      <c r="M37" s="19"/>
    </row>
    <row r="38" spans="1:13" ht="12.75">
      <c r="A38" t="s">
        <v>18</v>
      </c>
      <c r="C38" s="8">
        <v>852</v>
      </c>
      <c r="D38" s="9">
        <v>96372055</v>
      </c>
      <c r="E38" s="9">
        <v>94122563</v>
      </c>
      <c r="F38" s="9">
        <v>52853630</v>
      </c>
      <c r="G38" s="9">
        <v>24725908</v>
      </c>
      <c r="H38" s="9">
        <v>770934</v>
      </c>
      <c r="I38" s="9"/>
      <c r="J38" s="9"/>
      <c r="K38" s="9"/>
      <c r="L38" s="19"/>
      <c r="M38" s="19"/>
    </row>
    <row r="39" spans="1:13" ht="12.75">
      <c r="A39" t="s">
        <v>19</v>
      </c>
      <c r="C39" s="8">
        <v>835</v>
      </c>
      <c r="D39" s="9">
        <v>95740556</v>
      </c>
      <c r="E39" s="9">
        <v>97471784</v>
      </c>
      <c r="F39" s="9">
        <v>53870702</v>
      </c>
      <c r="G39" s="9">
        <v>22933660</v>
      </c>
      <c r="H39" s="9">
        <v>557168</v>
      </c>
      <c r="I39" s="9"/>
      <c r="J39" s="9"/>
      <c r="K39" s="9"/>
      <c r="L39" s="19"/>
      <c r="M39" s="19"/>
    </row>
    <row r="40" spans="1:13" ht="12.75">
      <c r="A40" t="s">
        <v>20</v>
      </c>
      <c r="C40" s="8">
        <v>801</v>
      </c>
      <c r="D40" s="9">
        <v>92516400</v>
      </c>
      <c r="E40" s="9">
        <v>88095809</v>
      </c>
      <c r="F40" s="9">
        <v>44804886</v>
      </c>
      <c r="G40" s="9">
        <v>25055781</v>
      </c>
      <c r="H40" s="9">
        <v>414278</v>
      </c>
      <c r="I40" s="9"/>
      <c r="J40" s="9"/>
      <c r="K40" s="9"/>
      <c r="L40" s="19"/>
      <c r="M40" s="19"/>
    </row>
    <row r="41" spans="1:11" ht="12.75">
      <c r="A41" s="7" t="s">
        <v>24</v>
      </c>
      <c r="C41" s="8"/>
      <c r="D41" s="9"/>
      <c r="E41" s="9"/>
      <c r="F41" s="9"/>
      <c r="G41" s="9"/>
      <c r="H41" s="9"/>
      <c r="I41" s="9"/>
      <c r="J41" s="9"/>
      <c r="K41" s="9"/>
    </row>
    <row r="42" spans="1:13" ht="12.75">
      <c r="A42" s="18" t="s">
        <v>26</v>
      </c>
      <c r="C42" s="8">
        <v>38</v>
      </c>
      <c r="D42" s="9">
        <v>4187378</v>
      </c>
      <c r="E42" s="9">
        <v>3895437</v>
      </c>
      <c r="F42" s="9">
        <v>2872363</v>
      </c>
      <c r="G42" s="9">
        <v>2362987</v>
      </c>
      <c r="H42" s="9">
        <v>0</v>
      </c>
      <c r="I42" s="9"/>
      <c r="J42" s="9"/>
      <c r="K42" s="9"/>
      <c r="L42" s="19"/>
      <c r="M42" s="19"/>
    </row>
    <row r="43" spans="1:13" ht="12.75">
      <c r="A43" s="10" t="s">
        <v>14</v>
      </c>
      <c r="C43" s="8">
        <v>41</v>
      </c>
      <c r="D43" s="9">
        <v>3680041</v>
      </c>
      <c r="E43" s="9">
        <v>3645829</v>
      </c>
      <c r="F43" s="9">
        <v>2656875</v>
      </c>
      <c r="G43" s="9">
        <v>2188944</v>
      </c>
      <c r="H43" s="9">
        <v>0</v>
      </c>
      <c r="I43" s="9"/>
      <c r="J43" s="9"/>
      <c r="K43" s="9"/>
      <c r="L43" s="19"/>
      <c r="M43" s="19"/>
    </row>
    <row r="44" spans="1:13" ht="12.75">
      <c r="A44" s="10" t="s">
        <v>15</v>
      </c>
      <c r="C44" s="8">
        <v>41</v>
      </c>
      <c r="D44" s="9">
        <v>3716550</v>
      </c>
      <c r="E44" s="9">
        <v>3297957</v>
      </c>
      <c r="F44" s="9">
        <v>2360236</v>
      </c>
      <c r="G44" s="9">
        <v>2201864</v>
      </c>
      <c r="H44" s="9">
        <v>0</v>
      </c>
      <c r="I44" s="9"/>
      <c r="J44" s="9"/>
      <c r="K44" s="9"/>
      <c r="L44" s="19"/>
      <c r="M44" s="19"/>
    </row>
    <row r="45" spans="1:13" ht="12.75">
      <c r="A45" s="11" t="s">
        <v>16</v>
      </c>
      <c r="C45" s="8">
        <v>45</v>
      </c>
      <c r="D45" s="9">
        <v>4468403</v>
      </c>
      <c r="E45" s="9">
        <v>4345123</v>
      </c>
      <c r="F45" s="9">
        <v>2411076</v>
      </c>
      <c r="G45" s="9">
        <v>1862833</v>
      </c>
      <c r="H45" s="9">
        <v>0</v>
      </c>
      <c r="I45" s="9"/>
      <c r="J45" s="9"/>
      <c r="K45" s="9"/>
      <c r="L45" s="19"/>
      <c r="M45" s="19"/>
    </row>
    <row r="46" spans="1:13" ht="12.75">
      <c r="A46" t="s">
        <v>17</v>
      </c>
      <c r="C46" s="8">
        <v>45</v>
      </c>
      <c r="D46" s="9">
        <v>3897164</v>
      </c>
      <c r="E46" s="9">
        <v>4195374</v>
      </c>
      <c r="F46" s="9">
        <v>3006471</v>
      </c>
      <c r="G46" s="9">
        <v>1727426</v>
      </c>
      <c r="H46" s="9">
        <v>0</v>
      </c>
      <c r="I46" s="9"/>
      <c r="J46" s="9"/>
      <c r="K46" s="9"/>
      <c r="L46" s="19"/>
      <c r="M46" s="19"/>
    </row>
    <row r="47" spans="1:13" ht="12.75">
      <c r="A47" t="s">
        <v>18</v>
      </c>
      <c r="C47" s="8">
        <v>56</v>
      </c>
      <c r="D47" s="9">
        <v>4377763</v>
      </c>
      <c r="E47" s="9">
        <v>4516979</v>
      </c>
      <c r="F47" s="9">
        <v>3035003</v>
      </c>
      <c r="G47" s="9">
        <v>2011400</v>
      </c>
      <c r="H47" s="9">
        <v>0</v>
      </c>
      <c r="I47" s="9"/>
      <c r="J47" s="9"/>
      <c r="K47" s="9"/>
      <c r="L47" s="19"/>
      <c r="M47" s="19"/>
    </row>
    <row r="48" spans="1:13" ht="12.75">
      <c r="A48" t="s">
        <v>19</v>
      </c>
      <c r="C48" s="8">
        <v>61</v>
      </c>
      <c r="D48" s="9">
        <v>4794929</v>
      </c>
      <c r="E48" s="9">
        <v>4891433</v>
      </c>
      <c r="F48" s="9">
        <v>2961140</v>
      </c>
      <c r="G48" s="9">
        <v>2151806</v>
      </c>
      <c r="H48" s="9">
        <v>48046</v>
      </c>
      <c r="I48" s="9"/>
      <c r="J48" s="9"/>
      <c r="K48" s="9"/>
      <c r="L48" s="19"/>
      <c r="M48" s="19"/>
    </row>
    <row r="49" spans="1:13" ht="12.75">
      <c r="A49" t="s">
        <v>20</v>
      </c>
      <c r="C49" s="8">
        <v>60</v>
      </c>
      <c r="D49" s="9">
        <v>4974122</v>
      </c>
      <c r="E49" s="9">
        <v>4830175</v>
      </c>
      <c r="F49" s="9">
        <v>2950960</v>
      </c>
      <c r="G49" s="9">
        <v>2264517</v>
      </c>
      <c r="H49" s="9">
        <v>35869</v>
      </c>
      <c r="I49" s="9"/>
      <c r="J49" s="9"/>
      <c r="K49" s="9"/>
      <c r="L49" s="19"/>
      <c r="M49" s="19"/>
    </row>
    <row r="50" spans="1:11" ht="12.75">
      <c r="A50" s="12" t="s">
        <v>25</v>
      </c>
      <c r="C50" s="8"/>
      <c r="D50" s="9"/>
      <c r="E50" s="9"/>
      <c r="F50" s="9"/>
      <c r="G50" s="9"/>
      <c r="H50" s="9"/>
      <c r="I50" s="9"/>
      <c r="J50" s="9"/>
      <c r="K50" s="9"/>
    </row>
    <row r="51" spans="1:13" ht="12.75">
      <c r="A51" s="18" t="s">
        <v>26</v>
      </c>
      <c r="C51" s="8">
        <v>109</v>
      </c>
      <c r="D51" s="9">
        <v>9639838</v>
      </c>
      <c r="E51" s="9">
        <v>9247934</v>
      </c>
      <c r="F51" s="9">
        <v>4182321</v>
      </c>
      <c r="G51" s="9">
        <v>3681822</v>
      </c>
      <c r="H51" s="9">
        <v>368697</v>
      </c>
      <c r="I51" s="9"/>
      <c r="J51" s="9"/>
      <c r="K51" s="9"/>
      <c r="L51" s="19"/>
      <c r="M51" s="19"/>
    </row>
    <row r="52" spans="1:13" ht="12.75">
      <c r="A52" s="10" t="s">
        <v>14</v>
      </c>
      <c r="C52" s="8">
        <v>118</v>
      </c>
      <c r="D52" s="9">
        <v>9714903</v>
      </c>
      <c r="E52" s="9">
        <v>9618199</v>
      </c>
      <c r="F52" s="9">
        <v>4399446</v>
      </c>
      <c r="G52" s="9">
        <v>3680856</v>
      </c>
      <c r="H52" s="9">
        <v>372424</v>
      </c>
      <c r="I52" s="9"/>
      <c r="J52" s="9"/>
      <c r="K52" s="9"/>
      <c r="L52" s="19"/>
      <c r="M52" s="19"/>
    </row>
    <row r="53" spans="1:13" ht="12.75">
      <c r="A53" s="10" t="s">
        <v>15</v>
      </c>
      <c r="C53" s="8">
        <v>121</v>
      </c>
      <c r="D53" s="9">
        <v>13591109</v>
      </c>
      <c r="E53" s="9">
        <v>12225794</v>
      </c>
      <c r="F53" s="9">
        <v>5270336</v>
      </c>
      <c r="G53" s="9">
        <v>3314652</v>
      </c>
      <c r="H53" s="9">
        <v>424940</v>
      </c>
      <c r="I53" s="9"/>
      <c r="J53" s="9"/>
      <c r="K53" s="9"/>
      <c r="L53" s="19"/>
      <c r="M53" s="19"/>
    </row>
    <row r="54" spans="1:13" ht="12.75">
      <c r="A54" s="11" t="s">
        <v>16</v>
      </c>
      <c r="C54" s="8">
        <v>133</v>
      </c>
      <c r="D54" s="9">
        <v>8782595</v>
      </c>
      <c r="E54" s="9">
        <v>8527765</v>
      </c>
      <c r="F54" s="9">
        <v>4429368</v>
      </c>
      <c r="G54" s="9">
        <v>2805540</v>
      </c>
      <c r="H54" s="9">
        <v>335468</v>
      </c>
      <c r="I54" s="9"/>
      <c r="J54" s="9"/>
      <c r="K54" s="9"/>
      <c r="L54" s="19"/>
      <c r="M54" s="19"/>
    </row>
    <row r="55" spans="1:13" ht="12.75">
      <c r="A55" t="s">
        <v>17</v>
      </c>
      <c r="C55" s="8">
        <v>134</v>
      </c>
      <c r="D55" s="9">
        <v>8500508</v>
      </c>
      <c r="E55" s="9">
        <v>8677836</v>
      </c>
      <c r="F55" s="9">
        <v>4535098</v>
      </c>
      <c r="G55" s="9">
        <v>2481467</v>
      </c>
      <c r="H55" s="9">
        <v>399973</v>
      </c>
      <c r="I55" s="9"/>
      <c r="J55" s="9"/>
      <c r="K55" s="9"/>
      <c r="L55" s="19"/>
      <c r="M55" s="19"/>
    </row>
    <row r="56" spans="1:13" ht="12.75">
      <c r="A56" t="s">
        <v>18</v>
      </c>
      <c r="C56" s="8">
        <v>149</v>
      </c>
      <c r="D56" s="9">
        <v>8850851</v>
      </c>
      <c r="E56" s="9">
        <v>9151115</v>
      </c>
      <c r="F56" s="9">
        <v>4063291</v>
      </c>
      <c r="G56" s="9">
        <v>2773239</v>
      </c>
      <c r="H56" s="9">
        <v>336452</v>
      </c>
      <c r="I56" s="9"/>
      <c r="J56" s="9"/>
      <c r="K56" s="9"/>
      <c r="L56" s="19"/>
      <c r="M56" s="19"/>
    </row>
    <row r="57" spans="1:13" ht="12.75">
      <c r="A57" t="s">
        <v>19</v>
      </c>
      <c r="C57" s="8">
        <v>153</v>
      </c>
      <c r="D57" s="9">
        <v>8730610</v>
      </c>
      <c r="E57" s="9">
        <v>9195491</v>
      </c>
      <c r="F57" s="9">
        <v>3981324</v>
      </c>
      <c r="G57" s="9">
        <v>3011989</v>
      </c>
      <c r="H57" s="9">
        <v>219349</v>
      </c>
      <c r="I57" s="9"/>
      <c r="J57" s="9"/>
      <c r="K57" s="9"/>
      <c r="L57" s="19"/>
      <c r="M57" s="19"/>
    </row>
    <row r="58" spans="1:13" ht="12.75">
      <c r="A58" t="s">
        <v>20</v>
      </c>
      <c r="C58" s="8">
        <v>151</v>
      </c>
      <c r="D58" s="9">
        <v>7629909</v>
      </c>
      <c r="E58" s="9">
        <v>7669098</v>
      </c>
      <c r="F58" s="9">
        <v>3431890</v>
      </c>
      <c r="G58" s="9">
        <v>3534686</v>
      </c>
      <c r="H58" s="9">
        <v>159796</v>
      </c>
      <c r="I58" s="9"/>
      <c r="J58" s="9"/>
      <c r="K58" s="9"/>
      <c r="L58" s="19"/>
      <c r="M58" s="19"/>
    </row>
    <row r="59" spans="3:11" ht="12.75">
      <c r="C59" s="8"/>
      <c r="D59" s="9"/>
      <c r="E59" s="9"/>
      <c r="F59" s="9"/>
      <c r="G59" s="9"/>
      <c r="H59" s="9"/>
      <c r="I59" s="9"/>
      <c r="J59" s="9"/>
      <c r="K59" s="9"/>
    </row>
    <row r="60" spans="1:11" ht="12.75">
      <c r="A60" s="13" t="s">
        <v>2</v>
      </c>
      <c r="B60" s="14"/>
      <c r="C60" s="15"/>
      <c r="D60" s="16"/>
      <c r="E60" s="16"/>
      <c r="F60" s="16"/>
      <c r="G60" s="16"/>
      <c r="H60" s="16"/>
      <c r="I60" s="21"/>
      <c r="J60" s="21"/>
      <c r="K60" s="21"/>
    </row>
    <row r="61" spans="1:13" ht="12.75">
      <c r="A61" s="18" t="s">
        <v>26</v>
      </c>
      <c r="B61" s="17"/>
      <c r="C61" s="8">
        <f aca="true" t="shared" si="0" ref="C61:H68">C51+C42+C33+C24+C15+C6</f>
        <v>4867</v>
      </c>
      <c r="D61" s="9">
        <f t="shared" si="0"/>
        <v>915723383</v>
      </c>
      <c r="E61" s="9">
        <f t="shared" si="0"/>
        <v>842934366</v>
      </c>
      <c r="F61" s="9">
        <f t="shared" si="0"/>
        <v>310489001</v>
      </c>
      <c r="G61" s="9">
        <f t="shared" si="0"/>
        <v>241717378</v>
      </c>
      <c r="H61" s="9">
        <f t="shared" si="0"/>
        <v>13927575</v>
      </c>
      <c r="I61" s="9"/>
      <c r="J61" s="9"/>
      <c r="K61" s="9"/>
      <c r="L61" s="19"/>
      <c r="M61" s="19"/>
    </row>
    <row r="62" spans="1:13" ht="12.75">
      <c r="A62" s="10" t="s">
        <v>14</v>
      </c>
      <c r="B62" s="17"/>
      <c r="C62" s="8">
        <f t="shared" si="0"/>
        <v>4594</v>
      </c>
      <c r="D62" s="9">
        <f t="shared" si="0"/>
        <v>685305553</v>
      </c>
      <c r="E62" s="9">
        <f t="shared" si="0"/>
        <v>656470477</v>
      </c>
      <c r="F62" s="9">
        <f t="shared" si="0"/>
        <v>282041446</v>
      </c>
      <c r="G62" s="9">
        <f t="shared" si="0"/>
        <v>184280480</v>
      </c>
      <c r="H62" s="9">
        <f t="shared" si="0"/>
        <v>10279097</v>
      </c>
      <c r="I62" s="9"/>
      <c r="J62" s="9"/>
      <c r="K62" s="9"/>
      <c r="L62" s="19"/>
      <c r="M62" s="19"/>
    </row>
    <row r="63" spans="1:13" ht="12.75">
      <c r="A63" s="10" t="s">
        <v>15</v>
      </c>
      <c r="B63" s="17"/>
      <c r="C63" s="8">
        <f t="shared" si="0"/>
        <v>4499</v>
      </c>
      <c r="D63" s="9">
        <f t="shared" si="0"/>
        <v>604911069</v>
      </c>
      <c r="E63" s="9">
        <f t="shared" si="0"/>
        <v>579358330</v>
      </c>
      <c r="F63" s="9">
        <f t="shared" si="0"/>
        <v>259829774</v>
      </c>
      <c r="G63" s="9">
        <f t="shared" si="0"/>
        <v>153634372</v>
      </c>
      <c r="H63" s="9">
        <f t="shared" si="0"/>
        <v>15257037</v>
      </c>
      <c r="I63" s="9"/>
      <c r="J63" s="9"/>
      <c r="K63" s="9"/>
      <c r="L63" s="19"/>
      <c r="M63" s="19"/>
    </row>
    <row r="64" spans="1:13" ht="12.75">
      <c r="A64" s="11" t="s">
        <v>16</v>
      </c>
      <c r="B64" s="17"/>
      <c r="C64" s="8">
        <f t="shared" si="0"/>
        <v>4599</v>
      </c>
      <c r="D64" s="9">
        <f t="shared" si="0"/>
        <v>502576840</v>
      </c>
      <c r="E64" s="9">
        <f t="shared" si="0"/>
        <v>470830847</v>
      </c>
      <c r="F64" s="9">
        <f t="shared" si="0"/>
        <v>219943566</v>
      </c>
      <c r="G64" s="9">
        <f t="shared" si="0"/>
        <v>138046331</v>
      </c>
      <c r="H64" s="9">
        <f t="shared" si="0"/>
        <v>12642391</v>
      </c>
      <c r="I64" s="9"/>
      <c r="J64" s="9"/>
      <c r="K64" s="9"/>
      <c r="L64" s="19"/>
      <c r="M64" s="19"/>
    </row>
    <row r="65" spans="1:13" ht="12.75">
      <c r="A65" t="s">
        <v>17</v>
      </c>
      <c r="C65" s="8">
        <f t="shared" si="0"/>
        <v>4528</v>
      </c>
      <c r="D65" s="9">
        <f t="shared" si="0"/>
        <v>437372321</v>
      </c>
      <c r="E65" s="9">
        <f t="shared" si="0"/>
        <v>429887819</v>
      </c>
      <c r="F65" s="9">
        <f t="shared" si="0"/>
        <v>217830619</v>
      </c>
      <c r="G65" s="9">
        <f t="shared" si="0"/>
        <v>103907879</v>
      </c>
      <c r="H65" s="9">
        <f t="shared" si="0"/>
        <v>13111507</v>
      </c>
      <c r="I65" s="9"/>
      <c r="J65" s="9"/>
      <c r="K65" s="9"/>
      <c r="L65" s="19"/>
      <c r="M65" s="19"/>
    </row>
    <row r="66" spans="1:13" ht="12.75">
      <c r="A66" t="s">
        <v>18</v>
      </c>
      <c r="C66" s="8">
        <f t="shared" si="0"/>
        <v>4621</v>
      </c>
      <c r="D66" s="9">
        <f t="shared" si="0"/>
        <v>391760117</v>
      </c>
      <c r="E66" s="9">
        <f t="shared" si="0"/>
        <v>388102643</v>
      </c>
      <c r="F66" s="9">
        <f t="shared" si="0"/>
        <v>189631119</v>
      </c>
      <c r="G66" s="9">
        <f t="shared" si="0"/>
        <v>98967582</v>
      </c>
      <c r="H66" s="9">
        <f t="shared" si="0"/>
        <v>11464190</v>
      </c>
      <c r="I66" s="9"/>
      <c r="J66" s="9"/>
      <c r="K66" s="9"/>
      <c r="L66" s="19"/>
      <c r="M66" s="19"/>
    </row>
    <row r="67" spans="1:13" ht="12.75">
      <c r="A67" t="s">
        <v>19</v>
      </c>
      <c r="C67" s="8">
        <f t="shared" si="0"/>
        <v>4727</v>
      </c>
      <c r="D67" s="9">
        <f t="shared" si="0"/>
        <v>385530507</v>
      </c>
      <c r="E67" s="9">
        <f t="shared" si="0"/>
        <v>394785896</v>
      </c>
      <c r="F67" s="9">
        <f t="shared" si="0"/>
        <v>188927768</v>
      </c>
      <c r="G67" s="9">
        <f t="shared" si="0"/>
        <v>95155888</v>
      </c>
      <c r="H67" s="9">
        <f t="shared" si="0"/>
        <v>11957810</v>
      </c>
      <c r="I67" s="9"/>
      <c r="J67" s="9"/>
      <c r="K67" s="9"/>
      <c r="L67" s="19"/>
      <c r="M67" s="19"/>
    </row>
    <row r="68" spans="1:13" ht="12.75">
      <c r="A68" t="s">
        <v>20</v>
      </c>
      <c r="C68" s="8">
        <f t="shared" si="0"/>
        <v>4677</v>
      </c>
      <c r="D68" s="9">
        <f t="shared" si="0"/>
        <v>372091977</v>
      </c>
      <c r="E68" s="9">
        <f t="shared" si="0"/>
        <v>357648557</v>
      </c>
      <c r="F68" s="9">
        <f t="shared" si="0"/>
        <v>159121496</v>
      </c>
      <c r="G68" s="9">
        <f t="shared" si="0"/>
        <v>103340543</v>
      </c>
      <c r="H68" s="9">
        <f t="shared" si="0"/>
        <v>10792690</v>
      </c>
      <c r="I68" s="9"/>
      <c r="J68" s="9"/>
      <c r="K68" s="9"/>
      <c r="L68" s="19"/>
      <c r="M68" s="19"/>
    </row>
  </sheetData>
  <printOptions/>
  <pageMargins left="0.5" right="0.5" top="0.5" bottom="0.5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2005-04-11T19:09:11Z</cp:lastPrinted>
  <dcterms:created xsi:type="dcterms:W3CDTF">2003-03-26T19:03:11Z</dcterms:created>
  <dcterms:modified xsi:type="dcterms:W3CDTF">2005-04-11T19:09:21Z</dcterms:modified>
  <cp:category/>
  <cp:version/>
  <cp:contentType/>
  <cp:contentStatus/>
</cp:coreProperties>
</file>