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15" windowHeight="8955" activeTab="2"/>
  </bookViews>
  <sheets>
    <sheet name="Table1" sheetId="1" r:id="rId1"/>
    <sheet name="Table2" sheetId="2" r:id="rId2"/>
    <sheet name="Monitor Listing" sheetId="3" r:id="rId3"/>
  </sheets>
  <definedNames/>
  <calcPr fullCalcOnLoad="1"/>
</workbook>
</file>

<file path=xl/sharedStrings.xml><?xml version="1.0" encoding="utf-8"?>
<sst xmlns="http://schemas.openxmlformats.org/spreadsheetml/2006/main" count="1502" uniqueCount="356">
  <si>
    <t>Table 1.  Areas previously designated nonattainment for the Annual Mean Nitrogen Dioxide NAAQS, 2006-2007</t>
  </si>
  <si>
    <t>Designated Area</t>
  </si>
  <si>
    <t>State</t>
  </si>
  <si>
    <t>EPA
Region</t>
  </si>
  <si>
    <t>Los Angeles South Coast Air Basin, CA</t>
  </si>
  <si>
    <t>CA</t>
  </si>
  <si>
    <t>Maintenance</t>
  </si>
  <si>
    <t>State_Code</t>
  </si>
  <si>
    <t>County_Code</t>
  </si>
  <si>
    <t>Site_ID</t>
  </si>
  <si>
    <t>POC</t>
  </si>
  <si>
    <t>year</t>
  </si>
  <si>
    <t>Region</t>
  </si>
  <si>
    <t>INC</t>
  </si>
  <si>
    <t>2006-2007
Design Value (1)</t>
  </si>
  <si>
    <t>The design value for the NO2 NAAQS is the highest annual average 1-hour concentration during the most recent two years.</t>
  </si>
  <si>
    <t>Met NAAQS 2006-2007?</t>
  </si>
  <si>
    <t>SOURCE: U.S. EPA’s Air Quality System (AQS) as of July 08, 2008.</t>
  </si>
  <si>
    <t>Design values were calculated using days that are at least 75% complete.</t>
  </si>
  <si>
    <t>1.  The National Ambient Air Quality Standard for nitrogen dioxide is .053 parts per million (ppm) not to be exceeded during the year.</t>
  </si>
  <si>
    <t>Designation Status</t>
  </si>
  <si>
    <t xml:space="preserve">State </t>
  </si>
  <si>
    <t>County</t>
  </si>
  <si>
    <r>
      <t xml:space="preserve">2006-2007
Design Value </t>
    </r>
    <r>
      <rPr>
        <b/>
        <u val="single"/>
        <vertAlign val="superscript"/>
        <sz val="10"/>
        <rFont val="Times New Roman"/>
        <family val="1"/>
      </rPr>
      <t>(1)</t>
    </r>
  </si>
  <si>
    <t>Notes:</t>
  </si>
  <si>
    <t>Table 2.  Additional areas failing to meet the Annual Mean Nitrogen Dioxide NAAQS, 2006-2007</t>
  </si>
  <si>
    <t>1.  There were no additional areas failing to meet the Annual Mean Nitrogen Dioxide NAAQS, 2006-2007.</t>
  </si>
  <si>
    <t>state_name</t>
  </si>
  <si>
    <t>county_name</t>
  </si>
  <si>
    <t>Arizona</t>
  </si>
  <si>
    <t>Arkansas</t>
  </si>
  <si>
    <t>No minimum detection limit/2 substitution was used.</t>
  </si>
  <si>
    <t xml:space="preserve">Data that have been flagged for exceptional events, for which documentation has been submitted and approved </t>
  </si>
  <si>
    <t>by the EPA (AQS concurrence field set to ‘Y’),  were excluded from the design value calculations</t>
  </si>
  <si>
    <t>Yes</t>
  </si>
  <si>
    <t>Site</t>
  </si>
  <si>
    <t>CBSA</t>
  </si>
  <si>
    <t>2006_mean</t>
  </si>
  <si>
    <t>2006_# of Obs</t>
  </si>
  <si>
    <t>2006_exc?</t>
  </si>
  <si>
    <t>2007_mean</t>
  </si>
  <si>
    <t>2007_# of Obs</t>
  </si>
  <si>
    <t>2007_exc?</t>
  </si>
  <si>
    <t>2006-2007_DV</t>
  </si>
  <si>
    <t>04</t>
  </si>
  <si>
    <t>05</t>
  </si>
  <si>
    <t>06</t>
  </si>
  <si>
    <t>08</t>
  </si>
  <si>
    <t>09</t>
  </si>
  <si>
    <t>013</t>
  </si>
  <si>
    <t>019</t>
  </si>
  <si>
    <t>027</t>
  </si>
  <si>
    <t>035</t>
  </si>
  <si>
    <t>119</t>
  </si>
  <si>
    <t>001</t>
  </si>
  <si>
    <t>007</t>
  </si>
  <si>
    <t>025</t>
  </si>
  <si>
    <t>029</t>
  </si>
  <si>
    <t>031</t>
  </si>
  <si>
    <t>037</t>
  </si>
  <si>
    <t>039</t>
  </si>
  <si>
    <t>041</t>
  </si>
  <si>
    <t>045</t>
  </si>
  <si>
    <t>047</t>
  </si>
  <si>
    <t>053</t>
  </si>
  <si>
    <t>055</t>
  </si>
  <si>
    <t>059</t>
  </si>
  <si>
    <t>061</t>
  </si>
  <si>
    <t>065</t>
  </si>
  <si>
    <t>067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</si>
  <si>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</si>
  <si>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</si>
  <si>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</si>
  <si>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</si>
  <si>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</si>
  <si>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</si>
  <si>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</si>
  <si>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</si>
  <si>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</si>
  <si>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095</t>
  </si>
  <si>
    <t>097</t>
  </si>
  <si>
    <t>099</t>
  </si>
  <si>
    <t>003</t>
  </si>
  <si>
    <t>005</t>
  </si>
  <si>
    <t>009</t>
  </si>
  <si>
    <t>011</t>
  </si>
  <si>
    <t>033</t>
  </si>
  <si>
    <t>057</t>
  </si>
  <si>
    <t>086</t>
  </si>
  <si>
    <t>089</t>
  </si>
  <si>
    <t>063</t>
  </si>
  <si>
    <t>051</t>
  </si>
  <si>
    <t>015</t>
  </si>
  <si>
    <t>81</t>
  </si>
  <si>
    <t>017</t>
  </si>
  <si>
    <t>021</t>
  </si>
  <si>
    <t>023</t>
  </si>
  <si>
    <t>043</t>
  </si>
  <si>
    <t>109</t>
  </si>
  <si>
    <t>049</t>
  </si>
  <si>
    <t>069</t>
  </si>
  <si>
    <t>091</t>
  </si>
  <si>
    <t>036</t>
  </si>
  <si>
    <t>Marin County</t>
  </si>
  <si>
    <t>San Bernardino County</t>
  </si>
  <si>
    <t>San Diego County</t>
  </si>
  <si>
    <t>Rockdale County</t>
  </si>
  <si>
    <t>Hendricks County</t>
  </si>
  <si>
    <t>West Baton Rouge Parish</t>
  </si>
  <si>
    <t>Barnwell County</t>
  </si>
  <si>
    <t>Jackson County</t>
  </si>
  <si>
    <t>Gregg County</t>
  </si>
  <si>
    <t>Butte County</t>
  </si>
  <si>
    <t>Contra Costa County</t>
  </si>
  <si>
    <t>Los Angeles County</t>
  </si>
  <si>
    <t>Denver County</t>
  </si>
  <si>
    <t>DeKalb County</t>
  </si>
  <si>
    <t>Linn County</t>
  </si>
  <si>
    <t>Sumner County</t>
  </si>
  <si>
    <t>Livingston Parish</t>
  </si>
  <si>
    <t>Suffolk County</t>
  </si>
  <si>
    <t>Erie County</t>
  </si>
  <si>
    <t>McKenzie County</t>
  </si>
  <si>
    <t>Oliver County</t>
  </si>
  <si>
    <t>Delaware County</t>
  </si>
  <si>
    <t>Harrison County</t>
  </si>
  <si>
    <t>Utah County</t>
  </si>
  <si>
    <t>Weber County</t>
  </si>
  <si>
    <t>Rutland County</t>
  </si>
  <si>
    <t>Charles City County</t>
  </si>
  <si>
    <t>Merced County</t>
  </si>
  <si>
    <t>Napa County</t>
  </si>
  <si>
    <t>Santa Cruz County</t>
  </si>
  <si>
    <t>Sonoma County</t>
  </si>
  <si>
    <t>Sutter County</t>
  </si>
  <si>
    <t>Paulding County</t>
  </si>
  <si>
    <t>Kootenai County</t>
  </si>
  <si>
    <t>East Baton Rouge Parish</t>
  </si>
  <si>
    <t>Camden County</t>
  </si>
  <si>
    <t>Luna County</t>
  </si>
  <si>
    <t>Burleigh County</t>
  </si>
  <si>
    <t>Dunn County</t>
  </si>
  <si>
    <t>Aiken County</t>
  </si>
  <si>
    <t>Charleston County</t>
  </si>
  <si>
    <t>Hamblen County</t>
  </si>
  <si>
    <t>Salt Lake County</t>
  </si>
  <si>
    <t>Rockingham County</t>
  </si>
  <si>
    <t>Madera County</t>
  </si>
  <si>
    <t>Solano County</t>
  </si>
  <si>
    <t>Yolo County</t>
  </si>
  <si>
    <t>Litchfield County</t>
  </si>
  <si>
    <t>Escambia County</t>
  </si>
  <si>
    <t>Ascension Parish</t>
  </si>
  <si>
    <t>St. Louis County</t>
  </si>
  <si>
    <t>Union County</t>
  </si>
  <si>
    <t>Burke County</t>
  </si>
  <si>
    <t>Mercer County</t>
  </si>
  <si>
    <t>Indiana County</t>
  </si>
  <si>
    <t>Lehigh County</t>
  </si>
  <si>
    <t>Philadelphia County</t>
  </si>
  <si>
    <t>Davis County</t>
  </si>
  <si>
    <t>Crittenden County</t>
  </si>
  <si>
    <t>Imperial County</t>
  </si>
  <si>
    <t>San Francisco County</t>
  </si>
  <si>
    <t>Santa Clara County</t>
  </si>
  <si>
    <t>Daviess County</t>
  </si>
  <si>
    <t>Clay County</t>
  </si>
  <si>
    <t>Ste. Genevieve County</t>
  </si>
  <si>
    <t>Bergen County</t>
  </si>
  <si>
    <t>Nassau County</t>
  </si>
  <si>
    <t>Washington County</t>
  </si>
  <si>
    <t>Kaufman County</t>
  </si>
  <si>
    <t>Fairfax County</t>
  </si>
  <si>
    <t>Yuma County</t>
  </si>
  <si>
    <t>Placer County</t>
  </si>
  <si>
    <t>Sacramento County</t>
  </si>
  <si>
    <t>Stanislaus County</t>
  </si>
  <si>
    <t>Bullitt County</t>
  </si>
  <si>
    <t>Hudson County</t>
  </si>
  <si>
    <t>Pulaski County</t>
  </si>
  <si>
    <t>Alameda County</t>
  </si>
  <si>
    <t>Fresno County</t>
  </si>
  <si>
    <t>Kern County</t>
  </si>
  <si>
    <t>Orange County</t>
  </si>
  <si>
    <t>Iberville Parish</t>
  </si>
  <si>
    <t>Lancaster County</t>
  </si>
  <si>
    <t>Richland County</t>
  </si>
  <si>
    <t>Minnehaha County</t>
  </si>
  <si>
    <t>Sullivan County</t>
  </si>
  <si>
    <t>Smith County</t>
  </si>
  <si>
    <t>Mendocino County</t>
  </si>
  <si>
    <t>Santa Barbara County</t>
  </si>
  <si>
    <t>Warren County</t>
  </si>
  <si>
    <t>Calcasieu Parish</t>
  </si>
  <si>
    <t>Hampden County</t>
  </si>
  <si>
    <t>Lea County</t>
  </si>
  <si>
    <t>Allegheny County</t>
  </si>
  <si>
    <t>Westmoreland County</t>
  </si>
  <si>
    <t>York County</t>
  </si>
  <si>
    <t>Greenville County</t>
  </si>
  <si>
    <t>San Juan County</t>
  </si>
  <si>
    <t>Jefferson County</t>
  </si>
  <si>
    <t>Prince William County</t>
  </si>
  <si>
    <t>Honolulu County</t>
  </si>
  <si>
    <t>St. Clair County</t>
  </si>
  <si>
    <t>Sedgwick County</t>
  </si>
  <si>
    <t>Middlesex County</t>
  </si>
  <si>
    <t>Cambria County</t>
  </si>
  <si>
    <t>Davidson County</t>
  </si>
  <si>
    <t>Riverside County</t>
  </si>
  <si>
    <t>Vanderburgh County</t>
  </si>
  <si>
    <t>Fayette County</t>
  </si>
  <si>
    <t>Bucks County</t>
  </si>
  <si>
    <t>Providence County</t>
  </si>
  <si>
    <t>Montgomery County</t>
  </si>
  <si>
    <t>Beaver County</t>
  </si>
  <si>
    <t>Galveston County</t>
  </si>
  <si>
    <t>Chittenden County</t>
  </si>
  <si>
    <t>St. Joseph County</t>
  </si>
  <si>
    <t>Scott County</t>
  </si>
  <si>
    <t>Lawrence County</t>
  </si>
  <si>
    <t>Ellis County</t>
  </si>
  <si>
    <t>Wayne County</t>
  </si>
  <si>
    <t>Washoe County</t>
  </si>
  <si>
    <t>Boyd County</t>
  </si>
  <si>
    <t>Pinellas County</t>
  </si>
  <si>
    <t>Skagit County</t>
  </si>
  <si>
    <t>Maricopa County</t>
  </si>
  <si>
    <t/>
  </si>
  <si>
    <t>Dakota County</t>
  </si>
  <si>
    <t>Hillsborough County</t>
  </si>
  <si>
    <t>Travis County</t>
  </si>
  <si>
    <t>Arlington County</t>
  </si>
  <si>
    <t>Wyandotte County</t>
  </si>
  <si>
    <t>Dona Ana County</t>
  </si>
  <si>
    <t>Clark County</t>
  </si>
  <si>
    <t>Forsyth County</t>
  </si>
  <si>
    <t>Worcester County</t>
  </si>
  <si>
    <t>Bernalillo County</t>
  </si>
  <si>
    <t>Harris County</t>
  </si>
  <si>
    <t>Richmond city</t>
  </si>
  <si>
    <t>District of Columbia</t>
  </si>
  <si>
    <t>Northampton County</t>
  </si>
  <si>
    <t>Milwaukee County</t>
  </si>
  <si>
    <t>New Haven County</t>
  </si>
  <si>
    <t>Miami-Dade County</t>
  </si>
  <si>
    <t>Cumberland County</t>
  </si>
  <si>
    <t>Prince George's County</t>
  </si>
  <si>
    <t>Broward County</t>
  </si>
  <si>
    <t>Duval County</t>
  </si>
  <si>
    <t>Oklahoma County</t>
  </si>
  <si>
    <t>Denton County</t>
  </si>
  <si>
    <t>Greene County</t>
  </si>
  <si>
    <t>El Paso County</t>
  </si>
  <si>
    <t>Baltimore city</t>
  </si>
  <si>
    <t>Hamilton County</t>
  </si>
  <si>
    <t>Mecklenburg County</t>
  </si>
  <si>
    <t>Bexar County</t>
  </si>
  <si>
    <t>Fulton County</t>
  </si>
  <si>
    <t>New York County</t>
  </si>
  <si>
    <t>Cuyahoga County</t>
  </si>
  <si>
    <t>Cook County</t>
  </si>
  <si>
    <t>Dallas County</t>
  </si>
  <si>
    <t>Marion County</t>
  </si>
  <si>
    <t>Bronx County</t>
  </si>
  <si>
    <t>St. Louis city</t>
  </si>
  <si>
    <t>Yellowstone County</t>
  </si>
  <si>
    <t>Sublette County</t>
  </si>
  <si>
    <t>Centre County</t>
  </si>
  <si>
    <t>McMinn County</t>
  </si>
  <si>
    <t>Bradley County</t>
  </si>
  <si>
    <t>Campbell County</t>
  </si>
  <si>
    <t>Queens County</t>
  </si>
  <si>
    <t>Custer County</t>
  </si>
  <si>
    <t>Sweetwater County</t>
  </si>
  <si>
    <t>Perry County</t>
  </si>
  <si>
    <t>Dauphin County</t>
  </si>
  <si>
    <t>Blair County</t>
  </si>
  <si>
    <t>San Mateo County</t>
  </si>
  <si>
    <t>Jefferson Parish</t>
  </si>
  <si>
    <t>San Joaquin County</t>
  </si>
  <si>
    <t>Anoka County</t>
  </si>
  <si>
    <t>St. Charles County</t>
  </si>
  <si>
    <t>Tarrant County</t>
  </si>
  <si>
    <t>Monterey County</t>
  </si>
  <si>
    <t>Hartford County</t>
  </si>
  <si>
    <t>Essex County</t>
  </si>
  <si>
    <t>Sandoval County</t>
  </si>
  <si>
    <t>Kings County</t>
  </si>
  <si>
    <t>Palm Beach County</t>
  </si>
  <si>
    <t>Eddy County</t>
  </si>
  <si>
    <t>Cass County</t>
  </si>
  <si>
    <t>Brazoria County</t>
  </si>
  <si>
    <t>Roanoke County</t>
  </si>
  <si>
    <t>Loudoun County</t>
  </si>
  <si>
    <t>Sarasota County</t>
  </si>
  <si>
    <t>Hunt County</t>
  </si>
  <si>
    <t>Pima County</t>
  </si>
  <si>
    <t>McCracken County</t>
  </si>
  <si>
    <t>Aroostook County</t>
  </si>
  <si>
    <t>Luzerne County</t>
  </si>
  <si>
    <t>Tulsa County</t>
  </si>
  <si>
    <t>Tulare County</t>
  </si>
  <si>
    <t>Ventura County</t>
  </si>
  <si>
    <t>Lackawanna County</t>
  </si>
  <si>
    <t>San Luis Obispo County</t>
  </si>
  <si>
    <t>Adams County</t>
  </si>
  <si>
    <t>Morris County</t>
  </si>
  <si>
    <t>Hampshire County</t>
  </si>
  <si>
    <t>Manatee County</t>
  </si>
  <si>
    <t>La Plata County</t>
  </si>
  <si>
    <t>Fairfield County</t>
  </si>
  <si>
    <t>Mayes County</t>
  </si>
  <si>
    <t>California</t>
  </si>
  <si>
    <t>Colorado</t>
  </si>
  <si>
    <t>Connecticut</t>
  </si>
  <si>
    <t>Dis.Of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</si>
  <si>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</si>
  <si>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</si>
  <si>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</si>
  <si>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</si>
  <si>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</si>
  <si>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</si>
  <si>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</si>
  <si>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</si>
  <si>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</si>
  <si>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</si>
  <si>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</si>
  <si>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</si>
  <si>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</si>
  <si>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</si>
  <si>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</si>
  <si>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Missouri</t>
  </si>
  <si>
    <t>Montana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</si>
  <si>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</si>
  <si>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</si>
  <si>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</si>
  <si>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</si>
  <si>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</si>
  <si>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</si>
  <si>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</si>
  <si>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</si>
  <si>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</si>
  <si>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Pennsylvania</t>
  </si>
  <si>
    <t>Rhode Island</t>
  </si>
  <si>
    <t>South Carolina</t>
  </si>
  <si>
    <t>Tennessee</t>
  </si>
  <si>
    <t>Texas</t>
  </si>
  <si>
    <t>Utah</t>
  </si>
  <si>
    <t>Vermont</t>
  </si>
  <si>
    <t>Virginia</t>
  </si>
  <si>
    <t>Washington</t>
  </si>
  <si>
    <t>Wisconsin</t>
  </si>
  <si>
    <t>Wyoming</t>
  </si>
  <si>
    <t>South Dakota</t>
  </si>
  <si>
    <t>Cherokee County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</si>
</sst>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</numFmts>
  <fonts count="9">
    <font>
      <sz val="10"/>
      <name val="Arial"/>
      <family val="0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u val="single"/>
      <vertAlign val="superscript"/>
      <sz val="10"/>
      <name val="Times New Roman"/>
      <family val="1"/>
    </font>
    <font>
      <b/>
      <u val="single"/>
      <sz val="10"/>
      <name val="MS Sans Serif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19" applyFont="1" applyAlignment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2" fillId="0" borderId="0" xfId="0" applyNumberFormat="1" applyFont="1" applyAlignment="1">
      <alignment horizontal="center" wrapText="1"/>
    </xf>
    <xf numFmtId="0" fontId="0" fillId="0" borderId="0" xfId="0" applyAlignment="1" quotePrefix="1">
      <alignment/>
    </xf>
    <xf numFmtId="0" fontId="8" fillId="0" borderId="1" xfId="20" applyFont="1" applyFill="1" applyBorder="1" applyAlignment="1">
      <alignment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Oallsitedvs20062007" xfId="19"/>
    <cellStyle name="Normal_Monitor Listing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F4" sqref="F4"/>
    </sheetView>
  </sheetViews>
  <sheetFormatPr defaultColWidth="9.140625" defaultRowHeight="12.75"/>
  <cols>
    <col min="1" max="1" width="36.7109375" style="0" bestFit="1" customWidth="1"/>
    <col min="2" max="2" width="5.00390625" style="0" bestFit="1" customWidth="1"/>
    <col min="3" max="3" width="6.57421875" style="0" bestFit="1" customWidth="1"/>
    <col min="4" max="4" width="12.7109375" style="0" bestFit="1" customWidth="1"/>
    <col min="5" max="5" width="9.57421875" style="0" bestFit="1" customWidth="1"/>
    <col min="6" max="6" width="34.00390625" style="0" customWidth="1"/>
    <col min="7" max="16384" width="11.421875" style="0" customWidth="1"/>
  </cols>
  <sheetData>
    <row r="1" spans="1:6" ht="15.75">
      <c r="A1" s="14" t="s">
        <v>0</v>
      </c>
      <c r="B1" s="15"/>
      <c r="C1" s="15"/>
      <c r="D1" s="15"/>
      <c r="E1" s="15"/>
      <c r="F1" s="15"/>
    </row>
    <row r="2" spans="1:6" ht="38.25">
      <c r="A2" s="1" t="s">
        <v>1</v>
      </c>
      <c r="B2" s="2" t="s">
        <v>2</v>
      </c>
      <c r="C2" s="3" t="s">
        <v>3</v>
      </c>
      <c r="D2" s="3" t="s">
        <v>20</v>
      </c>
      <c r="E2" s="1" t="s">
        <v>14</v>
      </c>
      <c r="F2" s="1" t="s">
        <v>16</v>
      </c>
    </row>
    <row r="3" spans="1:6" ht="12.75">
      <c r="A3" s="4" t="s">
        <v>4</v>
      </c>
      <c r="B3" s="10" t="s">
        <v>5</v>
      </c>
      <c r="C3" s="10">
        <v>9</v>
      </c>
      <c r="D3" s="4" t="s">
        <v>6</v>
      </c>
      <c r="E3">
        <v>0.031</v>
      </c>
      <c r="F3" s="8" t="s">
        <v>34</v>
      </c>
    </row>
    <row r="5" ht="12.75">
      <c r="A5" s="7" t="s">
        <v>19</v>
      </c>
    </row>
    <row r="6" ht="12.75">
      <c r="A6" t="s">
        <v>15</v>
      </c>
    </row>
    <row r="7" ht="12.75">
      <c r="A7" t="s">
        <v>18</v>
      </c>
    </row>
    <row r="8" ht="12.75">
      <c r="A8" t="s">
        <v>31</v>
      </c>
    </row>
    <row r="9" ht="12.75" customHeight="1">
      <c r="A9" t="s">
        <v>32</v>
      </c>
    </row>
    <row r="10" ht="12.75">
      <c r="A10" t="s">
        <v>33</v>
      </c>
    </row>
    <row r="11" ht="12.75">
      <c r="A11" s="9" t="s">
        <v>17</v>
      </c>
    </row>
    <row r="12" ht="12.75">
      <c r="A12" s="9"/>
    </row>
  </sheetData>
  <mergeCells count="1">
    <mergeCell ref="A1:F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E3" sqref="E3:G3"/>
    </sheetView>
  </sheetViews>
  <sheetFormatPr defaultColWidth="9.140625" defaultRowHeight="12.75"/>
  <cols>
    <col min="1" max="1" width="7.7109375" style="0" bestFit="1" customWidth="1"/>
    <col min="2" max="2" width="10.00390625" style="0" bestFit="1" customWidth="1"/>
    <col min="3" max="3" width="6.57421875" style="0" bestFit="1" customWidth="1"/>
    <col min="4" max="4" width="13.7109375" style="0" bestFit="1" customWidth="1"/>
    <col min="5" max="5" width="52.28125" style="0" customWidth="1"/>
  </cols>
  <sheetData>
    <row r="1" spans="1:5" ht="15.75">
      <c r="A1" s="14" t="s">
        <v>25</v>
      </c>
      <c r="B1" s="14"/>
      <c r="C1" s="14"/>
      <c r="D1" s="14"/>
      <c r="E1" s="14"/>
    </row>
    <row r="2" spans="1:5" ht="12.75">
      <c r="A2" s="9"/>
      <c r="B2" s="9"/>
      <c r="C2" s="9"/>
      <c r="D2" s="9"/>
      <c r="E2" s="9"/>
    </row>
    <row r="3" spans="1:7" s="13" customFormat="1" ht="32.25" customHeight="1">
      <c r="A3" s="11" t="s">
        <v>21</v>
      </c>
      <c r="B3" s="12" t="s">
        <v>22</v>
      </c>
      <c r="C3" s="3" t="s">
        <v>3</v>
      </c>
      <c r="D3" s="1" t="s">
        <v>23</v>
      </c>
      <c r="E3" s="17" t="s">
        <v>35</v>
      </c>
      <c r="F3" s="17" t="s">
        <v>10</v>
      </c>
      <c r="G3" s="17" t="s">
        <v>36</v>
      </c>
    </row>
    <row r="4" spans="1:5" ht="12.75">
      <c r="A4" s="9"/>
      <c r="B4" s="9"/>
      <c r="C4" s="9"/>
      <c r="D4" s="9"/>
      <c r="E4" s="9"/>
    </row>
    <row r="5" spans="1:5" ht="12.75">
      <c r="A5" s="9"/>
      <c r="B5" s="9"/>
      <c r="C5" s="9"/>
      <c r="D5" s="9"/>
      <c r="E5" s="9"/>
    </row>
    <row r="6" spans="1:5" ht="12.75">
      <c r="A6" s="9" t="s">
        <v>24</v>
      </c>
      <c r="B6" s="9"/>
      <c r="C6" s="9"/>
      <c r="D6" s="9"/>
      <c r="E6" s="9"/>
    </row>
    <row r="7" spans="1:5" s="9" customFormat="1" ht="24.75" customHeight="1">
      <c r="A7" s="16" t="s">
        <v>26</v>
      </c>
      <c r="B7" s="16"/>
      <c r="C7" s="16"/>
      <c r="D7" s="16"/>
      <c r="E7" s="16"/>
    </row>
    <row r="8" spans="1:5" s="9" customFormat="1" ht="12.75">
      <c r="A8" s="16" t="s">
        <v>17</v>
      </c>
      <c r="B8" s="16"/>
      <c r="C8" s="16"/>
      <c r="D8" s="16"/>
      <c r="E8" s="16"/>
    </row>
  </sheetData>
  <mergeCells count="3">
    <mergeCell ref="A1:E1"/>
    <mergeCell ref="A7:E7"/>
    <mergeCell ref="A8:E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0"/>
  <sheetViews>
    <sheetView tabSelected="1" workbookViewId="0" topLeftCell="A1">
      <selection activeCell="Q1" sqref="Q1"/>
    </sheetView>
  </sheetViews>
  <sheetFormatPr defaultColWidth="9.140625" defaultRowHeight="12.75"/>
  <cols>
    <col min="1" max="1" width="6.7109375" style="0" bestFit="1" customWidth="1"/>
    <col min="2" max="2" width="14.140625" style="0" bestFit="1" customWidth="1"/>
    <col min="3" max="3" width="23.00390625" style="0" bestFit="1" customWidth="1"/>
    <col min="4" max="4" width="10.7109375" style="0" bestFit="1" customWidth="1"/>
    <col min="5" max="5" width="12.140625" style="0" bestFit="1" customWidth="1"/>
    <col min="6" max="6" width="7.00390625" style="0" bestFit="1" customWidth="1"/>
    <col min="7" max="8" width="5.00390625" style="0" bestFit="1" customWidth="1"/>
    <col min="9" max="9" width="10.57421875" style="5" bestFit="1" customWidth="1"/>
    <col min="10" max="10" width="13.140625" style="0" bestFit="1" customWidth="1"/>
    <col min="11" max="11" width="10.00390625" style="0" bestFit="1" customWidth="1"/>
    <col min="12" max="12" width="5.00390625" style="0" bestFit="1" customWidth="1"/>
    <col min="13" max="13" width="10.57421875" style="5" bestFit="1" customWidth="1"/>
    <col min="14" max="14" width="13.140625" style="0" bestFit="1" customWidth="1"/>
    <col min="15" max="15" width="10.00390625" style="0" bestFit="1" customWidth="1"/>
    <col min="16" max="16" width="13.28125" style="0" bestFit="1" customWidth="1"/>
    <col min="17" max="16384" width="6.57421875" style="0" customWidth="1"/>
  </cols>
  <sheetData>
    <row r="1" spans="1:16" ht="12.75">
      <c r="A1" s="6" t="s">
        <v>12</v>
      </c>
      <c r="B1" t="s">
        <v>27</v>
      </c>
      <c r="C1" t="s">
        <v>28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s="5" t="s">
        <v>37</v>
      </c>
      <c r="J1" t="s">
        <v>38</v>
      </c>
      <c r="K1" t="s">
        <v>39</v>
      </c>
      <c r="L1" t="s">
        <v>11</v>
      </c>
      <c r="M1" s="5" t="s">
        <v>40</v>
      </c>
      <c r="N1" t="s">
        <v>41</v>
      </c>
      <c r="O1" t="s">
        <v>42</v>
      </c>
      <c r="P1" t="s">
        <v>43</v>
      </c>
    </row>
    <row r="2" spans="1:16" ht="12.75">
      <c r="A2">
        <v>9</v>
      </c>
      <c r="B2" s="19" t="s">
        <v>29</v>
      </c>
      <c r="C2" s="19" t="s">
        <v>227</v>
      </c>
      <c r="D2" s="18" t="s">
        <v>44</v>
      </c>
      <c r="E2" s="18" t="s">
        <v>49</v>
      </c>
      <c r="F2">
        <v>19</v>
      </c>
      <c r="G2">
        <v>1</v>
      </c>
      <c r="H2">
        <v>2006</v>
      </c>
      <c r="I2" s="5">
        <v>0.0238827827</v>
      </c>
      <c r="J2">
        <v>359</v>
      </c>
      <c r="K2" t="str">
        <f>IF(I2&gt;0.053,"Yes","No")</f>
        <v>No</v>
      </c>
      <c r="L2">
        <v>2007</v>
      </c>
      <c r="M2" s="5">
        <v>0.0210002084</v>
      </c>
      <c r="N2">
        <v>355</v>
      </c>
      <c r="O2" t="str">
        <f>IF(M2&gt;0.053,"Yes","No")</f>
        <v>No</v>
      </c>
      <c r="P2" s="5">
        <f aca="true" t="shared" si="0" ref="P2:P65">MAX(I2,M2)</f>
        <v>0.0238827827</v>
      </c>
    </row>
    <row r="3" spans="1:16" ht="12.75">
      <c r="A3">
        <v>9</v>
      </c>
      <c r="B3" s="19" t="s">
        <v>29</v>
      </c>
      <c r="C3" s="19" t="s">
        <v>227</v>
      </c>
      <c r="D3" s="18" t="s">
        <v>44</v>
      </c>
      <c r="E3" s="18" t="s">
        <v>49</v>
      </c>
      <c r="F3">
        <v>3002</v>
      </c>
      <c r="G3">
        <v>6</v>
      </c>
      <c r="H3">
        <v>2006</v>
      </c>
      <c r="I3" s="5">
        <v>0.025125872</v>
      </c>
      <c r="J3">
        <v>364</v>
      </c>
      <c r="K3" t="str">
        <f aca="true" t="shared" si="1" ref="K3:K66">IF(I3&gt;0.053,"Yes","No")</f>
        <v>No</v>
      </c>
      <c r="L3">
        <v>2007</v>
      </c>
      <c r="M3" s="5">
        <v>0.0236653443</v>
      </c>
      <c r="N3">
        <v>362</v>
      </c>
      <c r="O3" t="str">
        <f aca="true" t="shared" si="2" ref="O3:O66">IF(M3&gt;0.053,"Yes","No")</f>
        <v>No</v>
      </c>
      <c r="P3" s="5">
        <f t="shared" si="0"/>
        <v>0.025125872</v>
      </c>
    </row>
    <row r="4" spans="1:16" ht="12.75">
      <c r="A4">
        <v>9</v>
      </c>
      <c r="B4" s="19" t="s">
        <v>29</v>
      </c>
      <c r="C4" s="19" t="s">
        <v>227</v>
      </c>
      <c r="D4" s="18" t="s">
        <v>44</v>
      </c>
      <c r="E4" s="18" t="s">
        <v>49</v>
      </c>
      <c r="F4">
        <v>3003</v>
      </c>
      <c r="G4">
        <v>1</v>
      </c>
      <c r="H4">
        <v>2006</v>
      </c>
      <c r="I4" s="5">
        <v>0.0192839776</v>
      </c>
      <c r="J4">
        <v>342</v>
      </c>
      <c r="K4" t="str">
        <f t="shared" si="1"/>
        <v>No</v>
      </c>
      <c r="L4">
        <v>2007</v>
      </c>
      <c r="M4" s="5">
        <v>0.0162722131</v>
      </c>
      <c r="N4">
        <v>340</v>
      </c>
      <c r="O4" t="str">
        <f t="shared" si="2"/>
        <v>No</v>
      </c>
      <c r="P4" s="5">
        <f t="shared" si="0"/>
        <v>0.0192839776</v>
      </c>
    </row>
    <row r="5" spans="1:16" ht="12.75">
      <c r="A5">
        <v>9</v>
      </c>
      <c r="B5" s="19" t="s">
        <v>29</v>
      </c>
      <c r="C5" s="19" t="s">
        <v>227</v>
      </c>
      <c r="D5" s="18" t="s">
        <v>44</v>
      </c>
      <c r="E5" s="18" t="s">
        <v>49</v>
      </c>
      <c r="F5">
        <v>3010</v>
      </c>
      <c r="G5">
        <v>1</v>
      </c>
      <c r="H5">
        <v>2006</v>
      </c>
      <c r="I5" s="5">
        <v>0.0308859269</v>
      </c>
      <c r="J5">
        <v>348</v>
      </c>
      <c r="K5" t="str">
        <f t="shared" si="1"/>
        <v>No</v>
      </c>
      <c r="L5">
        <v>2007</v>
      </c>
      <c r="M5" s="5">
        <v>0.0290099157</v>
      </c>
      <c r="N5">
        <v>356</v>
      </c>
      <c r="O5" t="str">
        <f t="shared" si="2"/>
        <v>No</v>
      </c>
      <c r="P5" s="5">
        <f t="shared" si="0"/>
        <v>0.0308859269</v>
      </c>
    </row>
    <row r="6" spans="1:16" ht="12.75">
      <c r="A6">
        <v>9</v>
      </c>
      <c r="B6" s="19" t="s">
        <v>29</v>
      </c>
      <c r="C6" s="19" t="s">
        <v>227</v>
      </c>
      <c r="D6" s="18" t="s">
        <v>44</v>
      </c>
      <c r="E6" s="18" t="s">
        <v>49</v>
      </c>
      <c r="F6">
        <v>4011</v>
      </c>
      <c r="G6">
        <v>1</v>
      </c>
      <c r="H6">
        <v>2006</v>
      </c>
      <c r="I6" s="5">
        <v>0.0110411444</v>
      </c>
      <c r="J6">
        <v>344</v>
      </c>
      <c r="K6" t="str">
        <f t="shared" si="1"/>
        <v>No</v>
      </c>
      <c r="L6" t="s">
        <v>13</v>
      </c>
      <c r="M6" s="5" t="s">
        <v>13</v>
      </c>
      <c r="N6" t="s">
        <v>13</v>
      </c>
      <c r="O6" t="s">
        <v>13</v>
      </c>
      <c r="P6" s="5">
        <f t="shared" si="0"/>
        <v>0.0110411444</v>
      </c>
    </row>
    <row r="7" spans="1:16" ht="12.75">
      <c r="A7">
        <v>9</v>
      </c>
      <c r="B7" s="19" t="s">
        <v>29</v>
      </c>
      <c r="C7" s="19" t="s">
        <v>227</v>
      </c>
      <c r="D7" s="18" t="s">
        <v>44</v>
      </c>
      <c r="E7" s="18" t="s">
        <v>49</v>
      </c>
      <c r="F7">
        <v>9997</v>
      </c>
      <c r="G7">
        <v>1</v>
      </c>
      <c r="H7">
        <v>2006</v>
      </c>
      <c r="I7" s="5">
        <v>0.0224011722</v>
      </c>
      <c r="J7">
        <v>363</v>
      </c>
      <c r="K7" t="str">
        <f t="shared" si="1"/>
        <v>No</v>
      </c>
      <c r="L7">
        <v>2007</v>
      </c>
      <c r="M7" s="5">
        <v>0.0205626184</v>
      </c>
      <c r="N7">
        <v>360</v>
      </c>
      <c r="O7" t="str">
        <f t="shared" si="2"/>
        <v>No</v>
      </c>
      <c r="P7" s="5">
        <f t="shared" si="0"/>
        <v>0.0224011722</v>
      </c>
    </row>
    <row r="8" spans="1:16" ht="12.75">
      <c r="A8">
        <v>9</v>
      </c>
      <c r="B8" s="19" t="s">
        <v>29</v>
      </c>
      <c r="C8" s="19" t="s">
        <v>297</v>
      </c>
      <c r="D8" s="18" t="s">
        <v>44</v>
      </c>
      <c r="E8" s="18" t="s">
        <v>50</v>
      </c>
      <c r="F8">
        <v>1011</v>
      </c>
      <c r="G8">
        <v>1</v>
      </c>
      <c r="H8">
        <v>2006</v>
      </c>
      <c r="I8" s="5">
        <v>0.0157686071</v>
      </c>
      <c r="J8">
        <v>364</v>
      </c>
      <c r="K8" t="str">
        <f t="shared" si="1"/>
        <v>No</v>
      </c>
      <c r="L8">
        <v>2007</v>
      </c>
      <c r="M8" s="5">
        <v>0.0133947001</v>
      </c>
      <c r="N8">
        <v>365</v>
      </c>
      <c r="O8" t="str">
        <f t="shared" si="2"/>
        <v>No</v>
      </c>
      <c r="P8" s="5">
        <f t="shared" si="0"/>
        <v>0.0157686071</v>
      </c>
    </row>
    <row r="9" spans="1:16" ht="12.75">
      <c r="A9">
        <v>9</v>
      </c>
      <c r="B9" s="19" t="s">
        <v>29</v>
      </c>
      <c r="C9" s="19" t="s">
        <v>297</v>
      </c>
      <c r="D9" s="18" t="s">
        <v>44</v>
      </c>
      <c r="E9" s="18" t="s">
        <v>50</v>
      </c>
      <c r="F9">
        <v>1028</v>
      </c>
      <c r="G9">
        <v>1</v>
      </c>
      <c r="H9">
        <v>2006</v>
      </c>
      <c r="I9" s="5">
        <v>0.0148061089</v>
      </c>
      <c r="J9">
        <v>363</v>
      </c>
      <c r="K9" t="str">
        <f t="shared" si="1"/>
        <v>No</v>
      </c>
      <c r="L9">
        <v>2007</v>
      </c>
      <c r="M9" s="5">
        <v>0.0130664411</v>
      </c>
      <c r="N9">
        <v>339</v>
      </c>
      <c r="O9" t="str">
        <f t="shared" si="2"/>
        <v>No</v>
      </c>
      <c r="P9" s="5">
        <f t="shared" si="0"/>
        <v>0.0148061089</v>
      </c>
    </row>
    <row r="10" spans="1:16" ht="12.75">
      <c r="A10">
        <v>9</v>
      </c>
      <c r="B10" s="19" t="s">
        <v>29</v>
      </c>
      <c r="C10" s="19" t="s">
        <v>173</v>
      </c>
      <c r="D10" s="18" t="s">
        <v>44</v>
      </c>
      <c r="E10" s="18" t="s">
        <v>51</v>
      </c>
      <c r="F10">
        <v>6</v>
      </c>
      <c r="G10">
        <v>1</v>
      </c>
      <c r="H10">
        <v>2006</v>
      </c>
      <c r="I10" s="5">
        <v>0.0103721715</v>
      </c>
      <c r="J10">
        <v>354</v>
      </c>
      <c r="K10" t="str">
        <f t="shared" si="1"/>
        <v>No</v>
      </c>
      <c r="L10" t="s">
        <v>13</v>
      </c>
      <c r="M10" s="5" t="s">
        <v>13</v>
      </c>
      <c r="N10" t="s">
        <v>13</v>
      </c>
      <c r="O10" t="s">
        <v>13</v>
      </c>
      <c r="P10" s="5">
        <f t="shared" si="0"/>
        <v>0.0103721715</v>
      </c>
    </row>
    <row r="11" spans="1:16" ht="12.75">
      <c r="A11">
        <v>6</v>
      </c>
      <c r="B11" s="19" t="s">
        <v>30</v>
      </c>
      <c r="C11" s="19" t="s">
        <v>161</v>
      </c>
      <c r="D11" s="18" t="s">
        <v>45</v>
      </c>
      <c r="E11" s="18" t="s">
        <v>52</v>
      </c>
      <c r="F11">
        <v>5</v>
      </c>
      <c r="G11">
        <v>1</v>
      </c>
      <c r="H11">
        <v>2006</v>
      </c>
      <c r="I11" s="5">
        <v>0.0119203697</v>
      </c>
      <c r="J11">
        <v>365</v>
      </c>
      <c r="K11" t="str">
        <f t="shared" si="1"/>
        <v>No</v>
      </c>
      <c r="L11">
        <v>2007</v>
      </c>
      <c r="M11" s="5">
        <v>0.0112246064</v>
      </c>
      <c r="N11">
        <v>365</v>
      </c>
      <c r="O11" t="str">
        <f t="shared" si="2"/>
        <v>No</v>
      </c>
      <c r="P11" s="5">
        <f t="shared" si="0"/>
        <v>0.0119203697</v>
      </c>
    </row>
    <row r="12" spans="1:16" ht="12.75">
      <c r="A12">
        <v>6</v>
      </c>
      <c r="B12" s="19" t="s">
        <v>30</v>
      </c>
      <c r="C12" s="19" t="s">
        <v>179</v>
      </c>
      <c r="D12" s="18" t="s">
        <v>45</v>
      </c>
      <c r="E12" s="18" t="s">
        <v>53</v>
      </c>
      <c r="F12">
        <v>7</v>
      </c>
      <c r="G12">
        <v>1</v>
      </c>
      <c r="H12">
        <v>2006</v>
      </c>
      <c r="I12" s="5">
        <v>0.0118652566</v>
      </c>
      <c r="J12">
        <v>365</v>
      </c>
      <c r="K12" t="str">
        <f t="shared" si="1"/>
        <v>No</v>
      </c>
      <c r="L12">
        <v>2007</v>
      </c>
      <c r="M12" s="5">
        <v>0.0107899589</v>
      </c>
      <c r="N12">
        <v>363</v>
      </c>
      <c r="O12" t="str">
        <f t="shared" si="2"/>
        <v>No</v>
      </c>
      <c r="P12" s="5">
        <f t="shared" si="0"/>
        <v>0.0118652566</v>
      </c>
    </row>
    <row r="13" spans="1:16" ht="12.75">
      <c r="A13">
        <v>9</v>
      </c>
      <c r="B13" s="19" t="s">
        <v>313</v>
      </c>
      <c r="C13" s="19" t="s">
        <v>180</v>
      </c>
      <c r="D13" s="18" t="s">
        <v>46</v>
      </c>
      <c r="E13" s="18" t="s">
        <v>54</v>
      </c>
      <c r="F13">
        <v>7</v>
      </c>
      <c r="G13">
        <v>1</v>
      </c>
      <c r="H13">
        <v>2006</v>
      </c>
      <c r="I13" s="5">
        <v>0.0141272572</v>
      </c>
      <c r="J13">
        <v>362</v>
      </c>
      <c r="K13" t="str">
        <f t="shared" si="1"/>
        <v>No</v>
      </c>
      <c r="L13">
        <v>2007</v>
      </c>
      <c r="M13" s="5">
        <v>0.0129707092</v>
      </c>
      <c r="N13">
        <v>363</v>
      </c>
      <c r="O13" t="str">
        <f t="shared" si="2"/>
        <v>No</v>
      </c>
      <c r="P13" s="5">
        <f t="shared" si="0"/>
        <v>0.0141272572</v>
      </c>
    </row>
    <row r="14" spans="1:16" ht="12.75">
      <c r="A14">
        <v>9</v>
      </c>
      <c r="B14" s="19" t="s">
        <v>313</v>
      </c>
      <c r="C14" s="19" t="s">
        <v>180</v>
      </c>
      <c r="D14" s="18" t="s">
        <v>46</v>
      </c>
      <c r="E14" s="18" t="s">
        <v>54</v>
      </c>
      <c r="F14">
        <v>1001</v>
      </c>
      <c r="G14">
        <v>1</v>
      </c>
      <c r="H14">
        <v>2006</v>
      </c>
      <c r="I14" s="5">
        <v>0.0151968681</v>
      </c>
      <c r="J14">
        <v>358</v>
      </c>
      <c r="K14" t="str">
        <f t="shared" si="1"/>
        <v>No</v>
      </c>
      <c r="L14">
        <v>2007</v>
      </c>
      <c r="M14" s="5">
        <v>0.0143003248</v>
      </c>
      <c r="N14">
        <v>359</v>
      </c>
      <c r="O14" t="str">
        <f t="shared" si="2"/>
        <v>No</v>
      </c>
      <c r="P14" s="5">
        <f t="shared" si="0"/>
        <v>0.0151968681</v>
      </c>
    </row>
    <row r="15" spans="1:16" ht="12.75">
      <c r="A15">
        <v>9</v>
      </c>
      <c r="B15" s="19" t="s">
        <v>313</v>
      </c>
      <c r="C15" s="19" t="s">
        <v>112</v>
      </c>
      <c r="D15" s="18" t="s">
        <v>46</v>
      </c>
      <c r="E15" s="18" t="s">
        <v>55</v>
      </c>
      <c r="F15">
        <v>2</v>
      </c>
      <c r="G15">
        <v>1</v>
      </c>
      <c r="H15">
        <v>2006</v>
      </c>
      <c r="I15" s="5">
        <v>0.009304027</v>
      </c>
      <c r="J15">
        <v>364</v>
      </c>
      <c r="K15" t="str">
        <f t="shared" si="1"/>
        <v>No</v>
      </c>
      <c r="L15" t="s">
        <v>13</v>
      </c>
      <c r="M15" s="5" t="s">
        <v>13</v>
      </c>
      <c r="N15" t="s">
        <v>13</v>
      </c>
      <c r="O15" t="s">
        <v>13</v>
      </c>
      <c r="P15" s="5">
        <f t="shared" si="0"/>
        <v>0.009304027</v>
      </c>
    </row>
    <row r="16" spans="1:16" ht="12.75">
      <c r="A16">
        <v>9</v>
      </c>
      <c r="B16" s="19" t="s">
        <v>313</v>
      </c>
      <c r="C16" s="19" t="s">
        <v>113</v>
      </c>
      <c r="D16" s="18" t="s">
        <v>46</v>
      </c>
      <c r="E16" s="18" t="s">
        <v>49</v>
      </c>
      <c r="F16">
        <v>2</v>
      </c>
      <c r="G16">
        <v>1</v>
      </c>
      <c r="H16">
        <v>2006</v>
      </c>
      <c r="I16" s="5">
        <v>0.0108010152</v>
      </c>
      <c r="J16">
        <v>362</v>
      </c>
      <c r="K16" t="str">
        <f t="shared" si="1"/>
        <v>No</v>
      </c>
      <c r="L16">
        <v>2007</v>
      </c>
      <c r="M16" s="5">
        <v>0.0106547984</v>
      </c>
      <c r="N16">
        <v>361</v>
      </c>
      <c r="O16" t="str">
        <f t="shared" si="2"/>
        <v>No</v>
      </c>
      <c r="P16" s="5">
        <f t="shared" si="0"/>
        <v>0.0108010152</v>
      </c>
    </row>
    <row r="17" spans="1:16" ht="12.75">
      <c r="A17">
        <v>9</v>
      </c>
      <c r="B17" s="19" t="s">
        <v>313</v>
      </c>
      <c r="C17" s="19" t="s">
        <v>113</v>
      </c>
      <c r="D17" s="18" t="s">
        <v>46</v>
      </c>
      <c r="E17" s="18" t="s">
        <v>49</v>
      </c>
      <c r="F17">
        <v>1002</v>
      </c>
      <c r="G17">
        <v>1</v>
      </c>
      <c r="H17">
        <v>2006</v>
      </c>
      <c r="I17" s="5">
        <v>0.0078627103</v>
      </c>
      <c r="J17">
        <v>364</v>
      </c>
      <c r="K17" t="str">
        <f t="shared" si="1"/>
        <v>No</v>
      </c>
      <c r="L17">
        <v>2007</v>
      </c>
      <c r="M17" s="5">
        <v>0.0079380441</v>
      </c>
      <c r="N17">
        <v>358</v>
      </c>
      <c r="O17" t="str">
        <f t="shared" si="2"/>
        <v>No</v>
      </c>
      <c r="P17" s="5">
        <f t="shared" si="0"/>
        <v>0.0079380441</v>
      </c>
    </row>
    <row r="18" spans="1:16" ht="12.75">
      <c r="A18">
        <v>9</v>
      </c>
      <c r="B18" s="19" t="s">
        <v>313</v>
      </c>
      <c r="C18" s="19" t="s">
        <v>113</v>
      </c>
      <c r="D18" s="18" t="s">
        <v>46</v>
      </c>
      <c r="E18" s="18" t="s">
        <v>49</v>
      </c>
      <c r="F18">
        <v>1004</v>
      </c>
      <c r="G18">
        <v>1</v>
      </c>
      <c r="H18">
        <v>2006</v>
      </c>
      <c r="I18" s="5">
        <v>0.0126490217</v>
      </c>
      <c r="J18">
        <v>356</v>
      </c>
      <c r="K18" t="str">
        <f t="shared" si="1"/>
        <v>No</v>
      </c>
      <c r="L18">
        <v>2007</v>
      </c>
      <c r="M18" s="5">
        <v>0.0120007775</v>
      </c>
      <c r="N18">
        <v>359</v>
      </c>
      <c r="O18" t="str">
        <f t="shared" si="2"/>
        <v>No</v>
      </c>
      <c r="P18" s="5">
        <f t="shared" si="0"/>
        <v>0.0126490217</v>
      </c>
    </row>
    <row r="19" spans="1:16" ht="12.75">
      <c r="A19">
        <v>9</v>
      </c>
      <c r="B19" s="19" t="s">
        <v>313</v>
      </c>
      <c r="C19" s="19" t="s">
        <v>113</v>
      </c>
      <c r="D19" s="18" t="s">
        <v>46</v>
      </c>
      <c r="E19" s="18" t="s">
        <v>49</v>
      </c>
      <c r="F19">
        <v>3001</v>
      </c>
      <c r="G19">
        <v>1</v>
      </c>
      <c r="H19">
        <v>2006</v>
      </c>
      <c r="I19" s="5">
        <v>0.0108534164</v>
      </c>
      <c r="J19">
        <v>359</v>
      </c>
      <c r="K19" t="str">
        <f t="shared" si="1"/>
        <v>No</v>
      </c>
      <c r="L19">
        <v>2007</v>
      </c>
      <c r="M19" s="5">
        <v>0.0095431628</v>
      </c>
      <c r="N19">
        <v>361</v>
      </c>
      <c r="O19" t="str">
        <f t="shared" si="2"/>
        <v>No</v>
      </c>
      <c r="P19" s="5">
        <f t="shared" si="0"/>
        <v>0.0108534164</v>
      </c>
    </row>
    <row r="20" spans="1:16" ht="12.75">
      <c r="A20">
        <v>9</v>
      </c>
      <c r="B20" s="19" t="s">
        <v>313</v>
      </c>
      <c r="C20" s="19" t="s">
        <v>181</v>
      </c>
      <c r="D20" s="18" t="s">
        <v>46</v>
      </c>
      <c r="E20" s="18" t="s">
        <v>50</v>
      </c>
      <c r="F20">
        <v>7</v>
      </c>
      <c r="G20">
        <v>1</v>
      </c>
      <c r="H20">
        <v>2006</v>
      </c>
      <c r="I20" s="5">
        <v>0.0171562944</v>
      </c>
      <c r="J20">
        <v>348</v>
      </c>
      <c r="K20" t="str">
        <f t="shared" si="1"/>
        <v>No</v>
      </c>
      <c r="L20">
        <v>2007</v>
      </c>
      <c r="M20" s="5">
        <v>0.016128289</v>
      </c>
      <c r="N20">
        <v>348</v>
      </c>
      <c r="O20" t="str">
        <f t="shared" si="2"/>
        <v>No</v>
      </c>
      <c r="P20" s="5">
        <f t="shared" si="0"/>
        <v>0.0171562944</v>
      </c>
    </row>
    <row r="21" spans="1:16" ht="12.75">
      <c r="A21">
        <v>9</v>
      </c>
      <c r="B21" s="19" t="s">
        <v>313</v>
      </c>
      <c r="C21" s="19" t="s">
        <v>181</v>
      </c>
      <c r="D21" s="18" t="s">
        <v>46</v>
      </c>
      <c r="E21" s="18" t="s">
        <v>50</v>
      </c>
      <c r="F21">
        <v>8</v>
      </c>
      <c r="G21">
        <v>1</v>
      </c>
      <c r="H21">
        <v>2006</v>
      </c>
      <c r="I21" s="5">
        <v>0.0171414415</v>
      </c>
      <c r="J21">
        <v>358</v>
      </c>
      <c r="K21" t="str">
        <f t="shared" si="1"/>
        <v>No</v>
      </c>
      <c r="L21">
        <v>2007</v>
      </c>
      <c r="M21" s="5">
        <v>0.0165755014</v>
      </c>
      <c r="N21">
        <v>360</v>
      </c>
      <c r="O21" t="str">
        <f t="shared" si="2"/>
        <v>No</v>
      </c>
      <c r="P21" s="5">
        <f t="shared" si="0"/>
        <v>0.0171414415</v>
      </c>
    </row>
    <row r="22" spans="1:16" ht="12.75">
      <c r="A22">
        <v>9</v>
      </c>
      <c r="B22" s="19" t="s">
        <v>313</v>
      </c>
      <c r="C22" s="19" t="s">
        <v>181</v>
      </c>
      <c r="D22" s="18" t="s">
        <v>46</v>
      </c>
      <c r="E22" s="18" t="s">
        <v>50</v>
      </c>
      <c r="F22">
        <v>242</v>
      </c>
      <c r="G22">
        <v>1</v>
      </c>
      <c r="H22">
        <v>2006</v>
      </c>
      <c r="I22" s="5">
        <v>0.0113950886</v>
      </c>
      <c r="J22">
        <v>344</v>
      </c>
      <c r="K22" t="str">
        <f t="shared" si="1"/>
        <v>No</v>
      </c>
      <c r="L22">
        <v>2007</v>
      </c>
      <c r="M22" s="5">
        <v>0.0100691725</v>
      </c>
      <c r="N22">
        <v>353</v>
      </c>
      <c r="O22" t="str">
        <f t="shared" si="2"/>
        <v>No</v>
      </c>
      <c r="P22" s="5">
        <f t="shared" si="0"/>
        <v>0.0113950886</v>
      </c>
    </row>
    <row r="23" spans="1:16" ht="12.75">
      <c r="A23">
        <v>9</v>
      </c>
      <c r="B23" s="19" t="s">
        <v>313</v>
      </c>
      <c r="C23" s="19" t="s">
        <v>181</v>
      </c>
      <c r="D23" s="18" t="s">
        <v>46</v>
      </c>
      <c r="E23" s="18" t="s">
        <v>50</v>
      </c>
      <c r="F23">
        <v>4001</v>
      </c>
      <c r="G23">
        <v>1</v>
      </c>
      <c r="H23">
        <v>2006</v>
      </c>
      <c r="I23" s="5">
        <v>0.0114855637</v>
      </c>
      <c r="J23">
        <v>344</v>
      </c>
      <c r="K23" t="str">
        <f t="shared" si="1"/>
        <v>No</v>
      </c>
      <c r="L23">
        <v>2007</v>
      </c>
      <c r="M23" s="5">
        <v>0.0109453339</v>
      </c>
      <c r="N23">
        <v>360</v>
      </c>
      <c r="O23" t="str">
        <f t="shared" si="2"/>
        <v>No</v>
      </c>
      <c r="P23" s="5">
        <f t="shared" si="0"/>
        <v>0.0114855637</v>
      </c>
    </row>
    <row r="24" spans="1:16" ht="12.75">
      <c r="A24">
        <v>9</v>
      </c>
      <c r="B24" s="19" t="s">
        <v>313</v>
      </c>
      <c r="C24" s="19" t="s">
        <v>181</v>
      </c>
      <c r="D24" s="18" t="s">
        <v>46</v>
      </c>
      <c r="E24" s="18" t="s">
        <v>50</v>
      </c>
      <c r="F24">
        <v>5001</v>
      </c>
      <c r="G24">
        <v>1</v>
      </c>
      <c r="H24">
        <v>2006</v>
      </c>
      <c r="I24" s="5">
        <v>0.0144322703</v>
      </c>
      <c r="J24">
        <v>362</v>
      </c>
      <c r="K24" t="str">
        <f t="shared" si="1"/>
        <v>No</v>
      </c>
      <c r="L24">
        <v>2007</v>
      </c>
      <c r="M24" s="5">
        <v>0.0148333232</v>
      </c>
      <c r="N24">
        <v>350</v>
      </c>
      <c r="O24" t="str">
        <f t="shared" si="2"/>
        <v>No</v>
      </c>
      <c r="P24" s="5">
        <f t="shared" si="0"/>
        <v>0.0148333232</v>
      </c>
    </row>
    <row r="25" spans="1:16" ht="12.75">
      <c r="A25">
        <v>9</v>
      </c>
      <c r="B25" s="19" t="s">
        <v>313</v>
      </c>
      <c r="C25" s="19" t="s">
        <v>162</v>
      </c>
      <c r="D25" s="18" t="s">
        <v>46</v>
      </c>
      <c r="E25" s="18" t="s">
        <v>56</v>
      </c>
      <c r="F25">
        <v>5</v>
      </c>
      <c r="G25">
        <v>1</v>
      </c>
      <c r="H25">
        <v>2006</v>
      </c>
      <c r="I25" s="5">
        <v>0.0138805046</v>
      </c>
      <c r="J25">
        <v>359</v>
      </c>
      <c r="K25" t="str">
        <f t="shared" si="1"/>
        <v>No</v>
      </c>
      <c r="L25">
        <v>2007</v>
      </c>
      <c r="M25" s="5">
        <v>0.0144653031</v>
      </c>
      <c r="N25">
        <v>361</v>
      </c>
      <c r="O25" t="str">
        <f t="shared" si="2"/>
        <v>No</v>
      </c>
      <c r="P25" s="5">
        <f t="shared" si="0"/>
        <v>0.0144653031</v>
      </c>
    </row>
    <row r="26" spans="1:16" ht="12.75">
      <c r="A26">
        <v>9</v>
      </c>
      <c r="B26" s="19" t="s">
        <v>313</v>
      </c>
      <c r="C26" s="19" t="s">
        <v>162</v>
      </c>
      <c r="D26" s="18" t="s">
        <v>46</v>
      </c>
      <c r="E26" s="18" t="s">
        <v>56</v>
      </c>
      <c r="F26">
        <v>6</v>
      </c>
      <c r="G26">
        <v>1</v>
      </c>
      <c r="H26">
        <v>2006</v>
      </c>
      <c r="I26" s="5">
        <v>0.0119711857</v>
      </c>
      <c r="J26">
        <v>359</v>
      </c>
      <c r="K26" t="str">
        <f t="shared" si="1"/>
        <v>No</v>
      </c>
      <c r="L26" t="s">
        <v>13</v>
      </c>
      <c r="M26" s="5" t="s">
        <v>13</v>
      </c>
      <c r="N26" t="s">
        <v>13</v>
      </c>
      <c r="O26" t="s">
        <v>13</v>
      </c>
      <c r="P26" s="5">
        <f t="shared" si="0"/>
        <v>0.0119711857</v>
      </c>
    </row>
    <row r="27" spans="1:16" ht="12.75">
      <c r="A27">
        <v>9</v>
      </c>
      <c r="B27" s="19" t="s">
        <v>313</v>
      </c>
      <c r="C27" s="19" t="s">
        <v>162</v>
      </c>
      <c r="D27" s="18" t="s">
        <v>46</v>
      </c>
      <c r="E27" s="18" t="s">
        <v>56</v>
      </c>
      <c r="F27">
        <v>1003</v>
      </c>
      <c r="G27">
        <v>1</v>
      </c>
      <c r="H27" t="s">
        <v>13</v>
      </c>
      <c r="I27" s="5" t="s">
        <v>13</v>
      </c>
      <c r="J27" t="s">
        <v>13</v>
      </c>
      <c r="K27" t="s">
        <v>13</v>
      </c>
      <c r="L27">
        <v>2007</v>
      </c>
      <c r="M27" s="5">
        <v>0.010788721</v>
      </c>
      <c r="N27">
        <v>359</v>
      </c>
      <c r="O27" t="str">
        <f t="shared" si="2"/>
        <v>No</v>
      </c>
      <c r="P27" s="5">
        <f t="shared" si="0"/>
        <v>0.010788721</v>
      </c>
    </row>
    <row r="28" spans="1:16" ht="12.75">
      <c r="A28">
        <v>9</v>
      </c>
      <c r="B28" s="19" t="s">
        <v>313</v>
      </c>
      <c r="C28" s="19" t="s">
        <v>182</v>
      </c>
      <c r="D28" s="18" t="s">
        <v>46</v>
      </c>
      <c r="E28" s="18" t="s">
        <v>57</v>
      </c>
      <c r="F28">
        <v>7</v>
      </c>
      <c r="G28">
        <v>1</v>
      </c>
      <c r="H28">
        <v>2006</v>
      </c>
      <c r="I28" s="5">
        <v>0.0105701226</v>
      </c>
      <c r="J28">
        <v>357</v>
      </c>
      <c r="K28" t="str">
        <f t="shared" si="1"/>
        <v>No</v>
      </c>
      <c r="L28">
        <v>2007</v>
      </c>
      <c r="M28" s="5">
        <v>0.0097403725</v>
      </c>
      <c r="N28">
        <v>362</v>
      </c>
      <c r="O28" t="str">
        <f t="shared" si="2"/>
        <v>No</v>
      </c>
      <c r="P28" s="5">
        <f t="shared" si="0"/>
        <v>0.0105701226</v>
      </c>
    </row>
    <row r="29" spans="1:16" ht="12.75">
      <c r="A29">
        <v>9</v>
      </c>
      <c r="B29" s="19" t="s">
        <v>313</v>
      </c>
      <c r="C29" s="19" t="s">
        <v>182</v>
      </c>
      <c r="D29" s="18" t="s">
        <v>46</v>
      </c>
      <c r="E29" s="18" t="s">
        <v>57</v>
      </c>
      <c r="F29">
        <v>10</v>
      </c>
      <c r="G29">
        <v>1</v>
      </c>
      <c r="H29">
        <v>2006</v>
      </c>
      <c r="I29" s="5">
        <v>0.0207861506</v>
      </c>
      <c r="J29">
        <v>363</v>
      </c>
      <c r="K29" t="str">
        <f t="shared" si="1"/>
        <v>No</v>
      </c>
      <c r="L29">
        <v>2007</v>
      </c>
      <c r="M29" s="5">
        <v>0.0197237354</v>
      </c>
      <c r="N29">
        <v>356</v>
      </c>
      <c r="O29" t="str">
        <f t="shared" si="2"/>
        <v>No</v>
      </c>
      <c r="P29" s="5">
        <f t="shared" si="0"/>
        <v>0.0207861506</v>
      </c>
    </row>
    <row r="30" spans="1:16" ht="12.75">
      <c r="A30">
        <v>9</v>
      </c>
      <c r="B30" s="19" t="s">
        <v>313</v>
      </c>
      <c r="C30" s="19" t="s">
        <v>182</v>
      </c>
      <c r="D30" s="18" t="s">
        <v>46</v>
      </c>
      <c r="E30" s="18" t="s">
        <v>57</v>
      </c>
      <c r="F30">
        <v>14</v>
      </c>
      <c r="G30">
        <v>1</v>
      </c>
      <c r="H30">
        <v>2006</v>
      </c>
      <c r="I30" s="5">
        <v>0.0175118991</v>
      </c>
      <c r="J30">
        <v>356</v>
      </c>
      <c r="K30" t="str">
        <f t="shared" si="1"/>
        <v>No</v>
      </c>
      <c r="L30">
        <v>2007</v>
      </c>
      <c r="M30" s="5">
        <v>0.0172777136</v>
      </c>
      <c r="N30">
        <v>356</v>
      </c>
      <c r="O30" t="str">
        <f t="shared" si="2"/>
        <v>No</v>
      </c>
      <c r="P30" s="5">
        <f t="shared" si="0"/>
        <v>0.0175118991</v>
      </c>
    </row>
    <row r="31" spans="1:16" ht="12.75">
      <c r="A31">
        <v>9</v>
      </c>
      <c r="B31" s="19" t="s">
        <v>313</v>
      </c>
      <c r="C31" s="19" t="s">
        <v>182</v>
      </c>
      <c r="D31" s="18" t="s">
        <v>46</v>
      </c>
      <c r="E31" s="18" t="s">
        <v>57</v>
      </c>
      <c r="F31">
        <v>5001</v>
      </c>
      <c r="G31">
        <v>1</v>
      </c>
      <c r="H31">
        <v>2006</v>
      </c>
      <c r="I31" s="5">
        <v>0.0084454706</v>
      </c>
      <c r="J31">
        <v>356</v>
      </c>
      <c r="K31" t="str">
        <f t="shared" si="1"/>
        <v>No</v>
      </c>
      <c r="L31">
        <v>2007</v>
      </c>
      <c r="M31" s="5">
        <v>0.0084803851</v>
      </c>
      <c r="N31">
        <v>357</v>
      </c>
      <c r="O31" t="str">
        <f t="shared" si="2"/>
        <v>No</v>
      </c>
      <c r="P31" s="5">
        <f t="shared" si="0"/>
        <v>0.0084803851</v>
      </c>
    </row>
    <row r="32" spans="1:16" ht="12.75">
      <c r="A32">
        <v>9</v>
      </c>
      <c r="B32" s="19" t="s">
        <v>313</v>
      </c>
      <c r="C32" s="19" t="s">
        <v>182</v>
      </c>
      <c r="D32" s="18" t="s">
        <v>46</v>
      </c>
      <c r="E32" s="18" t="s">
        <v>57</v>
      </c>
      <c r="F32">
        <v>6001</v>
      </c>
      <c r="G32">
        <v>1</v>
      </c>
      <c r="H32">
        <v>2006</v>
      </c>
      <c r="I32" s="5">
        <v>0.0187625657</v>
      </c>
      <c r="J32">
        <v>360</v>
      </c>
      <c r="K32" t="str">
        <f t="shared" si="1"/>
        <v>No</v>
      </c>
      <c r="L32">
        <v>2007</v>
      </c>
      <c r="M32" s="5">
        <v>0.014404073</v>
      </c>
      <c r="N32">
        <v>360</v>
      </c>
      <c r="O32" t="str">
        <f t="shared" si="2"/>
        <v>No</v>
      </c>
      <c r="P32" s="5">
        <f t="shared" si="0"/>
        <v>0.0187625657</v>
      </c>
    </row>
    <row r="33" spans="1:16" ht="12.75">
      <c r="A33">
        <v>9</v>
      </c>
      <c r="B33" s="19" t="s">
        <v>313</v>
      </c>
      <c r="C33" s="19" t="s">
        <v>288</v>
      </c>
      <c r="D33" s="18" t="s">
        <v>46</v>
      </c>
      <c r="E33" s="18" t="s">
        <v>58</v>
      </c>
      <c r="F33">
        <v>1004</v>
      </c>
      <c r="G33">
        <v>1</v>
      </c>
      <c r="H33">
        <v>2006</v>
      </c>
      <c r="I33" s="5">
        <v>0.0115497621</v>
      </c>
      <c r="J33">
        <v>359</v>
      </c>
      <c r="K33" t="str">
        <f t="shared" si="1"/>
        <v>No</v>
      </c>
      <c r="L33" t="s">
        <v>13</v>
      </c>
      <c r="M33" s="5" t="s">
        <v>13</v>
      </c>
      <c r="N33" t="s">
        <v>13</v>
      </c>
      <c r="O33" t="s">
        <v>13</v>
      </c>
      <c r="P33" s="5">
        <f t="shared" si="0"/>
        <v>0.0115497621</v>
      </c>
    </row>
    <row r="34" spans="1:16" ht="12.75">
      <c r="A34">
        <v>9</v>
      </c>
      <c r="B34" s="19" t="s">
        <v>313</v>
      </c>
      <c r="C34" s="19" t="s">
        <v>114</v>
      </c>
      <c r="D34" s="18" t="s">
        <v>46</v>
      </c>
      <c r="E34" s="18" t="s">
        <v>59</v>
      </c>
      <c r="F34">
        <v>2</v>
      </c>
      <c r="G34">
        <v>2</v>
      </c>
      <c r="H34">
        <v>2006</v>
      </c>
      <c r="I34" s="5">
        <v>0.0257698554</v>
      </c>
      <c r="J34">
        <v>362</v>
      </c>
      <c r="K34" t="str">
        <f t="shared" si="1"/>
        <v>No</v>
      </c>
      <c r="L34">
        <v>2007</v>
      </c>
      <c r="M34" s="5">
        <v>0.0254906126</v>
      </c>
      <c r="N34">
        <v>364</v>
      </c>
      <c r="O34" t="str">
        <f t="shared" si="2"/>
        <v>No</v>
      </c>
      <c r="P34" s="5">
        <f t="shared" si="0"/>
        <v>0.0257698554</v>
      </c>
    </row>
    <row r="35" spans="1:16" ht="12.75">
      <c r="A35">
        <v>9</v>
      </c>
      <c r="B35" s="19" t="s">
        <v>313</v>
      </c>
      <c r="C35" s="19" t="s">
        <v>114</v>
      </c>
      <c r="D35" s="18" t="s">
        <v>46</v>
      </c>
      <c r="E35" s="18" t="s">
        <v>59</v>
      </c>
      <c r="F35">
        <v>16</v>
      </c>
      <c r="G35">
        <v>1</v>
      </c>
      <c r="H35">
        <v>2006</v>
      </c>
      <c r="I35" s="5">
        <v>0.0208150544</v>
      </c>
      <c r="J35">
        <v>348</v>
      </c>
      <c r="K35" t="str">
        <f t="shared" si="1"/>
        <v>No</v>
      </c>
      <c r="L35">
        <v>2007</v>
      </c>
      <c r="M35" s="5">
        <v>0.0222322277</v>
      </c>
      <c r="N35">
        <v>357</v>
      </c>
      <c r="O35" t="str">
        <f t="shared" si="2"/>
        <v>No</v>
      </c>
      <c r="P35" s="5">
        <f t="shared" si="0"/>
        <v>0.0222322277</v>
      </c>
    </row>
    <row r="36" spans="1:16" ht="12.75">
      <c r="A36">
        <v>9</v>
      </c>
      <c r="B36" s="19" t="s">
        <v>313</v>
      </c>
      <c r="C36" s="19" t="s">
        <v>114</v>
      </c>
      <c r="D36" s="18" t="s">
        <v>46</v>
      </c>
      <c r="E36" s="18" t="s">
        <v>59</v>
      </c>
      <c r="F36">
        <v>113</v>
      </c>
      <c r="G36">
        <v>1</v>
      </c>
      <c r="H36">
        <v>2006</v>
      </c>
      <c r="I36" s="5">
        <v>0.0174014206</v>
      </c>
      <c r="J36">
        <v>350</v>
      </c>
      <c r="K36" t="str">
        <f t="shared" si="1"/>
        <v>No</v>
      </c>
      <c r="L36">
        <v>2007</v>
      </c>
      <c r="M36" s="5">
        <v>0.0192269265</v>
      </c>
      <c r="N36">
        <v>341</v>
      </c>
      <c r="O36" t="str">
        <f t="shared" si="2"/>
        <v>No</v>
      </c>
      <c r="P36" s="5">
        <f t="shared" si="0"/>
        <v>0.0192269265</v>
      </c>
    </row>
    <row r="37" spans="1:16" ht="12.75">
      <c r="A37">
        <v>9</v>
      </c>
      <c r="B37" s="19" t="s">
        <v>313</v>
      </c>
      <c r="C37" s="19" t="s">
        <v>114</v>
      </c>
      <c r="D37" s="18" t="s">
        <v>46</v>
      </c>
      <c r="E37" s="18" t="s">
        <v>59</v>
      </c>
      <c r="F37">
        <v>1002</v>
      </c>
      <c r="G37">
        <v>2</v>
      </c>
      <c r="H37">
        <v>2006</v>
      </c>
      <c r="I37" s="5">
        <v>0.0274056862</v>
      </c>
      <c r="J37">
        <v>363</v>
      </c>
      <c r="K37" t="str">
        <f t="shared" si="1"/>
        <v>No</v>
      </c>
      <c r="L37">
        <v>2007</v>
      </c>
      <c r="M37" s="5">
        <v>0.0285225709</v>
      </c>
      <c r="N37">
        <v>358</v>
      </c>
      <c r="O37" t="str">
        <f t="shared" si="2"/>
        <v>No</v>
      </c>
      <c r="P37" s="5">
        <f t="shared" si="0"/>
        <v>0.0285225709</v>
      </c>
    </row>
    <row r="38" spans="1:16" ht="12.75">
      <c r="A38">
        <v>9</v>
      </c>
      <c r="B38" s="19" t="s">
        <v>313</v>
      </c>
      <c r="C38" s="19" t="s">
        <v>114</v>
      </c>
      <c r="D38" s="18" t="s">
        <v>46</v>
      </c>
      <c r="E38" s="18" t="s">
        <v>59</v>
      </c>
      <c r="F38">
        <v>1103</v>
      </c>
      <c r="G38">
        <v>1</v>
      </c>
      <c r="H38">
        <v>2006</v>
      </c>
      <c r="I38" s="5">
        <v>0.0288247307</v>
      </c>
      <c r="J38">
        <v>357</v>
      </c>
      <c r="K38" t="str">
        <f t="shared" si="1"/>
        <v>No</v>
      </c>
      <c r="L38">
        <v>2007</v>
      </c>
      <c r="M38" s="5">
        <v>0.029627026</v>
      </c>
      <c r="N38">
        <v>356</v>
      </c>
      <c r="O38" t="str">
        <f t="shared" si="2"/>
        <v>No</v>
      </c>
      <c r="P38" s="5">
        <f t="shared" si="0"/>
        <v>0.029627026</v>
      </c>
    </row>
    <row r="39" spans="1:16" ht="12.75">
      <c r="A39">
        <v>9</v>
      </c>
      <c r="B39" s="19" t="s">
        <v>313</v>
      </c>
      <c r="C39" s="19" t="s">
        <v>114</v>
      </c>
      <c r="D39" s="18" t="s">
        <v>46</v>
      </c>
      <c r="E39" s="18" t="s">
        <v>59</v>
      </c>
      <c r="F39">
        <v>1201</v>
      </c>
      <c r="G39">
        <v>2</v>
      </c>
      <c r="H39">
        <v>2006</v>
      </c>
      <c r="I39" s="5">
        <v>0.0178566413</v>
      </c>
      <c r="J39">
        <v>363</v>
      </c>
      <c r="K39" t="str">
        <f t="shared" si="1"/>
        <v>No</v>
      </c>
      <c r="L39">
        <v>2007</v>
      </c>
      <c r="M39" s="5">
        <v>0.0181727099</v>
      </c>
      <c r="N39">
        <v>343</v>
      </c>
      <c r="O39" t="str">
        <f t="shared" si="2"/>
        <v>No</v>
      </c>
      <c r="P39" s="5">
        <f t="shared" si="0"/>
        <v>0.0181727099</v>
      </c>
    </row>
    <row r="40" spans="1:16" ht="12.75">
      <c r="A40">
        <v>9</v>
      </c>
      <c r="B40" s="19" t="s">
        <v>313</v>
      </c>
      <c r="C40" s="19" t="s">
        <v>114</v>
      </c>
      <c r="D40" s="18" t="s">
        <v>46</v>
      </c>
      <c r="E40" s="18" t="s">
        <v>59</v>
      </c>
      <c r="F40">
        <v>1301</v>
      </c>
      <c r="G40">
        <v>2</v>
      </c>
      <c r="H40">
        <v>2006</v>
      </c>
      <c r="I40" s="5">
        <v>0.0305853913</v>
      </c>
      <c r="J40">
        <v>362</v>
      </c>
      <c r="K40" t="str">
        <f t="shared" si="1"/>
        <v>No</v>
      </c>
      <c r="L40">
        <v>2007</v>
      </c>
      <c r="M40" s="5">
        <v>0.0286683749</v>
      </c>
      <c r="N40">
        <v>364</v>
      </c>
      <c r="O40" t="str">
        <f t="shared" si="2"/>
        <v>No</v>
      </c>
      <c r="P40" s="5">
        <f t="shared" si="0"/>
        <v>0.0305853913</v>
      </c>
    </row>
    <row r="41" spans="1:16" ht="12.75">
      <c r="A41">
        <v>9</v>
      </c>
      <c r="B41" s="19" t="s">
        <v>313</v>
      </c>
      <c r="C41" s="19" t="s">
        <v>114</v>
      </c>
      <c r="D41" s="18" t="s">
        <v>46</v>
      </c>
      <c r="E41" s="18" t="s">
        <v>59</v>
      </c>
      <c r="F41">
        <v>1602</v>
      </c>
      <c r="G41">
        <v>1</v>
      </c>
      <c r="H41" t="s">
        <v>13</v>
      </c>
      <c r="I41" s="5" t="s">
        <v>13</v>
      </c>
      <c r="J41" t="s">
        <v>13</v>
      </c>
      <c r="K41" t="s">
        <v>13</v>
      </c>
      <c r="L41">
        <v>2007</v>
      </c>
      <c r="M41" s="5">
        <v>0.0249770593</v>
      </c>
      <c r="N41">
        <v>339</v>
      </c>
      <c r="O41" t="str">
        <f t="shared" si="2"/>
        <v>No</v>
      </c>
      <c r="P41" s="5">
        <f t="shared" si="0"/>
        <v>0.0249770593</v>
      </c>
    </row>
    <row r="42" spans="1:16" ht="12.75">
      <c r="A42">
        <v>9</v>
      </c>
      <c r="B42" s="19" t="s">
        <v>313</v>
      </c>
      <c r="C42" s="19" t="s">
        <v>114</v>
      </c>
      <c r="D42" s="18" t="s">
        <v>46</v>
      </c>
      <c r="E42" s="18" t="s">
        <v>59</v>
      </c>
      <c r="F42">
        <v>1701</v>
      </c>
      <c r="G42">
        <v>2</v>
      </c>
      <c r="H42">
        <v>2006</v>
      </c>
      <c r="I42" s="5">
        <v>0.0306494759</v>
      </c>
      <c r="J42">
        <v>365</v>
      </c>
      <c r="K42" t="str">
        <f t="shared" si="1"/>
        <v>No</v>
      </c>
      <c r="L42">
        <v>2007</v>
      </c>
      <c r="M42" s="5">
        <v>0.0313976873</v>
      </c>
      <c r="N42">
        <v>363</v>
      </c>
      <c r="O42" t="str">
        <f t="shared" si="2"/>
        <v>No</v>
      </c>
      <c r="P42" s="5">
        <f t="shared" si="0"/>
        <v>0.0313976873</v>
      </c>
    </row>
    <row r="43" spans="1:16" ht="12.75">
      <c r="A43">
        <v>9</v>
      </c>
      <c r="B43" s="19" t="s">
        <v>313</v>
      </c>
      <c r="C43" s="19" t="s">
        <v>114</v>
      </c>
      <c r="D43" s="18" t="s">
        <v>46</v>
      </c>
      <c r="E43" s="18" t="s">
        <v>59</v>
      </c>
      <c r="F43">
        <v>2005</v>
      </c>
      <c r="G43">
        <v>1</v>
      </c>
      <c r="H43">
        <v>2006</v>
      </c>
      <c r="I43" s="5">
        <v>0.0245465874</v>
      </c>
      <c r="J43">
        <v>365</v>
      </c>
      <c r="K43" t="str">
        <f t="shared" si="1"/>
        <v>No</v>
      </c>
      <c r="L43">
        <v>2007</v>
      </c>
      <c r="M43" s="5">
        <v>0.0242814704</v>
      </c>
      <c r="N43">
        <v>361</v>
      </c>
      <c r="O43" t="str">
        <f t="shared" si="2"/>
        <v>No</v>
      </c>
      <c r="P43" s="5">
        <f t="shared" si="0"/>
        <v>0.0245465874</v>
      </c>
    </row>
    <row r="44" spans="1:16" ht="12.75">
      <c r="A44">
        <v>9</v>
      </c>
      <c r="B44" s="19" t="s">
        <v>313</v>
      </c>
      <c r="C44" s="19" t="s">
        <v>114</v>
      </c>
      <c r="D44" s="18" t="s">
        <v>46</v>
      </c>
      <c r="E44" s="18" t="s">
        <v>59</v>
      </c>
      <c r="F44">
        <v>4002</v>
      </c>
      <c r="G44">
        <v>2</v>
      </c>
      <c r="H44">
        <v>2006</v>
      </c>
      <c r="I44" s="5">
        <v>0.0216219434</v>
      </c>
      <c r="J44">
        <v>352</v>
      </c>
      <c r="K44" t="str">
        <f t="shared" si="1"/>
        <v>No</v>
      </c>
      <c r="L44">
        <v>2007</v>
      </c>
      <c r="M44" s="5">
        <v>0.0204140007</v>
      </c>
      <c r="N44">
        <v>359</v>
      </c>
      <c r="O44" t="str">
        <f t="shared" si="2"/>
        <v>No</v>
      </c>
      <c r="P44" s="5">
        <f t="shared" si="0"/>
        <v>0.0216219434</v>
      </c>
    </row>
    <row r="45" spans="1:16" ht="12.75">
      <c r="A45">
        <v>9</v>
      </c>
      <c r="B45" s="19" t="s">
        <v>313</v>
      </c>
      <c r="C45" s="19" t="s">
        <v>114</v>
      </c>
      <c r="D45" s="18" t="s">
        <v>46</v>
      </c>
      <c r="E45" s="18" t="s">
        <v>59</v>
      </c>
      <c r="F45">
        <v>5005</v>
      </c>
      <c r="G45">
        <v>1</v>
      </c>
      <c r="H45">
        <v>2006</v>
      </c>
      <c r="I45" s="5">
        <v>0.0154502157</v>
      </c>
      <c r="J45">
        <v>353</v>
      </c>
      <c r="K45" t="str">
        <f t="shared" si="1"/>
        <v>No</v>
      </c>
      <c r="L45" t="s">
        <v>13</v>
      </c>
      <c r="M45" s="5" t="s">
        <v>13</v>
      </c>
      <c r="N45" t="s">
        <v>13</v>
      </c>
      <c r="O45" t="s">
        <v>13</v>
      </c>
      <c r="P45" s="5">
        <f t="shared" si="0"/>
        <v>0.0154502157</v>
      </c>
    </row>
    <row r="46" spans="1:16" ht="12.75">
      <c r="A46">
        <v>9</v>
      </c>
      <c r="B46" s="19" t="s">
        <v>313</v>
      </c>
      <c r="C46" s="19" t="s">
        <v>114</v>
      </c>
      <c r="D46" s="18" t="s">
        <v>46</v>
      </c>
      <c r="E46" s="18" t="s">
        <v>59</v>
      </c>
      <c r="F46">
        <v>6012</v>
      </c>
      <c r="G46">
        <v>1</v>
      </c>
      <c r="H46">
        <v>2006</v>
      </c>
      <c r="I46" s="5">
        <v>0.0183680534</v>
      </c>
      <c r="J46">
        <v>359</v>
      </c>
      <c r="K46" t="str">
        <f t="shared" si="1"/>
        <v>No</v>
      </c>
      <c r="L46">
        <v>2007</v>
      </c>
      <c r="M46" s="5">
        <v>0.0196080828</v>
      </c>
      <c r="N46">
        <v>339</v>
      </c>
      <c r="O46" t="str">
        <f t="shared" si="2"/>
        <v>No</v>
      </c>
      <c r="P46" s="5">
        <f t="shared" si="0"/>
        <v>0.0196080828</v>
      </c>
    </row>
    <row r="47" spans="1:16" ht="12.75">
      <c r="A47">
        <v>9</v>
      </c>
      <c r="B47" s="19" t="s">
        <v>313</v>
      </c>
      <c r="C47" s="19" t="s">
        <v>114</v>
      </c>
      <c r="D47" s="18" t="s">
        <v>46</v>
      </c>
      <c r="E47" s="18" t="s">
        <v>59</v>
      </c>
      <c r="F47">
        <v>9033</v>
      </c>
      <c r="G47">
        <v>1</v>
      </c>
      <c r="H47">
        <v>2006</v>
      </c>
      <c r="I47" s="5">
        <v>0.0148364016</v>
      </c>
      <c r="J47">
        <v>355</v>
      </c>
      <c r="K47" t="str">
        <f t="shared" si="1"/>
        <v>No</v>
      </c>
      <c r="L47">
        <v>2007</v>
      </c>
      <c r="M47" s="5">
        <v>0.0144780677</v>
      </c>
      <c r="N47">
        <v>356</v>
      </c>
      <c r="O47" t="str">
        <f t="shared" si="2"/>
        <v>No</v>
      </c>
      <c r="P47" s="5">
        <f t="shared" si="0"/>
        <v>0.0148364016</v>
      </c>
    </row>
    <row r="48" spans="1:16" ht="12.75">
      <c r="A48">
        <v>9</v>
      </c>
      <c r="B48" s="19" t="s">
        <v>313</v>
      </c>
      <c r="C48" s="19" t="s">
        <v>147</v>
      </c>
      <c r="D48" s="18" t="s">
        <v>46</v>
      </c>
      <c r="E48" s="18" t="s">
        <v>60</v>
      </c>
      <c r="F48">
        <v>4</v>
      </c>
      <c r="G48">
        <v>1</v>
      </c>
      <c r="H48">
        <v>2006</v>
      </c>
      <c r="I48" s="5">
        <v>0.0107408785</v>
      </c>
      <c r="J48">
        <v>362</v>
      </c>
      <c r="K48" t="str">
        <f t="shared" si="1"/>
        <v>No</v>
      </c>
      <c r="L48">
        <v>2007</v>
      </c>
      <c r="M48" s="5">
        <v>0.010105651</v>
      </c>
      <c r="N48">
        <v>354</v>
      </c>
      <c r="O48" t="str">
        <f t="shared" si="2"/>
        <v>No</v>
      </c>
      <c r="P48" s="5">
        <f t="shared" si="0"/>
        <v>0.0107408785</v>
      </c>
    </row>
    <row r="49" spans="1:16" ht="12.75">
      <c r="A49">
        <v>9</v>
      </c>
      <c r="B49" s="19" t="s">
        <v>313</v>
      </c>
      <c r="C49" s="19" t="s">
        <v>103</v>
      </c>
      <c r="D49" s="18" t="s">
        <v>46</v>
      </c>
      <c r="E49" s="18" t="s">
        <v>61</v>
      </c>
      <c r="F49">
        <v>1</v>
      </c>
      <c r="G49">
        <v>1</v>
      </c>
      <c r="H49">
        <v>2006</v>
      </c>
      <c r="I49" s="5">
        <v>0.0142870184</v>
      </c>
      <c r="J49">
        <v>357</v>
      </c>
      <c r="K49" t="str">
        <f t="shared" si="1"/>
        <v>No</v>
      </c>
      <c r="L49">
        <v>2007</v>
      </c>
      <c r="M49" s="5">
        <v>0.0135029879</v>
      </c>
      <c r="N49">
        <v>362</v>
      </c>
      <c r="O49" t="str">
        <f t="shared" si="2"/>
        <v>No</v>
      </c>
      <c r="P49" s="5">
        <f t="shared" si="0"/>
        <v>0.0142870184</v>
      </c>
    </row>
    <row r="50" spans="1:16" ht="12.75">
      <c r="A50">
        <v>9</v>
      </c>
      <c r="B50" s="19" t="s">
        <v>313</v>
      </c>
      <c r="C50" s="19" t="s">
        <v>190</v>
      </c>
      <c r="D50" s="18" t="s">
        <v>46</v>
      </c>
      <c r="E50" s="18" t="s">
        <v>62</v>
      </c>
      <c r="F50">
        <v>8</v>
      </c>
      <c r="G50">
        <v>1</v>
      </c>
      <c r="H50">
        <v>2006</v>
      </c>
      <c r="I50" s="5">
        <v>0.0080190779</v>
      </c>
      <c r="J50">
        <v>356</v>
      </c>
      <c r="K50" t="str">
        <f t="shared" si="1"/>
        <v>No</v>
      </c>
      <c r="L50">
        <v>2007</v>
      </c>
      <c r="M50" s="5">
        <v>0.0070054428</v>
      </c>
      <c r="N50">
        <v>360</v>
      </c>
      <c r="O50" t="str">
        <f t="shared" si="2"/>
        <v>No</v>
      </c>
      <c r="P50" s="5">
        <f t="shared" si="0"/>
        <v>0.0080190779</v>
      </c>
    </row>
    <row r="51" spans="1:16" ht="12.75">
      <c r="A51">
        <v>9</v>
      </c>
      <c r="B51" s="19" t="s">
        <v>313</v>
      </c>
      <c r="C51" s="19" t="s">
        <v>190</v>
      </c>
      <c r="D51" s="18" t="s">
        <v>46</v>
      </c>
      <c r="E51" s="18" t="s">
        <v>62</v>
      </c>
      <c r="F51">
        <v>9</v>
      </c>
      <c r="G51">
        <v>1</v>
      </c>
      <c r="H51">
        <v>2006</v>
      </c>
      <c r="I51" s="5">
        <v>0.0090521485</v>
      </c>
      <c r="J51">
        <v>357</v>
      </c>
      <c r="K51" t="str">
        <f t="shared" si="1"/>
        <v>No</v>
      </c>
      <c r="L51">
        <v>2007</v>
      </c>
      <c r="M51" s="5">
        <v>0.0079899929</v>
      </c>
      <c r="N51">
        <v>362</v>
      </c>
      <c r="O51" t="str">
        <f t="shared" si="2"/>
        <v>No</v>
      </c>
      <c r="P51" s="5">
        <f t="shared" si="0"/>
        <v>0.0090521485</v>
      </c>
    </row>
    <row r="52" spans="1:16" ht="12.75">
      <c r="A52">
        <v>9</v>
      </c>
      <c r="B52" s="19" t="s">
        <v>313</v>
      </c>
      <c r="C52" s="19" t="s">
        <v>130</v>
      </c>
      <c r="D52" s="18" t="s">
        <v>46</v>
      </c>
      <c r="E52" s="18" t="s">
        <v>63</v>
      </c>
      <c r="F52">
        <v>3</v>
      </c>
      <c r="G52">
        <v>1</v>
      </c>
      <c r="H52">
        <v>2006</v>
      </c>
      <c r="I52" s="5">
        <v>0.0097338991</v>
      </c>
      <c r="J52">
        <v>357</v>
      </c>
      <c r="K52" t="str">
        <f t="shared" si="1"/>
        <v>No</v>
      </c>
      <c r="L52">
        <v>2007</v>
      </c>
      <c r="M52" s="5">
        <v>0.0094416401</v>
      </c>
      <c r="N52">
        <v>357</v>
      </c>
      <c r="O52" t="str">
        <f t="shared" si="2"/>
        <v>No</v>
      </c>
      <c r="P52" s="5">
        <f t="shared" si="0"/>
        <v>0.0097338991</v>
      </c>
    </row>
    <row r="53" spans="1:16" ht="12.75">
      <c r="A53">
        <v>9</v>
      </c>
      <c r="B53" s="19" t="s">
        <v>313</v>
      </c>
      <c r="C53" s="19" t="s">
        <v>284</v>
      </c>
      <c r="D53" s="18" t="s">
        <v>46</v>
      </c>
      <c r="E53" s="18" t="s">
        <v>64</v>
      </c>
      <c r="F53">
        <v>1003</v>
      </c>
      <c r="G53">
        <v>1</v>
      </c>
      <c r="H53">
        <v>2006</v>
      </c>
      <c r="I53" s="5">
        <v>0.0072090404</v>
      </c>
      <c r="J53">
        <v>348</v>
      </c>
      <c r="K53" t="str">
        <f t="shared" si="1"/>
        <v>No</v>
      </c>
      <c r="L53">
        <v>2007</v>
      </c>
      <c r="M53" s="5">
        <v>0.0071674237</v>
      </c>
      <c r="N53">
        <v>355</v>
      </c>
      <c r="O53" t="str">
        <f t="shared" si="2"/>
        <v>No</v>
      </c>
      <c r="P53" s="5">
        <f t="shared" si="0"/>
        <v>0.0072090404</v>
      </c>
    </row>
    <row r="54" spans="1:16" ht="12.75">
      <c r="A54">
        <v>9</v>
      </c>
      <c r="B54" s="19" t="s">
        <v>313</v>
      </c>
      <c r="C54" s="19" t="s">
        <v>131</v>
      </c>
      <c r="D54" s="18" t="s">
        <v>46</v>
      </c>
      <c r="E54" s="18" t="s">
        <v>65</v>
      </c>
      <c r="F54">
        <v>3</v>
      </c>
      <c r="G54">
        <v>1</v>
      </c>
      <c r="H54">
        <v>2006</v>
      </c>
      <c r="I54" s="5">
        <v>0.0110461936</v>
      </c>
      <c r="J54">
        <v>364</v>
      </c>
      <c r="K54" t="str">
        <f t="shared" si="1"/>
        <v>No</v>
      </c>
      <c r="L54">
        <v>2007</v>
      </c>
      <c r="M54" s="5">
        <v>0.010029991</v>
      </c>
      <c r="N54">
        <v>358</v>
      </c>
      <c r="O54" t="str">
        <f t="shared" si="2"/>
        <v>No</v>
      </c>
      <c r="P54" s="5">
        <f t="shared" si="0"/>
        <v>0.0110461936</v>
      </c>
    </row>
    <row r="55" spans="1:16" ht="12.75">
      <c r="A55">
        <v>9</v>
      </c>
      <c r="B55" s="19" t="s">
        <v>313</v>
      </c>
      <c r="C55" s="19" t="s">
        <v>183</v>
      </c>
      <c r="D55" s="18" t="s">
        <v>46</v>
      </c>
      <c r="E55" s="18" t="s">
        <v>66</v>
      </c>
      <c r="F55">
        <v>7</v>
      </c>
      <c r="G55">
        <v>5</v>
      </c>
      <c r="H55" t="s">
        <v>13</v>
      </c>
      <c r="I55" s="5" t="s">
        <v>13</v>
      </c>
      <c r="J55" t="s">
        <v>13</v>
      </c>
      <c r="K55" t="s">
        <v>13</v>
      </c>
      <c r="L55">
        <v>2007</v>
      </c>
      <c r="M55" s="5">
        <v>0.0195383172</v>
      </c>
      <c r="N55">
        <v>355</v>
      </c>
      <c r="O55" t="str">
        <f t="shared" si="2"/>
        <v>No</v>
      </c>
      <c r="P55" s="5">
        <f t="shared" si="0"/>
        <v>0.0195383172</v>
      </c>
    </row>
    <row r="56" spans="1:16" ht="12.75">
      <c r="A56">
        <v>9</v>
      </c>
      <c r="B56" s="19" t="s">
        <v>313</v>
      </c>
      <c r="C56" s="19" t="s">
        <v>183</v>
      </c>
      <c r="D56" s="18" t="s">
        <v>46</v>
      </c>
      <c r="E56" s="18" t="s">
        <v>66</v>
      </c>
      <c r="F56">
        <v>1003</v>
      </c>
      <c r="G56">
        <v>1</v>
      </c>
      <c r="H56">
        <v>2006</v>
      </c>
      <c r="I56" s="5">
        <v>0.0145412215</v>
      </c>
      <c r="J56">
        <v>356</v>
      </c>
      <c r="K56" t="str">
        <f t="shared" si="1"/>
        <v>No</v>
      </c>
      <c r="L56">
        <v>2007</v>
      </c>
      <c r="M56" s="5">
        <v>0.0132553426</v>
      </c>
      <c r="N56">
        <v>355</v>
      </c>
      <c r="O56" t="str">
        <f t="shared" si="2"/>
        <v>No</v>
      </c>
      <c r="P56" s="5">
        <f t="shared" si="0"/>
        <v>0.0145412215</v>
      </c>
    </row>
    <row r="57" spans="1:16" ht="12.75">
      <c r="A57">
        <v>9</v>
      </c>
      <c r="B57" s="19" t="s">
        <v>313</v>
      </c>
      <c r="C57" s="19" t="s">
        <v>183</v>
      </c>
      <c r="D57" s="18" t="s">
        <v>46</v>
      </c>
      <c r="E57" s="18" t="s">
        <v>66</v>
      </c>
      <c r="F57">
        <v>5001</v>
      </c>
      <c r="G57">
        <v>2</v>
      </c>
      <c r="H57">
        <v>2006</v>
      </c>
      <c r="I57" s="5">
        <v>0.0223690732</v>
      </c>
      <c r="J57">
        <v>358</v>
      </c>
      <c r="K57" t="str">
        <f t="shared" si="1"/>
        <v>No</v>
      </c>
      <c r="L57">
        <v>2007</v>
      </c>
      <c r="M57" s="5">
        <v>0.0213768397</v>
      </c>
      <c r="N57">
        <v>363</v>
      </c>
      <c r="O57" t="str">
        <f t="shared" si="2"/>
        <v>No</v>
      </c>
      <c r="P57" s="5">
        <f t="shared" si="0"/>
        <v>0.0223690732</v>
      </c>
    </row>
    <row r="58" spans="1:16" ht="12.75">
      <c r="A58">
        <v>9</v>
      </c>
      <c r="B58" s="19" t="s">
        <v>313</v>
      </c>
      <c r="C58" s="19" t="s">
        <v>174</v>
      </c>
      <c r="D58" s="18" t="s">
        <v>46</v>
      </c>
      <c r="E58" s="18" t="s">
        <v>67</v>
      </c>
      <c r="F58">
        <v>6</v>
      </c>
      <c r="G58">
        <v>1</v>
      </c>
      <c r="H58">
        <v>2006</v>
      </c>
      <c r="I58" s="5">
        <v>0.0133741614</v>
      </c>
      <c r="J58">
        <v>365</v>
      </c>
      <c r="K58" t="str">
        <f t="shared" si="1"/>
        <v>No</v>
      </c>
      <c r="L58">
        <v>2007</v>
      </c>
      <c r="M58" s="5">
        <v>0.0123172888</v>
      </c>
      <c r="N58">
        <v>359</v>
      </c>
      <c r="O58" t="str">
        <f t="shared" si="2"/>
        <v>No</v>
      </c>
      <c r="P58" s="5">
        <f t="shared" si="0"/>
        <v>0.0133741614</v>
      </c>
    </row>
    <row r="59" spans="1:16" ht="12.75">
      <c r="A59">
        <v>9</v>
      </c>
      <c r="B59" s="19" t="s">
        <v>313</v>
      </c>
      <c r="C59" s="19" t="s">
        <v>209</v>
      </c>
      <c r="D59" s="18" t="s">
        <v>46</v>
      </c>
      <c r="E59" s="18" t="s">
        <v>68</v>
      </c>
      <c r="F59">
        <v>12</v>
      </c>
      <c r="G59">
        <v>1</v>
      </c>
      <c r="H59">
        <v>2006</v>
      </c>
      <c r="I59" s="5">
        <v>0.0160779193</v>
      </c>
      <c r="J59">
        <v>355</v>
      </c>
      <c r="K59" t="str">
        <f t="shared" si="1"/>
        <v>No</v>
      </c>
      <c r="L59">
        <v>2007</v>
      </c>
      <c r="M59" s="5">
        <v>0.0154978795</v>
      </c>
      <c r="N59">
        <v>363</v>
      </c>
      <c r="O59" t="str">
        <f t="shared" si="2"/>
        <v>No</v>
      </c>
      <c r="P59" s="5">
        <f t="shared" si="0"/>
        <v>0.0160779193</v>
      </c>
    </row>
    <row r="60" spans="1:16" ht="12.75">
      <c r="A60">
        <v>9</v>
      </c>
      <c r="B60" s="19" t="s">
        <v>313</v>
      </c>
      <c r="C60" s="19" t="s">
        <v>209</v>
      </c>
      <c r="D60" s="18" t="s">
        <v>46</v>
      </c>
      <c r="E60" s="18" t="s">
        <v>68</v>
      </c>
      <c r="F60">
        <v>5001</v>
      </c>
      <c r="G60">
        <v>2</v>
      </c>
      <c r="H60">
        <v>2006</v>
      </c>
      <c r="I60" s="5">
        <v>0.0103356796</v>
      </c>
      <c r="J60">
        <v>359</v>
      </c>
      <c r="K60" t="str">
        <f t="shared" si="1"/>
        <v>No</v>
      </c>
      <c r="L60">
        <v>2007</v>
      </c>
      <c r="M60" s="5">
        <v>0.0104147204</v>
      </c>
      <c r="N60">
        <v>361</v>
      </c>
      <c r="O60" t="str">
        <f t="shared" si="2"/>
        <v>No</v>
      </c>
      <c r="P60" s="5">
        <f t="shared" si="0"/>
        <v>0.0104147204</v>
      </c>
    </row>
    <row r="61" spans="1:16" ht="12.75">
      <c r="A61">
        <v>9</v>
      </c>
      <c r="B61" s="19" t="s">
        <v>313</v>
      </c>
      <c r="C61" s="19" t="s">
        <v>209</v>
      </c>
      <c r="D61" s="18" t="s">
        <v>46</v>
      </c>
      <c r="E61" s="18" t="s">
        <v>68</v>
      </c>
      <c r="F61">
        <v>8001</v>
      </c>
      <c r="G61">
        <v>2</v>
      </c>
      <c r="H61">
        <v>2006</v>
      </c>
      <c r="I61" s="5">
        <v>0.0198493276</v>
      </c>
      <c r="J61">
        <v>364</v>
      </c>
      <c r="K61" t="str">
        <f t="shared" si="1"/>
        <v>No</v>
      </c>
      <c r="L61">
        <v>2007</v>
      </c>
      <c r="M61" s="5">
        <v>0.020185694</v>
      </c>
      <c r="N61">
        <v>361</v>
      </c>
      <c r="O61" t="str">
        <f t="shared" si="2"/>
        <v>No</v>
      </c>
      <c r="P61" s="5">
        <f t="shared" si="0"/>
        <v>0.020185694</v>
      </c>
    </row>
    <row r="62" spans="1:16" ht="12.75">
      <c r="A62">
        <v>9</v>
      </c>
      <c r="B62" s="19" t="s">
        <v>313</v>
      </c>
      <c r="C62" s="19" t="s">
        <v>209</v>
      </c>
      <c r="D62" s="18" t="s">
        <v>46</v>
      </c>
      <c r="E62" s="18" t="s">
        <v>68</v>
      </c>
      <c r="F62">
        <v>9001</v>
      </c>
      <c r="G62">
        <v>1</v>
      </c>
      <c r="H62">
        <v>2006</v>
      </c>
      <c r="I62" s="5">
        <v>0.0151718626</v>
      </c>
      <c r="J62">
        <v>349</v>
      </c>
      <c r="K62" t="str">
        <f t="shared" si="1"/>
        <v>No</v>
      </c>
      <c r="L62">
        <v>2007</v>
      </c>
      <c r="M62" s="5">
        <v>0.0145702819</v>
      </c>
      <c r="N62">
        <v>347</v>
      </c>
      <c r="O62" t="str">
        <f t="shared" si="2"/>
        <v>No</v>
      </c>
      <c r="P62" s="5">
        <f t="shared" si="0"/>
        <v>0.0151718626</v>
      </c>
    </row>
    <row r="63" spans="1:16" ht="12.75">
      <c r="A63">
        <v>9</v>
      </c>
      <c r="B63" s="19" t="s">
        <v>313</v>
      </c>
      <c r="C63" s="19" t="s">
        <v>175</v>
      </c>
      <c r="D63" s="18" t="s">
        <v>46</v>
      </c>
      <c r="E63" s="18" t="s">
        <v>69</v>
      </c>
      <c r="F63">
        <v>6</v>
      </c>
      <c r="G63">
        <v>1</v>
      </c>
      <c r="H63">
        <v>2006</v>
      </c>
      <c r="I63" s="5">
        <v>0.012006034</v>
      </c>
      <c r="J63">
        <v>361</v>
      </c>
      <c r="K63" t="str">
        <f t="shared" si="1"/>
        <v>No</v>
      </c>
      <c r="L63">
        <v>2007</v>
      </c>
      <c r="M63" s="5">
        <v>0.0111706708</v>
      </c>
      <c r="N63">
        <v>346</v>
      </c>
      <c r="O63" t="str">
        <f t="shared" si="2"/>
        <v>No</v>
      </c>
      <c r="P63" s="5">
        <f t="shared" si="0"/>
        <v>0.012006034</v>
      </c>
    </row>
    <row r="64" spans="1:16" ht="12.75">
      <c r="A64">
        <v>9</v>
      </c>
      <c r="B64" s="19" t="s">
        <v>313</v>
      </c>
      <c r="C64" s="19" t="s">
        <v>175</v>
      </c>
      <c r="D64" s="18" t="s">
        <v>46</v>
      </c>
      <c r="E64" s="18" t="s">
        <v>69</v>
      </c>
      <c r="F64">
        <v>10</v>
      </c>
      <c r="G64">
        <v>1</v>
      </c>
      <c r="H64">
        <v>2006</v>
      </c>
      <c r="I64" s="5">
        <v>0.0161087639</v>
      </c>
      <c r="J64">
        <v>360</v>
      </c>
      <c r="K64" t="str">
        <f t="shared" si="1"/>
        <v>No</v>
      </c>
      <c r="L64">
        <v>2007</v>
      </c>
      <c r="M64" s="5">
        <v>0.0149466943</v>
      </c>
      <c r="N64">
        <v>354</v>
      </c>
      <c r="O64" t="str">
        <f t="shared" si="2"/>
        <v>No</v>
      </c>
      <c r="P64" s="5">
        <f t="shared" si="0"/>
        <v>0.0161087639</v>
      </c>
    </row>
    <row r="65" spans="1:16" ht="12.75">
      <c r="A65">
        <v>9</v>
      </c>
      <c r="B65" s="19" t="s">
        <v>313</v>
      </c>
      <c r="C65" s="19" t="s">
        <v>175</v>
      </c>
      <c r="D65" s="18" t="s">
        <v>46</v>
      </c>
      <c r="E65" s="18" t="s">
        <v>69</v>
      </c>
      <c r="F65">
        <v>11</v>
      </c>
      <c r="G65">
        <v>1</v>
      </c>
      <c r="H65" t="s">
        <v>13</v>
      </c>
      <c r="I65" s="5" t="s">
        <v>13</v>
      </c>
      <c r="J65" t="s">
        <v>13</v>
      </c>
      <c r="K65" t="s">
        <v>13</v>
      </c>
      <c r="L65">
        <v>2007</v>
      </c>
      <c r="M65" s="5">
        <v>0.0087412111</v>
      </c>
      <c r="N65">
        <v>352</v>
      </c>
      <c r="O65" t="str">
        <f t="shared" si="2"/>
        <v>No</v>
      </c>
      <c r="P65" s="5">
        <f t="shared" si="0"/>
        <v>0.0087412111</v>
      </c>
    </row>
    <row r="66" spans="1:16" ht="12.75">
      <c r="A66">
        <v>9</v>
      </c>
      <c r="B66" s="19" t="s">
        <v>313</v>
      </c>
      <c r="C66" s="19" t="s">
        <v>175</v>
      </c>
      <c r="D66" s="18" t="s">
        <v>46</v>
      </c>
      <c r="E66" s="18" t="s">
        <v>69</v>
      </c>
      <c r="F66">
        <v>12</v>
      </c>
      <c r="G66">
        <v>1</v>
      </c>
      <c r="H66">
        <v>2006</v>
      </c>
      <c r="I66" s="5">
        <v>0.0077970556</v>
      </c>
      <c r="J66">
        <v>363</v>
      </c>
      <c r="K66" t="str">
        <f t="shared" si="1"/>
        <v>No</v>
      </c>
      <c r="L66">
        <v>2007</v>
      </c>
      <c r="M66" s="5">
        <v>0.0073340223</v>
      </c>
      <c r="N66">
        <v>347</v>
      </c>
      <c r="O66" t="str">
        <f t="shared" si="2"/>
        <v>No</v>
      </c>
      <c r="P66" s="5">
        <f aca="true" t="shared" si="3" ref="P66:P129">MAX(I66,M66)</f>
        <v>0.0077970556</v>
      </c>
    </row>
    <row r="67" spans="1:16" ht="12.75">
      <c r="A67">
        <v>9</v>
      </c>
      <c r="B67" s="19" t="s">
        <v>313</v>
      </c>
      <c r="C67" s="19" t="s">
        <v>175</v>
      </c>
      <c r="D67" s="18" t="s">
        <v>46</v>
      </c>
      <c r="E67" s="18" t="s">
        <v>69</v>
      </c>
      <c r="F67">
        <v>13</v>
      </c>
      <c r="G67">
        <v>1</v>
      </c>
      <c r="H67">
        <v>2006</v>
      </c>
      <c r="I67" s="5">
        <v>0.0147122143</v>
      </c>
      <c r="J67">
        <v>360</v>
      </c>
      <c r="K67" t="str">
        <f aca="true" t="shared" si="4" ref="K67:K130">IF(I67&gt;0.053,"Yes","No")</f>
        <v>No</v>
      </c>
      <c r="L67">
        <v>2007</v>
      </c>
      <c r="M67" s="5">
        <v>0.0143105289</v>
      </c>
      <c r="N67">
        <v>346</v>
      </c>
      <c r="O67" t="str">
        <f aca="true" t="shared" si="5" ref="O67:O130">IF(M67&gt;0.053,"Yes","No")</f>
        <v>No</v>
      </c>
      <c r="P67" s="5">
        <f t="shared" si="3"/>
        <v>0.0147122143</v>
      </c>
    </row>
    <row r="68" spans="1:16" ht="12.75">
      <c r="A68">
        <v>9</v>
      </c>
      <c r="B68" s="19" t="s">
        <v>313</v>
      </c>
      <c r="C68" s="19" t="s">
        <v>104</v>
      </c>
      <c r="D68" s="18" t="s">
        <v>46</v>
      </c>
      <c r="E68" s="18" t="s">
        <v>70</v>
      </c>
      <c r="F68">
        <v>1</v>
      </c>
      <c r="G68">
        <v>1</v>
      </c>
      <c r="H68">
        <v>2006</v>
      </c>
      <c r="I68" s="5">
        <v>0.022437666</v>
      </c>
      <c r="J68">
        <v>337</v>
      </c>
      <c r="K68" t="str">
        <f t="shared" si="4"/>
        <v>No</v>
      </c>
      <c r="L68">
        <v>2007</v>
      </c>
      <c r="M68" s="5">
        <v>0.0203097073</v>
      </c>
      <c r="N68">
        <v>345</v>
      </c>
      <c r="O68" t="str">
        <f t="shared" si="5"/>
        <v>No</v>
      </c>
      <c r="P68" s="5">
        <f t="shared" si="3"/>
        <v>0.022437666</v>
      </c>
    </row>
    <row r="69" spans="1:16" ht="12.75">
      <c r="A69">
        <v>9</v>
      </c>
      <c r="B69" s="19" t="s">
        <v>313</v>
      </c>
      <c r="C69" s="19" t="s">
        <v>104</v>
      </c>
      <c r="D69" s="18" t="s">
        <v>46</v>
      </c>
      <c r="E69" s="18" t="s">
        <v>70</v>
      </c>
      <c r="F69">
        <v>306</v>
      </c>
      <c r="G69">
        <v>1</v>
      </c>
      <c r="H69">
        <v>2006</v>
      </c>
      <c r="I69" s="5">
        <v>0.0197048909</v>
      </c>
      <c r="J69">
        <v>363</v>
      </c>
      <c r="K69" t="str">
        <f t="shared" si="4"/>
        <v>No</v>
      </c>
      <c r="L69">
        <v>2007</v>
      </c>
      <c r="M69" s="5">
        <v>0.0176287625</v>
      </c>
      <c r="N69">
        <v>363</v>
      </c>
      <c r="O69" t="str">
        <f t="shared" si="5"/>
        <v>No</v>
      </c>
      <c r="P69" s="5">
        <f t="shared" si="3"/>
        <v>0.0197048909</v>
      </c>
    </row>
    <row r="70" spans="1:16" ht="12.75">
      <c r="A70">
        <v>9</v>
      </c>
      <c r="B70" s="19" t="s">
        <v>313</v>
      </c>
      <c r="C70" s="19" t="s">
        <v>104</v>
      </c>
      <c r="D70" s="18" t="s">
        <v>46</v>
      </c>
      <c r="E70" s="18" t="s">
        <v>70</v>
      </c>
      <c r="F70">
        <v>1004</v>
      </c>
      <c r="G70">
        <v>2</v>
      </c>
      <c r="H70">
        <v>2006</v>
      </c>
      <c r="I70" s="5">
        <v>0.0310421005</v>
      </c>
      <c r="J70">
        <v>336</v>
      </c>
      <c r="K70" t="str">
        <f t="shared" si="4"/>
        <v>No</v>
      </c>
      <c r="L70" t="s">
        <v>13</v>
      </c>
      <c r="M70" s="5" t="s">
        <v>13</v>
      </c>
      <c r="N70" t="s">
        <v>13</v>
      </c>
      <c r="O70" t="s">
        <v>13</v>
      </c>
      <c r="P70" s="5">
        <f t="shared" si="3"/>
        <v>0.0310421005</v>
      </c>
    </row>
    <row r="71" spans="1:16" ht="12.75">
      <c r="A71">
        <v>9</v>
      </c>
      <c r="B71" s="19" t="s">
        <v>313</v>
      </c>
      <c r="C71" s="19" t="s">
        <v>104</v>
      </c>
      <c r="D71" s="18" t="s">
        <v>46</v>
      </c>
      <c r="E71" s="18" t="s">
        <v>70</v>
      </c>
      <c r="F71">
        <v>1234</v>
      </c>
      <c r="G71">
        <v>1</v>
      </c>
      <c r="H71">
        <v>2006</v>
      </c>
      <c r="I71" s="5">
        <v>0.0045132585</v>
      </c>
      <c r="J71">
        <v>360</v>
      </c>
      <c r="K71" t="str">
        <f t="shared" si="4"/>
        <v>No</v>
      </c>
      <c r="L71">
        <v>2007</v>
      </c>
      <c r="M71" s="5">
        <v>0.0042325555</v>
      </c>
      <c r="N71">
        <v>355</v>
      </c>
      <c r="O71" t="str">
        <f t="shared" si="5"/>
        <v>No</v>
      </c>
      <c r="P71" s="5">
        <f t="shared" si="3"/>
        <v>0.0045132585</v>
      </c>
    </row>
    <row r="72" spans="1:16" ht="12.75">
      <c r="A72">
        <v>9</v>
      </c>
      <c r="B72" s="19" t="s">
        <v>313</v>
      </c>
      <c r="C72" s="19" t="s">
        <v>104</v>
      </c>
      <c r="D72" s="18" t="s">
        <v>46</v>
      </c>
      <c r="E72" s="18" t="s">
        <v>70</v>
      </c>
      <c r="F72">
        <v>2002</v>
      </c>
      <c r="G72">
        <v>1</v>
      </c>
      <c r="H72">
        <v>2006</v>
      </c>
      <c r="I72" s="5">
        <v>0.0270332628</v>
      </c>
      <c r="J72">
        <v>358</v>
      </c>
      <c r="K72" t="str">
        <f t="shared" si="4"/>
        <v>No</v>
      </c>
      <c r="L72">
        <v>2007</v>
      </c>
      <c r="M72" s="5">
        <v>0.0235025667</v>
      </c>
      <c r="N72">
        <v>351</v>
      </c>
      <c r="O72" t="str">
        <f t="shared" si="5"/>
        <v>No</v>
      </c>
      <c r="P72" s="5">
        <f t="shared" si="3"/>
        <v>0.0270332628</v>
      </c>
    </row>
    <row r="73" spans="1:16" ht="12.75">
      <c r="A73">
        <v>9</v>
      </c>
      <c r="B73" s="19" t="s">
        <v>313</v>
      </c>
      <c r="C73" s="19" t="s">
        <v>104</v>
      </c>
      <c r="D73" s="18" t="s">
        <v>46</v>
      </c>
      <c r="E73" s="18" t="s">
        <v>70</v>
      </c>
      <c r="F73">
        <v>9004</v>
      </c>
      <c r="G73">
        <v>1</v>
      </c>
      <c r="H73">
        <v>2006</v>
      </c>
      <c r="I73" s="5">
        <v>0.0252539853</v>
      </c>
      <c r="J73">
        <v>358</v>
      </c>
      <c r="K73" t="str">
        <f t="shared" si="4"/>
        <v>No</v>
      </c>
      <c r="L73">
        <v>2007</v>
      </c>
      <c r="M73" s="5">
        <v>0.0244439906</v>
      </c>
      <c r="N73">
        <v>348</v>
      </c>
      <c r="O73" t="str">
        <f t="shared" si="5"/>
        <v>No</v>
      </c>
      <c r="P73" s="5">
        <f t="shared" si="3"/>
        <v>0.0252539853</v>
      </c>
    </row>
    <row r="74" spans="1:16" ht="12.75">
      <c r="A74">
        <v>9</v>
      </c>
      <c r="B74" s="19" t="s">
        <v>313</v>
      </c>
      <c r="C74" s="19" t="s">
        <v>105</v>
      </c>
      <c r="D74" s="18" t="s">
        <v>46</v>
      </c>
      <c r="E74" s="18" t="s">
        <v>71</v>
      </c>
      <c r="F74">
        <v>1</v>
      </c>
      <c r="G74">
        <v>1</v>
      </c>
      <c r="H74">
        <v>2006</v>
      </c>
      <c r="I74" s="5">
        <v>0.0170586441</v>
      </c>
      <c r="J74">
        <v>355</v>
      </c>
      <c r="K74" t="str">
        <f t="shared" si="4"/>
        <v>No</v>
      </c>
      <c r="L74">
        <v>2007</v>
      </c>
      <c r="M74" s="5">
        <v>0.0147312374</v>
      </c>
      <c r="N74">
        <v>350</v>
      </c>
      <c r="O74" t="str">
        <f t="shared" si="5"/>
        <v>No</v>
      </c>
      <c r="P74" s="5">
        <f t="shared" si="3"/>
        <v>0.0170586441</v>
      </c>
    </row>
    <row r="75" spans="1:16" ht="12.75">
      <c r="A75">
        <v>9</v>
      </c>
      <c r="B75" s="19" t="s">
        <v>313</v>
      </c>
      <c r="C75" s="19" t="s">
        <v>105</v>
      </c>
      <c r="D75" s="18" t="s">
        <v>46</v>
      </c>
      <c r="E75" s="18" t="s">
        <v>71</v>
      </c>
      <c r="F75">
        <v>3</v>
      </c>
      <c r="G75">
        <v>1</v>
      </c>
      <c r="H75">
        <v>2006</v>
      </c>
      <c r="I75" s="5">
        <v>0.0177508326</v>
      </c>
      <c r="J75">
        <v>337</v>
      </c>
      <c r="K75" t="str">
        <f t="shared" si="4"/>
        <v>No</v>
      </c>
      <c r="L75" t="s">
        <v>13</v>
      </c>
      <c r="M75" s="5" t="s">
        <v>13</v>
      </c>
      <c r="N75" t="s">
        <v>13</v>
      </c>
      <c r="O75" t="s">
        <v>13</v>
      </c>
      <c r="P75" s="5">
        <f t="shared" si="3"/>
        <v>0.0177508326</v>
      </c>
    </row>
    <row r="76" spans="1:16" ht="12.75">
      <c r="A76">
        <v>9</v>
      </c>
      <c r="B76" s="19" t="s">
        <v>313</v>
      </c>
      <c r="C76" s="19" t="s">
        <v>105</v>
      </c>
      <c r="D76" s="18" t="s">
        <v>46</v>
      </c>
      <c r="E76" s="18" t="s">
        <v>71</v>
      </c>
      <c r="F76">
        <v>6</v>
      </c>
      <c r="G76">
        <v>1</v>
      </c>
      <c r="H76">
        <v>2006</v>
      </c>
      <c r="I76" s="5">
        <v>0.017092591</v>
      </c>
      <c r="J76">
        <v>350</v>
      </c>
      <c r="K76" t="str">
        <f t="shared" si="4"/>
        <v>No</v>
      </c>
      <c r="L76">
        <v>2007</v>
      </c>
      <c r="M76" s="5">
        <v>0.0146580842</v>
      </c>
      <c r="N76">
        <v>346</v>
      </c>
      <c r="O76" t="str">
        <f t="shared" si="5"/>
        <v>No</v>
      </c>
      <c r="P76" s="5">
        <f t="shared" si="3"/>
        <v>0.017092591</v>
      </c>
    </row>
    <row r="77" spans="1:16" ht="12.75">
      <c r="A77">
        <v>9</v>
      </c>
      <c r="B77" s="19" t="s">
        <v>313</v>
      </c>
      <c r="C77" s="19" t="s">
        <v>105</v>
      </c>
      <c r="D77" s="18" t="s">
        <v>46</v>
      </c>
      <c r="E77" s="18" t="s">
        <v>71</v>
      </c>
      <c r="F77">
        <v>1002</v>
      </c>
      <c r="G77">
        <v>1</v>
      </c>
      <c r="H77">
        <v>2006</v>
      </c>
      <c r="I77" s="5">
        <v>0.0164794178</v>
      </c>
      <c r="J77">
        <v>344</v>
      </c>
      <c r="K77" t="str">
        <f t="shared" si="4"/>
        <v>No</v>
      </c>
      <c r="L77">
        <v>2007</v>
      </c>
      <c r="M77" s="5">
        <v>0.0162705201</v>
      </c>
      <c r="N77">
        <v>336</v>
      </c>
      <c r="O77" t="str">
        <f t="shared" si="5"/>
        <v>No</v>
      </c>
      <c r="P77" s="5">
        <f t="shared" si="3"/>
        <v>0.0164794178</v>
      </c>
    </row>
    <row r="78" spans="1:16" ht="12.75">
      <c r="A78">
        <v>9</v>
      </c>
      <c r="B78" s="19" t="s">
        <v>313</v>
      </c>
      <c r="C78" s="19" t="s">
        <v>105</v>
      </c>
      <c r="D78" s="18" t="s">
        <v>46</v>
      </c>
      <c r="E78" s="18" t="s">
        <v>71</v>
      </c>
      <c r="F78">
        <v>1006</v>
      </c>
      <c r="G78">
        <v>1</v>
      </c>
      <c r="H78">
        <v>2006</v>
      </c>
      <c r="I78" s="5">
        <v>0.0098729205</v>
      </c>
      <c r="J78">
        <v>360</v>
      </c>
      <c r="K78" t="str">
        <f t="shared" si="4"/>
        <v>No</v>
      </c>
      <c r="L78">
        <v>2007</v>
      </c>
      <c r="M78" s="5">
        <v>0.0098705481</v>
      </c>
      <c r="N78">
        <v>355</v>
      </c>
      <c r="O78" t="str">
        <f t="shared" si="5"/>
        <v>No</v>
      </c>
      <c r="P78" s="5">
        <f t="shared" si="3"/>
        <v>0.0098729205</v>
      </c>
    </row>
    <row r="79" spans="1:16" ht="12.75">
      <c r="A79">
        <v>9</v>
      </c>
      <c r="B79" s="19" t="s">
        <v>313</v>
      </c>
      <c r="C79" s="19" t="s">
        <v>105</v>
      </c>
      <c r="D79" s="18" t="s">
        <v>46</v>
      </c>
      <c r="E79" s="18" t="s">
        <v>71</v>
      </c>
      <c r="F79">
        <v>1008</v>
      </c>
      <c r="G79">
        <v>1</v>
      </c>
      <c r="H79">
        <v>2006</v>
      </c>
      <c r="I79" s="5">
        <v>0.0114603355</v>
      </c>
      <c r="J79">
        <v>354</v>
      </c>
      <c r="K79" t="str">
        <f t="shared" si="4"/>
        <v>No</v>
      </c>
      <c r="L79">
        <v>2007</v>
      </c>
      <c r="M79" s="5">
        <v>0.0104613626</v>
      </c>
      <c r="N79">
        <v>351</v>
      </c>
      <c r="O79" t="str">
        <f t="shared" si="5"/>
        <v>No</v>
      </c>
      <c r="P79" s="5">
        <f t="shared" si="3"/>
        <v>0.0114603355</v>
      </c>
    </row>
    <row r="80" spans="1:16" ht="12.75">
      <c r="A80">
        <v>9</v>
      </c>
      <c r="B80" s="19" t="s">
        <v>313</v>
      </c>
      <c r="C80" s="19" t="s">
        <v>105</v>
      </c>
      <c r="D80" s="18" t="s">
        <v>46</v>
      </c>
      <c r="E80" s="18" t="s">
        <v>71</v>
      </c>
      <c r="F80">
        <v>1010</v>
      </c>
      <c r="G80">
        <v>1</v>
      </c>
      <c r="H80">
        <v>2006</v>
      </c>
      <c r="I80" s="5">
        <v>0.0206545444</v>
      </c>
      <c r="J80">
        <v>355</v>
      </c>
      <c r="K80" t="str">
        <f t="shared" si="4"/>
        <v>No</v>
      </c>
      <c r="L80">
        <v>2007</v>
      </c>
      <c r="M80" s="5">
        <v>0.0182114663</v>
      </c>
      <c r="N80">
        <v>361</v>
      </c>
      <c r="O80" t="str">
        <f t="shared" si="5"/>
        <v>No</v>
      </c>
      <c r="P80" s="5">
        <f t="shared" si="3"/>
        <v>0.0206545444</v>
      </c>
    </row>
    <row r="81" spans="1:16" ht="12.75">
      <c r="A81">
        <v>9</v>
      </c>
      <c r="B81" s="19" t="s">
        <v>313</v>
      </c>
      <c r="C81" s="19" t="s">
        <v>105</v>
      </c>
      <c r="D81" s="18" t="s">
        <v>46</v>
      </c>
      <c r="E81" s="18" t="s">
        <v>71</v>
      </c>
      <c r="F81">
        <v>2007</v>
      </c>
      <c r="G81">
        <v>1</v>
      </c>
      <c r="H81">
        <v>2006</v>
      </c>
      <c r="I81" s="5">
        <v>0.0236779201</v>
      </c>
      <c r="J81">
        <v>345</v>
      </c>
      <c r="K81" t="str">
        <f t="shared" si="4"/>
        <v>No</v>
      </c>
      <c r="L81">
        <v>2007</v>
      </c>
      <c r="M81" s="5">
        <v>0.022310489</v>
      </c>
      <c r="N81">
        <v>360</v>
      </c>
      <c r="O81" t="str">
        <f t="shared" si="5"/>
        <v>No</v>
      </c>
      <c r="P81" s="5">
        <f t="shared" si="3"/>
        <v>0.0236779201</v>
      </c>
    </row>
    <row r="82" spans="1:16" ht="12.75">
      <c r="A82">
        <v>9</v>
      </c>
      <c r="B82" s="19" t="s">
        <v>313</v>
      </c>
      <c r="C82" s="19" t="s">
        <v>163</v>
      </c>
      <c r="D82" s="18" t="s">
        <v>46</v>
      </c>
      <c r="E82" s="18" t="s">
        <v>72</v>
      </c>
      <c r="F82">
        <v>5</v>
      </c>
      <c r="G82">
        <v>1</v>
      </c>
      <c r="H82">
        <v>2006</v>
      </c>
      <c r="I82" s="5">
        <v>0.0159008105</v>
      </c>
      <c r="J82">
        <v>357</v>
      </c>
      <c r="K82" t="str">
        <f t="shared" si="4"/>
        <v>No</v>
      </c>
      <c r="L82">
        <v>2007</v>
      </c>
      <c r="M82" s="5">
        <v>0.0155617117</v>
      </c>
      <c r="N82">
        <v>352</v>
      </c>
      <c r="O82" t="str">
        <f t="shared" si="5"/>
        <v>No</v>
      </c>
      <c r="P82" s="5">
        <f t="shared" si="3"/>
        <v>0.0159008105</v>
      </c>
    </row>
    <row r="83" spans="1:16" ht="12.75">
      <c r="A83">
        <v>9</v>
      </c>
      <c r="B83" s="19" t="s">
        <v>313</v>
      </c>
      <c r="C83" s="19" t="s">
        <v>280</v>
      </c>
      <c r="D83" s="18" t="s">
        <v>46</v>
      </c>
      <c r="E83" s="18" t="s">
        <v>73</v>
      </c>
      <c r="F83">
        <v>1002</v>
      </c>
      <c r="G83">
        <v>2</v>
      </c>
      <c r="H83">
        <v>2006</v>
      </c>
      <c r="I83" s="5">
        <v>0.0183114537</v>
      </c>
      <c r="J83">
        <v>364</v>
      </c>
      <c r="K83" t="str">
        <f t="shared" si="4"/>
        <v>No</v>
      </c>
      <c r="L83">
        <v>2007</v>
      </c>
      <c r="M83" s="5">
        <v>0.0163998912</v>
      </c>
      <c r="N83">
        <v>355</v>
      </c>
      <c r="O83" t="str">
        <f t="shared" si="5"/>
        <v>No</v>
      </c>
      <c r="P83" s="5">
        <f t="shared" si="3"/>
        <v>0.0183114537</v>
      </c>
    </row>
    <row r="84" spans="1:16" ht="12.75">
      <c r="A84">
        <v>9</v>
      </c>
      <c r="B84" s="19" t="s">
        <v>313</v>
      </c>
      <c r="C84" s="19" t="s">
        <v>280</v>
      </c>
      <c r="D84" s="18" t="s">
        <v>46</v>
      </c>
      <c r="E84" s="18" t="s">
        <v>73</v>
      </c>
      <c r="F84">
        <v>3005</v>
      </c>
      <c r="G84">
        <v>1</v>
      </c>
      <c r="H84">
        <v>2006</v>
      </c>
      <c r="I84" s="5">
        <v>0.0102533505</v>
      </c>
      <c r="J84">
        <v>359</v>
      </c>
      <c r="K84" t="str">
        <f t="shared" si="4"/>
        <v>No</v>
      </c>
      <c r="L84">
        <v>2007</v>
      </c>
      <c r="M84" s="5">
        <v>0.0093421476</v>
      </c>
      <c r="N84">
        <v>345</v>
      </c>
      <c r="O84" t="str">
        <f t="shared" si="5"/>
        <v>No</v>
      </c>
      <c r="P84" s="5">
        <f t="shared" si="3"/>
        <v>0.0102533505</v>
      </c>
    </row>
    <row r="85" spans="1:16" ht="12.75">
      <c r="A85">
        <v>9</v>
      </c>
      <c r="B85" s="19" t="s">
        <v>313</v>
      </c>
      <c r="C85" s="19" t="s">
        <v>305</v>
      </c>
      <c r="D85" s="18" t="s">
        <v>46</v>
      </c>
      <c r="E85" s="18" t="s">
        <v>74</v>
      </c>
      <c r="F85">
        <v>3001</v>
      </c>
      <c r="G85">
        <v>1</v>
      </c>
      <c r="H85">
        <v>2006</v>
      </c>
      <c r="I85" s="5">
        <v>0.0045135317</v>
      </c>
      <c r="J85">
        <v>365</v>
      </c>
      <c r="K85" t="str">
        <f t="shared" si="4"/>
        <v>No</v>
      </c>
      <c r="L85">
        <v>2007</v>
      </c>
      <c r="M85" s="5">
        <v>0.0043493604</v>
      </c>
      <c r="N85">
        <v>347</v>
      </c>
      <c r="O85" t="str">
        <f t="shared" si="5"/>
        <v>No</v>
      </c>
      <c r="P85" s="5">
        <f t="shared" si="3"/>
        <v>0.0045135317</v>
      </c>
    </row>
    <row r="86" spans="1:16" ht="12.75">
      <c r="A86">
        <v>9</v>
      </c>
      <c r="B86" s="19" t="s">
        <v>313</v>
      </c>
      <c r="C86" s="19" t="s">
        <v>305</v>
      </c>
      <c r="D86" s="18" t="s">
        <v>46</v>
      </c>
      <c r="E86" s="18" t="s">
        <v>74</v>
      </c>
      <c r="F86">
        <v>4002</v>
      </c>
      <c r="G86">
        <v>1</v>
      </c>
      <c r="H86">
        <v>2006</v>
      </c>
      <c r="I86" s="5">
        <v>0.0036292272</v>
      </c>
      <c r="J86">
        <v>356</v>
      </c>
      <c r="K86" t="str">
        <f t="shared" si="4"/>
        <v>No</v>
      </c>
      <c r="L86">
        <v>2007</v>
      </c>
      <c r="M86" s="5">
        <v>0.0038056796</v>
      </c>
      <c r="N86">
        <v>351</v>
      </c>
      <c r="O86" t="str">
        <f t="shared" si="5"/>
        <v>No</v>
      </c>
      <c r="P86" s="5">
        <f t="shared" si="3"/>
        <v>0.0038056796</v>
      </c>
    </row>
    <row r="87" spans="1:16" ht="12.75">
      <c r="A87">
        <v>9</v>
      </c>
      <c r="B87" s="19" t="s">
        <v>313</v>
      </c>
      <c r="C87" s="19" t="s">
        <v>305</v>
      </c>
      <c r="D87" s="18" t="s">
        <v>46</v>
      </c>
      <c r="E87" s="18" t="s">
        <v>74</v>
      </c>
      <c r="F87">
        <v>8001</v>
      </c>
      <c r="G87">
        <v>1</v>
      </c>
      <c r="H87">
        <v>2006</v>
      </c>
      <c r="I87" s="5">
        <v>0.0085110915</v>
      </c>
      <c r="J87">
        <v>358</v>
      </c>
      <c r="K87" t="str">
        <f t="shared" si="4"/>
        <v>No</v>
      </c>
      <c r="L87">
        <v>2007</v>
      </c>
      <c r="M87" s="5">
        <v>0.0091053164</v>
      </c>
      <c r="N87">
        <v>359</v>
      </c>
      <c r="O87" t="str">
        <f t="shared" si="5"/>
        <v>No</v>
      </c>
      <c r="P87" s="5">
        <f t="shared" si="3"/>
        <v>0.0091053164</v>
      </c>
    </row>
    <row r="88" spans="1:16" ht="12.75">
      <c r="A88">
        <v>9</v>
      </c>
      <c r="B88" s="19" t="s">
        <v>313</v>
      </c>
      <c r="C88" s="19" t="s">
        <v>278</v>
      </c>
      <c r="D88" s="18" t="s">
        <v>46</v>
      </c>
      <c r="E88" s="18" t="s">
        <v>75</v>
      </c>
      <c r="F88">
        <v>1001</v>
      </c>
      <c r="G88">
        <v>1</v>
      </c>
      <c r="H88">
        <v>2006</v>
      </c>
      <c r="I88" s="5">
        <v>0.0142149378</v>
      </c>
      <c r="J88">
        <v>361</v>
      </c>
      <c r="K88" t="str">
        <f t="shared" si="4"/>
        <v>No</v>
      </c>
      <c r="L88">
        <v>2007</v>
      </c>
      <c r="M88" s="5">
        <v>0.0127228997</v>
      </c>
      <c r="N88">
        <v>362</v>
      </c>
      <c r="O88" t="str">
        <f t="shared" si="5"/>
        <v>No</v>
      </c>
      <c r="P88" s="5">
        <f t="shared" si="3"/>
        <v>0.0142149378</v>
      </c>
    </row>
    <row r="89" spans="1:16" ht="12.75">
      <c r="A89">
        <v>9</v>
      </c>
      <c r="B89" s="19" t="s">
        <v>313</v>
      </c>
      <c r="C89" s="19" t="s">
        <v>191</v>
      </c>
      <c r="D89" s="18" t="s">
        <v>46</v>
      </c>
      <c r="E89" s="18" t="s">
        <v>76</v>
      </c>
      <c r="F89">
        <v>8</v>
      </c>
      <c r="G89">
        <v>1</v>
      </c>
      <c r="H89">
        <v>2006</v>
      </c>
      <c r="I89" s="5">
        <v>0.006010353</v>
      </c>
      <c r="J89">
        <v>364</v>
      </c>
      <c r="K89" t="str">
        <f t="shared" si="4"/>
        <v>No</v>
      </c>
      <c r="L89">
        <v>2007</v>
      </c>
      <c r="M89" s="5">
        <v>0.006025796</v>
      </c>
      <c r="N89">
        <v>364</v>
      </c>
      <c r="O89" t="str">
        <f t="shared" si="5"/>
        <v>No</v>
      </c>
      <c r="P89" s="5">
        <f t="shared" si="3"/>
        <v>0.006025796</v>
      </c>
    </row>
    <row r="90" spans="1:16" ht="12.75">
      <c r="A90">
        <v>9</v>
      </c>
      <c r="B90" s="19" t="s">
        <v>313</v>
      </c>
      <c r="C90" s="19" t="s">
        <v>191</v>
      </c>
      <c r="D90" s="18" t="s">
        <v>46</v>
      </c>
      <c r="E90" s="18" t="s">
        <v>76</v>
      </c>
      <c r="F90">
        <v>1013</v>
      </c>
      <c r="G90">
        <v>1</v>
      </c>
      <c r="H90">
        <v>2006</v>
      </c>
      <c r="I90" s="5">
        <v>0.0012677417</v>
      </c>
      <c r="J90">
        <v>361</v>
      </c>
      <c r="K90" t="str">
        <f t="shared" si="4"/>
        <v>No</v>
      </c>
      <c r="L90">
        <v>2007</v>
      </c>
      <c r="M90" s="5">
        <v>0.0011908285</v>
      </c>
      <c r="N90">
        <v>359</v>
      </c>
      <c r="O90" t="str">
        <f t="shared" si="5"/>
        <v>No</v>
      </c>
      <c r="P90" s="5">
        <f t="shared" si="3"/>
        <v>0.0012677417</v>
      </c>
    </row>
    <row r="91" spans="1:16" ht="12.75">
      <c r="A91">
        <v>9</v>
      </c>
      <c r="B91" s="19" t="s">
        <v>313</v>
      </c>
      <c r="C91" s="19" t="s">
        <v>191</v>
      </c>
      <c r="D91" s="18" t="s">
        <v>46</v>
      </c>
      <c r="E91" s="18" t="s">
        <v>76</v>
      </c>
      <c r="F91">
        <v>1014</v>
      </c>
      <c r="G91">
        <v>1</v>
      </c>
      <c r="H91">
        <v>2006</v>
      </c>
      <c r="I91" s="5">
        <v>0.0014474963</v>
      </c>
      <c r="J91">
        <v>365</v>
      </c>
      <c r="K91" t="str">
        <f t="shared" si="4"/>
        <v>No</v>
      </c>
      <c r="L91">
        <v>2007</v>
      </c>
      <c r="M91" s="5">
        <v>0.0013866872</v>
      </c>
      <c r="N91">
        <v>353</v>
      </c>
      <c r="O91" t="str">
        <f t="shared" si="5"/>
        <v>No</v>
      </c>
      <c r="P91" s="5">
        <f t="shared" si="3"/>
        <v>0.0014474963</v>
      </c>
    </row>
    <row r="92" spans="1:16" ht="12.75">
      <c r="A92">
        <v>9</v>
      </c>
      <c r="B92" s="19" t="s">
        <v>313</v>
      </c>
      <c r="C92" s="19" t="s">
        <v>191</v>
      </c>
      <c r="D92" s="18" t="s">
        <v>46</v>
      </c>
      <c r="E92" s="18" t="s">
        <v>76</v>
      </c>
      <c r="F92">
        <v>1018</v>
      </c>
      <c r="G92">
        <v>1</v>
      </c>
      <c r="H92">
        <v>2006</v>
      </c>
      <c r="I92" s="5">
        <v>0.0062728969</v>
      </c>
      <c r="J92">
        <v>354</v>
      </c>
      <c r="K92" t="str">
        <f t="shared" si="4"/>
        <v>No</v>
      </c>
      <c r="L92">
        <v>2007</v>
      </c>
      <c r="M92" s="5">
        <v>0.005323199</v>
      </c>
      <c r="N92">
        <v>362</v>
      </c>
      <c r="O92" t="str">
        <f t="shared" si="5"/>
        <v>No</v>
      </c>
      <c r="P92" s="5">
        <f t="shared" si="3"/>
        <v>0.0062728969</v>
      </c>
    </row>
    <row r="93" spans="1:16" ht="12.75">
      <c r="A93">
        <v>9</v>
      </c>
      <c r="B93" s="19" t="s">
        <v>313</v>
      </c>
      <c r="C93" s="19" t="s">
        <v>191</v>
      </c>
      <c r="D93" s="18" t="s">
        <v>46</v>
      </c>
      <c r="E93" s="18" t="s">
        <v>76</v>
      </c>
      <c r="F93">
        <v>1021</v>
      </c>
      <c r="G93">
        <v>1</v>
      </c>
      <c r="H93">
        <v>2006</v>
      </c>
      <c r="I93" s="5">
        <v>0.0038039563</v>
      </c>
      <c r="J93">
        <v>360</v>
      </c>
      <c r="K93" t="str">
        <f t="shared" si="4"/>
        <v>No</v>
      </c>
      <c r="L93">
        <v>2007</v>
      </c>
      <c r="M93" s="5">
        <v>0.0036414035</v>
      </c>
      <c r="N93">
        <v>354</v>
      </c>
      <c r="O93" t="str">
        <f t="shared" si="5"/>
        <v>No</v>
      </c>
      <c r="P93" s="5">
        <f t="shared" si="3"/>
        <v>0.0038039563</v>
      </c>
    </row>
    <row r="94" spans="1:16" ht="12.75">
      <c r="A94">
        <v>9</v>
      </c>
      <c r="B94" s="19" t="s">
        <v>313</v>
      </c>
      <c r="C94" s="19" t="s">
        <v>191</v>
      </c>
      <c r="D94" s="18" t="s">
        <v>46</v>
      </c>
      <c r="E94" s="18" t="s">
        <v>76</v>
      </c>
      <c r="F94">
        <v>1025</v>
      </c>
      <c r="G94">
        <v>1</v>
      </c>
      <c r="H94">
        <v>2006</v>
      </c>
      <c r="I94" s="5">
        <v>0.002519765</v>
      </c>
      <c r="J94">
        <v>361</v>
      </c>
      <c r="K94" t="str">
        <f t="shared" si="4"/>
        <v>No</v>
      </c>
      <c r="L94">
        <v>2007</v>
      </c>
      <c r="M94" s="5">
        <v>0.0029165672</v>
      </c>
      <c r="N94">
        <v>360</v>
      </c>
      <c r="O94" t="str">
        <f t="shared" si="5"/>
        <v>No</v>
      </c>
      <c r="P94" s="5">
        <f t="shared" si="3"/>
        <v>0.0029165672</v>
      </c>
    </row>
    <row r="95" spans="1:16" ht="12.75">
      <c r="A95">
        <v>9</v>
      </c>
      <c r="B95" s="19" t="s">
        <v>313</v>
      </c>
      <c r="C95" s="19" t="s">
        <v>191</v>
      </c>
      <c r="D95" s="18" t="s">
        <v>46</v>
      </c>
      <c r="E95" s="18" t="s">
        <v>76</v>
      </c>
      <c r="F95">
        <v>2004</v>
      </c>
      <c r="G95">
        <v>1</v>
      </c>
      <c r="H95">
        <v>2006</v>
      </c>
      <c r="I95" s="5">
        <v>0.0054224481</v>
      </c>
      <c r="J95">
        <v>363</v>
      </c>
      <c r="K95" t="str">
        <f t="shared" si="4"/>
        <v>No</v>
      </c>
      <c r="L95">
        <v>2007</v>
      </c>
      <c r="M95" s="5">
        <v>0.0051668452</v>
      </c>
      <c r="N95">
        <v>354</v>
      </c>
      <c r="O95" t="str">
        <f t="shared" si="5"/>
        <v>No</v>
      </c>
      <c r="P95" s="5">
        <f t="shared" si="3"/>
        <v>0.0054224481</v>
      </c>
    </row>
    <row r="96" spans="1:16" ht="12.75">
      <c r="A96">
        <v>9</v>
      </c>
      <c r="B96" s="19" t="s">
        <v>313</v>
      </c>
      <c r="C96" s="19" t="s">
        <v>191</v>
      </c>
      <c r="D96" s="18" t="s">
        <v>46</v>
      </c>
      <c r="E96" s="18" t="s">
        <v>76</v>
      </c>
      <c r="F96">
        <v>2011</v>
      </c>
      <c r="G96">
        <v>1</v>
      </c>
      <c r="H96">
        <v>2006</v>
      </c>
      <c r="I96" s="5">
        <v>0.0082882173</v>
      </c>
      <c r="J96">
        <v>362</v>
      </c>
      <c r="K96" t="str">
        <f t="shared" si="4"/>
        <v>No</v>
      </c>
      <c r="L96">
        <v>2007</v>
      </c>
      <c r="M96" s="5">
        <v>0.0081038173</v>
      </c>
      <c r="N96">
        <v>357</v>
      </c>
      <c r="O96" t="str">
        <f t="shared" si="5"/>
        <v>No</v>
      </c>
      <c r="P96" s="5">
        <f t="shared" si="3"/>
        <v>0.0082882173</v>
      </c>
    </row>
    <row r="97" spans="1:16" ht="12.75">
      <c r="A97">
        <v>9</v>
      </c>
      <c r="B97" s="19" t="s">
        <v>313</v>
      </c>
      <c r="C97" s="19" t="s">
        <v>191</v>
      </c>
      <c r="D97" s="18" t="s">
        <v>46</v>
      </c>
      <c r="E97" s="18" t="s">
        <v>76</v>
      </c>
      <c r="F97">
        <v>4003</v>
      </c>
      <c r="G97">
        <v>1</v>
      </c>
      <c r="H97">
        <v>2006</v>
      </c>
      <c r="I97" s="5">
        <v>0.0009051379</v>
      </c>
      <c r="J97">
        <v>360</v>
      </c>
      <c r="K97" t="str">
        <f t="shared" si="4"/>
        <v>No</v>
      </c>
      <c r="L97">
        <v>2007</v>
      </c>
      <c r="M97" s="5">
        <v>0.0007801716</v>
      </c>
      <c r="N97">
        <v>364</v>
      </c>
      <c r="O97" t="str">
        <f t="shared" si="5"/>
        <v>No</v>
      </c>
      <c r="P97" s="5">
        <f t="shared" si="3"/>
        <v>0.0009051379</v>
      </c>
    </row>
    <row r="98" spans="1:16" ht="12.75">
      <c r="A98">
        <v>9</v>
      </c>
      <c r="B98" s="19" t="s">
        <v>313</v>
      </c>
      <c r="C98" s="19" t="s">
        <v>164</v>
      </c>
      <c r="D98" s="18" t="s">
        <v>46</v>
      </c>
      <c r="E98" s="18" t="s">
        <v>77</v>
      </c>
      <c r="F98">
        <v>5</v>
      </c>
      <c r="G98">
        <v>1</v>
      </c>
      <c r="H98">
        <v>2006</v>
      </c>
      <c r="I98" s="5">
        <v>0.0182994468</v>
      </c>
      <c r="J98">
        <v>334</v>
      </c>
      <c r="K98" t="str">
        <f t="shared" si="4"/>
        <v>No</v>
      </c>
      <c r="L98">
        <v>2007</v>
      </c>
      <c r="M98" s="5">
        <v>0.016623544</v>
      </c>
      <c r="N98">
        <v>362</v>
      </c>
      <c r="O98" t="str">
        <f t="shared" si="5"/>
        <v>No</v>
      </c>
      <c r="P98" s="5">
        <f t="shared" si="3"/>
        <v>0.0182994468</v>
      </c>
    </row>
    <row r="99" spans="1:16" ht="12.75">
      <c r="A99">
        <v>9</v>
      </c>
      <c r="B99" s="19" t="s">
        <v>313</v>
      </c>
      <c r="C99" s="19" t="s">
        <v>132</v>
      </c>
      <c r="D99" s="18" t="s">
        <v>46</v>
      </c>
      <c r="E99" s="18" t="s">
        <v>78</v>
      </c>
      <c r="F99">
        <v>3</v>
      </c>
      <c r="G99">
        <v>1</v>
      </c>
      <c r="H99">
        <v>2006</v>
      </c>
      <c r="I99" s="5">
        <v>0.0038572601</v>
      </c>
      <c r="J99">
        <v>358</v>
      </c>
      <c r="K99" t="str">
        <f t="shared" si="4"/>
        <v>No</v>
      </c>
      <c r="L99">
        <v>2007</v>
      </c>
      <c r="M99" s="5">
        <v>0.0040040508</v>
      </c>
      <c r="N99">
        <v>363</v>
      </c>
      <c r="O99" t="str">
        <f t="shared" si="5"/>
        <v>No</v>
      </c>
      <c r="P99" s="5">
        <f t="shared" si="3"/>
        <v>0.0040040508</v>
      </c>
    </row>
    <row r="100" spans="1:16" ht="12.75">
      <c r="A100">
        <v>9</v>
      </c>
      <c r="B100" s="19" t="s">
        <v>313</v>
      </c>
      <c r="C100" s="19" t="s">
        <v>148</v>
      </c>
      <c r="D100" s="18" t="s">
        <v>46</v>
      </c>
      <c r="E100" s="18" t="s">
        <v>79</v>
      </c>
      <c r="F100">
        <v>4</v>
      </c>
      <c r="G100">
        <v>1</v>
      </c>
      <c r="H100">
        <v>2006</v>
      </c>
      <c r="I100" s="5">
        <v>0.0115525594</v>
      </c>
      <c r="J100">
        <v>362</v>
      </c>
      <c r="K100" t="str">
        <f t="shared" si="4"/>
        <v>No</v>
      </c>
      <c r="L100">
        <v>2007</v>
      </c>
      <c r="M100" s="5">
        <v>0.010545255</v>
      </c>
      <c r="N100">
        <v>361</v>
      </c>
      <c r="O100" t="str">
        <f t="shared" si="5"/>
        <v>No</v>
      </c>
      <c r="P100" s="5">
        <f t="shared" si="3"/>
        <v>0.0115525594</v>
      </c>
    </row>
    <row r="101" spans="1:16" ht="12.75">
      <c r="A101">
        <v>9</v>
      </c>
      <c r="B101" s="19" t="s">
        <v>313</v>
      </c>
      <c r="C101" s="19" t="s">
        <v>133</v>
      </c>
      <c r="D101" s="18" t="s">
        <v>46</v>
      </c>
      <c r="E101" s="18" t="s">
        <v>80</v>
      </c>
      <c r="F101">
        <v>3</v>
      </c>
      <c r="G101">
        <v>1</v>
      </c>
      <c r="H101">
        <v>2006</v>
      </c>
      <c r="I101" s="5">
        <v>0.011379943</v>
      </c>
      <c r="J101">
        <v>361</v>
      </c>
      <c r="K101" t="str">
        <f t="shared" si="4"/>
        <v>No</v>
      </c>
      <c r="L101">
        <v>2007</v>
      </c>
      <c r="M101" s="5">
        <v>0.0105571002</v>
      </c>
      <c r="N101">
        <v>362</v>
      </c>
      <c r="O101" t="str">
        <f t="shared" si="5"/>
        <v>No</v>
      </c>
      <c r="P101" s="5">
        <f t="shared" si="3"/>
        <v>0.011379943</v>
      </c>
    </row>
    <row r="102" spans="1:16" ht="12.75">
      <c r="A102">
        <v>9</v>
      </c>
      <c r="B102" s="19" t="s">
        <v>313</v>
      </c>
      <c r="C102" s="19" t="s">
        <v>176</v>
      </c>
      <c r="D102" s="18" t="s">
        <v>46</v>
      </c>
      <c r="E102" s="18" t="s">
        <v>81</v>
      </c>
      <c r="F102">
        <v>6</v>
      </c>
      <c r="G102">
        <v>1</v>
      </c>
      <c r="H102">
        <v>2006</v>
      </c>
      <c r="I102" s="5">
        <v>0.0126935102</v>
      </c>
      <c r="J102">
        <v>361</v>
      </c>
      <c r="K102" t="str">
        <f t="shared" si="4"/>
        <v>No</v>
      </c>
      <c r="L102">
        <v>2007</v>
      </c>
      <c r="M102" s="5">
        <v>0.0117457435</v>
      </c>
      <c r="N102">
        <v>361</v>
      </c>
      <c r="O102" t="str">
        <f t="shared" si="5"/>
        <v>No</v>
      </c>
      <c r="P102" s="5">
        <f t="shared" si="3"/>
        <v>0.0126935102</v>
      </c>
    </row>
    <row r="103" spans="1:16" ht="12.75">
      <c r="A103">
        <v>9</v>
      </c>
      <c r="B103" s="19" t="s">
        <v>313</v>
      </c>
      <c r="C103" s="19" t="s">
        <v>134</v>
      </c>
      <c r="D103" s="18" t="s">
        <v>46</v>
      </c>
      <c r="E103">
        <v>101</v>
      </c>
      <c r="F103">
        <v>3</v>
      </c>
      <c r="G103">
        <v>1</v>
      </c>
      <c r="H103">
        <v>2006</v>
      </c>
      <c r="I103" s="5">
        <v>0.0115984826</v>
      </c>
      <c r="J103">
        <v>350</v>
      </c>
      <c r="K103" t="str">
        <f t="shared" si="4"/>
        <v>No</v>
      </c>
      <c r="L103">
        <v>2007</v>
      </c>
      <c r="M103" s="5">
        <v>0.0124086394</v>
      </c>
      <c r="N103">
        <v>352</v>
      </c>
      <c r="O103" t="str">
        <f t="shared" si="5"/>
        <v>No</v>
      </c>
      <c r="P103" s="5">
        <f t="shared" si="3"/>
        <v>0.0124086394</v>
      </c>
    </row>
    <row r="104" spans="1:16" ht="12.75">
      <c r="A104">
        <v>9</v>
      </c>
      <c r="B104" s="19" t="s">
        <v>313</v>
      </c>
      <c r="C104" s="19" t="s">
        <v>302</v>
      </c>
      <c r="D104" s="18" t="s">
        <v>46</v>
      </c>
      <c r="E104">
        <v>107</v>
      </c>
      <c r="F104">
        <v>2002</v>
      </c>
      <c r="G104">
        <v>1</v>
      </c>
      <c r="H104">
        <v>2006</v>
      </c>
      <c r="I104" s="5">
        <v>0.0143832252</v>
      </c>
      <c r="J104">
        <v>359</v>
      </c>
      <c r="K104" t="str">
        <f t="shared" si="4"/>
        <v>No</v>
      </c>
      <c r="L104">
        <v>2007</v>
      </c>
      <c r="M104" s="5">
        <v>0.0147746758</v>
      </c>
      <c r="N104">
        <v>359</v>
      </c>
      <c r="O104" t="str">
        <f t="shared" si="5"/>
        <v>No</v>
      </c>
      <c r="P104" s="5">
        <f t="shared" si="3"/>
        <v>0.0147746758</v>
      </c>
    </row>
    <row r="105" spans="1:16" ht="12.75">
      <c r="A105">
        <v>9</v>
      </c>
      <c r="B105" s="19" t="s">
        <v>313</v>
      </c>
      <c r="C105" s="19" t="s">
        <v>303</v>
      </c>
      <c r="D105" s="18" t="s">
        <v>46</v>
      </c>
      <c r="E105">
        <v>111</v>
      </c>
      <c r="F105">
        <v>2002</v>
      </c>
      <c r="G105">
        <v>1</v>
      </c>
      <c r="H105">
        <v>2006</v>
      </c>
      <c r="I105" s="5">
        <v>0.0131152624</v>
      </c>
      <c r="J105">
        <v>359</v>
      </c>
      <c r="K105" t="str">
        <f t="shared" si="4"/>
        <v>No</v>
      </c>
      <c r="L105">
        <v>2007</v>
      </c>
      <c r="M105" s="5">
        <v>0.0129385983</v>
      </c>
      <c r="N105">
        <v>350</v>
      </c>
      <c r="O105" t="str">
        <f t="shared" si="5"/>
        <v>No</v>
      </c>
      <c r="P105" s="5">
        <f t="shared" si="3"/>
        <v>0.0131152624</v>
      </c>
    </row>
    <row r="106" spans="1:16" ht="12.75">
      <c r="A106">
        <v>9</v>
      </c>
      <c r="B106" s="19" t="s">
        <v>313</v>
      </c>
      <c r="C106" s="19" t="s">
        <v>303</v>
      </c>
      <c r="D106" s="18" t="s">
        <v>46</v>
      </c>
      <c r="E106">
        <v>111</v>
      </c>
      <c r="F106">
        <v>3001</v>
      </c>
      <c r="G106">
        <v>1</v>
      </c>
      <c r="H106">
        <v>2006</v>
      </c>
      <c r="I106" s="5">
        <v>0.0098302837</v>
      </c>
      <c r="J106">
        <v>359</v>
      </c>
      <c r="K106" t="str">
        <f t="shared" si="4"/>
        <v>No</v>
      </c>
      <c r="L106">
        <v>2007</v>
      </c>
      <c r="M106" s="5">
        <v>0.0098699962</v>
      </c>
      <c r="N106">
        <v>347</v>
      </c>
      <c r="O106" t="str">
        <f t="shared" si="5"/>
        <v>No</v>
      </c>
      <c r="P106" s="5">
        <f t="shared" si="3"/>
        <v>0.0098699962</v>
      </c>
    </row>
    <row r="107" spans="1:16" ht="12.75">
      <c r="A107">
        <v>9</v>
      </c>
      <c r="B107" s="19" t="s">
        <v>313</v>
      </c>
      <c r="C107" s="19" t="s">
        <v>149</v>
      </c>
      <c r="D107" s="18" t="s">
        <v>46</v>
      </c>
      <c r="E107">
        <v>113</v>
      </c>
      <c r="F107">
        <v>4</v>
      </c>
      <c r="G107">
        <v>1</v>
      </c>
      <c r="H107">
        <v>2006</v>
      </c>
      <c r="I107" s="5">
        <v>0.0087839887</v>
      </c>
      <c r="J107">
        <v>364</v>
      </c>
      <c r="K107" t="str">
        <f t="shared" si="4"/>
        <v>No</v>
      </c>
      <c r="L107">
        <v>2007</v>
      </c>
      <c r="M107" s="5">
        <v>0.0082490084</v>
      </c>
      <c r="N107">
        <v>363</v>
      </c>
      <c r="O107" t="str">
        <f t="shared" si="5"/>
        <v>No</v>
      </c>
      <c r="P107" s="5">
        <f t="shared" si="3"/>
        <v>0.0087839887</v>
      </c>
    </row>
    <row r="108" spans="1:16" ht="12.75">
      <c r="A108">
        <v>8</v>
      </c>
      <c r="B108" s="19" t="s">
        <v>314</v>
      </c>
      <c r="C108" s="19" t="s">
        <v>306</v>
      </c>
      <c r="D108" s="18" t="s">
        <v>47</v>
      </c>
      <c r="E108" s="18" t="s">
        <v>54</v>
      </c>
      <c r="F108">
        <v>3001</v>
      </c>
      <c r="G108">
        <v>1</v>
      </c>
      <c r="H108">
        <v>2006</v>
      </c>
      <c r="I108" s="5">
        <v>0.0190702506</v>
      </c>
      <c r="J108">
        <v>322</v>
      </c>
      <c r="K108" t="str">
        <f t="shared" si="4"/>
        <v>No</v>
      </c>
      <c r="L108">
        <v>2007</v>
      </c>
      <c r="M108" s="5">
        <v>0.0204150891</v>
      </c>
      <c r="N108">
        <v>349</v>
      </c>
      <c r="O108" t="str">
        <f t="shared" si="5"/>
        <v>No</v>
      </c>
      <c r="P108" s="5">
        <f t="shared" si="3"/>
        <v>0.0204150891</v>
      </c>
    </row>
    <row r="109" spans="1:16" ht="12.75">
      <c r="A109">
        <v>8</v>
      </c>
      <c r="B109" s="19" t="s">
        <v>314</v>
      </c>
      <c r="C109" s="19" t="s">
        <v>310</v>
      </c>
      <c r="D109" s="18" t="s">
        <v>47</v>
      </c>
      <c r="E109" s="18" t="s">
        <v>69</v>
      </c>
      <c r="F109">
        <v>7001</v>
      </c>
      <c r="G109">
        <v>1</v>
      </c>
      <c r="H109">
        <v>2006</v>
      </c>
      <c r="I109" s="5">
        <v>0.0010529528</v>
      </c>
      <c r="J109">
        <v>362</v>
      </c>
      <c r="K109" t="str">
        <f t="shared" si="4"/>
        <v>No</v>
      </c>
      <c r="L109" t="s">
        <v>13</v>
      </c>
      <c r="M109" s="5" t="s">
        <v>13</v>
      </c>
      <c r="N109" t="s">
        <v>13</v>
      </c>
      <c r="O109" t="s">
        <v>13</v>
      </c>
      <c r="P109" s="5">
        <f t="shared" si="3"/>
        <v>0.0010529528</v>
      </c>
    </row>
    <row r="110" spans="1:16" ht="12.75">
      <c r="A110">
        <v>8</v>
      </c>
      <c r="B110" s="19" t="s">
        <v>314</v>
      </c>
      <c r="C110" s="19" t="s">
        <v>115</v>
      </c>
      <c r="D110" s="18" t="s">
        <v>47</v>
      </c>
      <c r="E110" s="18" t="s">
        <v>58</v>
      </c>
      <c r="F110">
        <v>2</v>
      </c>
      <c r="G110">
        <v>1</v>
      </c>
      <c r="H110" t="s">
        <v>13</v>
      </c>
      <c r="I110" s="5" t="s">
        <v>13</v>
      </c>
      <c r="J110" t="s">
        <v>13</v>
      </c>
      <c r="K110" t="s">
        <v>13</v>
      </c>
      <c r="L110">
        <v>2007</v>
      </c>
      <c r="M110" s="5">
        <v>0.0271907722</v>
      </c>
      <c r="N110">
        <v>315</v>
      </c>
      <c r="O110" t="str">
        <f t="shared" si="5"/>
        <v>No</v>
      </c>
      <c r="P110" s="5">
        <f t="shared" si="3"/>
        <v>0.0271907722</v>
      </c>
    </row>
    <row r="111" spans="1:16" ht="12.75">
      <c r="A111">
        <v>8</v>
      </c>
      <c r="B111" s="19" t="s">
        <v>314</v>
      </c>
      <c r="C111" s="19" t="s">
        <v>310</v>
      </c>
      <c r="D111" s="18" t="s">
        <v>47</v>
      </c>
      <c r="E111" s="18" t="s">
        <v>69</v>
      </c>
      <c r="F111">
        <v>7003</v>
      </c>
      <c r="G111">
        <v>1</v>
      </c>
      <c r="H111">
        <v>2006</v>
      </c>
      <c r="I111" s="5">
        <v>0.0014512732</v>
      </c>
      <c r="J111">
        <v>341</v>
      </c>
      <c r="K111" t="str">
        <f t="shared" si="4"/>
        <v>No</v>
      </c>
      <c r="L111">
        <v>2007</v>
      </c>
      <c r="M111" s="5">
        <v>0.0013749994</v>
      </c>
      <c r="N111">
        <v>353</v>
      </c>
      <c r="O111" t="str">
        <f t="shared" si="5"/>
        <v>No</v>
      </c>
      <c r="P111" s="5">
        <f t="shared" si="3"/>
        <v>0.0014512732</v>
      </c>
    </row>
    <row r="112" spans="1:16" ht="12.75">
      <c r="A112">
        <v>1</v>
      </c>
      <c r="B112" s="19" t="s">
        <v>315</v>
      </c>
      <c r="C112" s="19" t="s">
        <v>311</v>
      </c>
      <c r="D112" s="18" t="s">
        <v>48</v>
      </c>
      <c r="E112" s="18" t="s">
        <v>54</v>
      </c>
      <c r="F112">
        <v>9003</v>
      </c>
      <c r="G112">
        <v>1</v>
      </c>
      <c r="H112">
        <v>2006</v>
      </c>
      <c r="I112" s="5">
        <v>0.0143290817</v>
      </c>
      <c r="J112">
        <v>336</v>
      </c>
      <c r="K112" t="str">
        <f t="shared" si="4"/>
        <v>No</v>
      </c>
      <c r="L112">
        <v>2007</v>
      </c>
      <c r="M112" s="5">
        <v>0.0138284771</v>
      </c>
      <c r="N112">
        <v>322</v>
      </c>
      <c r="O112" t="str">
        <f t="shared" si="5"/>
        <v>No</v>
      </c>
      <c r="P112" s="5">
        <f t="shared" si="3"/>
        <v>0.0143290817</v>
      </c>
    </row>
    <row r="113" spans="1:16" ht="12.75">
      <c r="A113">
        <v>1</v>
      </c>
      <c r="B113" s="19" t="s">
        <v>315</v>
      </c>
      <c r="C113" s="19" t="s">
        <v>285</v>
      </c>
      <c r="D113" s="18" t="s">
        <v>48</v>
      </c>
      <c r="E113" s="18" t="s">
        <v>82</v>
      </c>
      <c r="F113">
        <v>1003</v>
      </c>
      <c r="G113">
        <v>1</v>
      </c>
      <c r="H113">
        <v>2006</v>
      </c>
      <c r="I113" s="5">
        <v>0.0125768159</v>
      </c>
      <c r="J113">
        <v>347</v>
      </c>
      <c r="K113" t="str">
        <f t="shared" si="4"/>
        <v>No</v>
      </c>
      <c r="L113">
        <v>2007</v>
      </c>
      <c r="M113" s="5">
        <v>0.0119492437</v>
      </c>
      <c r="N113">
        <v>363</v>
      </c>
      <c r="O113" t="str">
        <f t="shared" si="5"/>
        <v>No</v>
      </c>
      <c r="P113" s="5">
        <f t="shared" si="3"/>
        <v>0.0125768159</v>
      </c>
    </row>
    <row r="114" spans="1:16" ht="12.75">
      <c r="A114">
        <v>1</v>
      </c>
      <c r="B114" s="19" t="s">
        <v>315</v>
      </c>
      <c r="C114" s="19" t="s">
        <v>150</v>
      </c>
      <c r="D114" s="18" t="s">
        <v>48</v>
      </c>
      <c r="E114" s="18" t="s">
        <v>83</v>
      </c>
      <c r="F114">
        <v>4</v>
      </c>
      <c r="G114">
        <v>1</v>
      </c>
      <c r="H114" t="s">
        <v>13</v>
      </c>
      <c r="I114" s="5" t="s">
        <v>13</v>
      </c>
      <c r="J114" t="s">
        <v>13</v>
      </c>
      <c r="K114" t="s">
        <v>13</v>
      </c>
      <c r="L114">
        <v>2007</v>
      </c>
      <c r="M114" s="5">
        <v>0.0090544316</v>
      </c>
      <c r="N114">
        <v>341</v>
      </c>
      <c r="O114" t="str">
        <f t="shared" si="5"/>
        <v>No</v>
      </c>
      <c r="P114" s="5">
        <f t="shared" si="3"/>
        <v>0.0090544316</v>
      </c>
    </row>
    <row r="115" spans="1:16" ht="12.75">
      <c r="A115">
        <v>1</v>
      </c>
      <c r="B115" s="19" t="s">
        <v>315</v>
      </c>
      <c r="C115" s="19" t="s">
        <v>244</v>
      </c>
      <c r="D115" s="18" t="s">
        <v>48</v>
      </c>
      <c r="E115" s="18" t="s">
        <v>84</v>
      </c>
      <c r="F115">
        <v>27</v>
      </c>
      <c r="G115">
        <v>1</v>
      </c>
      <c r="H115">
        <v>2006</v>
      </c>
      <c r="I115" s="5">
        <v>0.019632406</v>
      </c>
      <c r="J115">
        <v>356</v>
      </c>
      <c r="K115" t="str">
        <f t="shared" si="4"/>
        <v>No</v>
      </c>
      <c r="L115">
        <v>2007</v>
      </c>
      <c r="M115" s="5">
        <v>0.0181919454</v>
      </c>
      <c r="N115">
        <v>362</v>
      </c>
      <c r="O115" t="str">
        <f t="shared" si="5"/>
        <v>No</v>
      </c>
      <c r="P115" s="5">
        <f t="shared" si="3"/>
        <v>0.019632406</v>
      </c>
    </row>
    <row r="116" spans="1:16" ht="12.75">
      <c r="A116">
        <v>3</v>
      </c>
      <c r="B116" s="19" t="s">
        <v>316</v>
      </c>
      <c r="C116" s="19" t="s">
        <v>241</v>
      </c>
      <c r="D116">
        <v>11</v>
      </c>
      <c r="E116" s="18" t="s">
        <v>54</v>
      </c>
      <c r="F116">
        <v>25</v>
      </c>
      <c r="G116">
        <v>1</v>
      </c>
      <c r="H116">
        <v>2006</v>
      </c>
      <c r="I116" s="5">
        <v>0.0166954729</v>
      </c>
      <c r="J116">
        <v>363</v>
      </c>
      <c r="K116" t="str">
        <f t="shared" si="4"/>
        <v>No</v>
      </c>
      <c r="L116">
        <v>2007</v>
      </c>
      <c r="M116" s="5">
        <v>0.017318046</v>
      </c>
      <c r="N116">
        <v>359</v>
      </c>
      <c r="O116" t="str">
        <f t="shared" si="5"/>
        <v>No</v>
      </c>
      <c r="P116" s="5">
        <f t="shared" si="3"/>
        <v>0.017318046</v>
      </c>
    </row>
    <row r="117" spans="1:16" ht="12.75">
      <c r="A117">
        <v>3</v>
      </c>
      <c r="B117" s="19" t="s">
        <v>316</v>
      </c>
      <c r="C117" s="19" t="s">
        <v>241</v>
      </c>
      <c r="D117">
        <v>11</v>
      </c>
      <c r="E117" s="18" t="s">
        <v>54</v>
      </c>
      <c r="F117">
        <v>41</v>
      </c>
      <c r="G117">
        <v>1</v>
      </c>
      <c r="H117">
        <v>2006</v>
      </c>
      <c r="I117" s="5">
        <v>0.0159665599</v>
      </c>
      <c r="J117">
        <v>365</v>
      </c>
      <c r="K117" t="str">
        <f t="shared" si="4"/>
        <v>No</v>
      </c>
      <c r="L117">
        <v>2007</v>
      </c>
      <c r="M117" s="5">
        <v>0.015371958</v>
      </c>
      <c r="N117">
        <v>360</v>
      </c>
      <c r="O117" t="str">
        <f t="shared" si="5"/>
        <v>No</v>
      </c>
      <c r="P117" s="5">
        <f t="shared" si="3"/>
        <v>0.0159665599</v>
      </c>
    </row>
    <row r="118" spans="1:16" ht="12.75">
      <c r="A118">
        <v>3</v>
      </c>
      <c r="B118" s="19" t="s">
        <v>316</v>
      </c>
      <c r="C118" s="19" t="s">
        <v>241</v>
      </c>
      <c r="D118">
        <v>11</v>
      </c>
      <c r="E118" s="18" t="s">
        <v>54</v>
      </c>
      <c r="F118">
        <v>43</v>
      </c>
      <c r="G118">
        <v>1</v>
      </c>
      <c r="H118">
        <v>2006</v>
      </c>
      <c r="I118" s="5">
        <v>0.0190863336</v>
      </c>
      <c r="J118">
        <v>363</v>
      </c>
      <c r="K118" t="str">
        <f t="shared" si="4"/>
        <v>No</v>
      </c>
      <c r="L118">
        <v>2007</v>
      </c>
      <c r="M118" s="5">
        <v>0.0175971573</v>
      </c>
      <c r="N118">
        <v>360</v>
      </c>
      <c r="O118" t="str">
        <f t="shared" si="5"/>
        <v>No</v>
      </c>
      <c r="P118" s="5">
        <f t="shared" si="3"/>
        <v>0.0190863336</v>
      </c>
    </row>
    <row r="119" spans="1:16" ht="12.75">
      <c r="A119">
        <v>4</v>
      </c>
      <c r="B119" s="19" t="s">
        <v>317</v>
      </c>
      <c r="C119" s="19" t="s">
        <v>248</v>
      </c>
      <c r="D119">
        <v>12</v>
      </c>
      <c r="E119" s="18" t="s">
        <v>85</v>
      </c>
      <c r="F119">
        <v>31</v>
      </c>
      <c r="G119">
        <v>1</v>
      </c>
      <c r="H119">
        <v>2006</v>
      </c>
      <c r="I119" s="5">
        <v>0.0077793436</v>
      </c>
      <c r="J119">
        <v>351</v>
      </c>
      <c r="K119" t="str">
        <f t="shared" si="4"/>
        <v>No</v>
      </c>
      <c r="L119">
        <v>2007</v>
      </c>
      <c r="M119" s="5">
        <v>0.0057054932</v>
      </c>
      <c r="N119">
        <v>337</v>
      </c>
      <c r="O119" t="str">
        <f t="shared" si="5"/>
        <v>No</v>
      </c>
      <c r="P119" s="5">
        <f t="shared" si="3"/>
        <v>0.0077793436</v>
      </c>
    </row>
    <row r="120" spans="1:16" ht="12.75">
      <c r="A120">
        <v>4</v>
      </c>
      <c r="B120" s="19" t="s">
        <v>317</v>
      </c>
      <c r="C120" s="19" t="s">
        <v>248</v>
      </c>
      <c r="D120">
        <v>12</v>
      </c>
      <c r="E120" s="18" t="s">
        <v>85</v>
      </c>
      <c r="F120">
        <v>8002</v>
      </c>
      <c r="G120">
        <v>1</v>
      </c>
      <c r="H120">
        <v>2006</v>
      </c>
      <c r="I120" s="5">
        <v>0.0079009054</v>
      </c>
      <c r="J120">
        <v>351</v>
      </c>
      <c r="K120" t="str">
        <f t="shared" si="4"/>
        <v>No</v>
      </c>
      <c r="L120">
        <v>2007</v>
      </c>
      <c r="M120" s="5">
        <v>0.0064068612</v>
      </c>
      <c r="N120">
        <v>335</v>
      </c>
      <c r="O120" t="str">
        <f t="shared" si="5"/>
        <v>No</v>
      </c>
      <c r="P120" s="5">
        <f t="shared" si="3"/>
        <v>0.0079009054</v>
      </c>
    </row>
    <row r="121" spans="1:16" ht="12.75">
      <c r="A121">
        <v>4</v>
      </c>
      <c r="B121" s="19" t="s">
        <v>317</v>
      </c>
      <c r="C121" s="19" t="s">
        <v>249</v>
      </c>
      <c r="D121">
        <v>12</v>
      </c>
      <c r="E121" s="18" t="s">
        <v>58</v>
      </c>
      <c r="F121">
        <v>32</v>
      </c>
      <c r="G121">
        <v>2</v>
      </c>
      <c r="H121">
        <v>2006</v>
      </c>
      <c r="I121" s="5">
        <v>0.0116032574</v>
      </c>
      <c r="J121">
        <v>337</v>
      </c>
      <c r="K121" t="str">
        <f t="shared" si="4"/>
        <v>No</v>
      </c>
      <c r="L121">
        <v>2007</v>
      </c>
      <c r="M121" s="5">
        <v>0.0098740512</v>
      </c>
      <c r="N121">
        <v>335</v>
      </c>
      <c r="O121" t="str">
        <f t="shared" si="5"/>
        <v>No</v>
      </c>
      <c r="P121" s="5">
        <f t="shared" si="3"/>
        <v>0.0116032574</v>
      </c>
    </row>
    <row r="122" spans="1:16" ht="12.75">
      <c r="A122">
        <v>4</v>
      </c>
      <c r="B122" s="19" t="s">
        <v>317</v>
      </c>
      <c r="C122" s="19" t="s">
        <v>151</v>
      </c>
      <c r="D122">
        <v>12</v>
      </c>
      <c r="E122" s="18" t="s">
        <v>86</v>
      </c>
      <c r="F122">
        <v>4</v>
      </c>
      <c r="G122">
        <v>1</v>
      </c>
      <c r="H122">
        <v>2006</v>
      </c>
      <c r="I122" s="5">
        <v>0.0050361041</v>
      </c>
      <c r="J122">
        <v>357</v>
      </c>
      <c r="K122" t="str">
        <f t="shared" si="4"/>
        <v>No</v>
      </c>
      <c r="L122">
        <v>2007</v>
      </c>
      <c r="M122" s="5">
        <v>0.0053954531</v>
      </c>
      <c r="N122">
        <v>359</v>
      </c>
      <c r="O122" t="str">
        <f t="shared" si="5"/>
        <v>No</v>
      </c>
      <c r="P122" s="5">
        <f t="shared" si="3"/>
        <v>0.0053954531</v>
      </c>
    </row>
    <row r="123" spans="1:16" ht="12.75">
      <c r="A123">
        <v>4</v>
      </c>
      <c r="B123" s="19" t="s">
        <v>317</v>
      </c>
      <c r="C123" s="19" t="s">
        <v>230</v>
      </c>
      <c r="D123">
        <v>12</v>
      </c>
      <c r="E123" s="18" t="s">
        <v>87</v>
      </c>
      <c r="F123">
        <v>81</v>
      </c>
      <c r="G123">
        <v>1</v>
      </c>
      <c r="H123">
        <v>2006</v>
      </c>
      <c r="I123" s="5">
        <v>0.0054586521</v>
      </c>
      <c r="J123">
        <v>358</v>
      </c>
      <c r="K123" t="str">
        <f t="shared" si="4"/>
        <v>No</v>
      </c>
      <c r="L123">
        <v>2007</v>
      </c>
      <c r="M123" s="5">
        <v>0.0060543099</v>
      </c>
      <c r="N123">
        <v>362</v>
      </c>
      <c r="O123" t="str">
        <f t="shared" si="5"/>
        <v>No</v>
      </c>
      <c r="P123" s="5">
        <f t="shared" si="3"/>
        <v>0.0060543099</v>
      </c>
    </row>
    <row r="124" spans="1:16" ht="12.75">
      <c r="A124">
        <v>4</v>
      </c>
      <c r="B124" s="19" t="s">
        <v>317</v>
      </c>
      <c r="C124" s="19" t="s">
        <v>230</v>
      </c>
      <c r="D124">
        <v>12</v>
      </c>
      <c r="E124" s="18" t="s">
        <v>87</v>
      </c>
      <c r="F124">
        <v>1065</v>
      </c>
      <c r="G124">
        <v>1</v>
      </c>
      <c r="H124">
        <v>2006</v>
      </c>
      <c r="I124" s="5">
        <v>0.007616328</v>
      </c>
      <c r="J124">
        <v>364</v>
      </c>
      <c r="K124" t="str">
        <f t="shared" si="4"/>
        <v>No</v>
      </c>
      <c r="L124">
        <v>2007</v>
      </c>
      <c r="M124" s="5">
        <v>0.0070750671</v>
      </c>
      <c r="N124">
        <v>365</v>
      </c>
      <c r="O124" t="str">
        <f t="shared" si="5"/>
        <v>No</v>
      </c>
      <c r="P124" s="5">
        <f t="shared" si="3"/>
        <v>0.007616328</v>
      </c>
    </row>
    <row r="125" spans="1:16" ht="12.75">
      <c r="A125">
        <v>4</v>
      </c>
      <c r="B125" s="19" t="s">
        <v>317</v>
      </c>
      <c r="C125" s="19" t="s">
        <v>230</v>
      </c>
      <c r="D125">
        <v>12</v>
      </c>
      <c r="E125" s="18" t="s">
        <v>87</v>
      </c>
      <c r="F125">
        <v>3002</v>
      </c>
      <c r="G125">
        <v>1</v>
      </c>
      <c r="H125">
        <v>2006</v>
      </c>
      <c r="I125" s="5">
        <v>0.0068637035</v>
      </c>
      <c r="J125">
        <v>364</v>
      </c>
      <c r="K125" t="str">
        <f t="shared" si="4"/>
        <v>No</v>
      </c>
      <c r="L125">
        <v>2007</v>
      </c>
      <c r="M125" s="5">
        <v>0.0053839986</v>
      </c>
      <c r="N125">
        <v>362</v>
      </c>
      <c r="O125" t="str">
        <f t="shared" si="5"/>
        <v>No</v>
      </c>
      <c r="P125" s="5">
        <f t="shared" si="3"/>
        <v>0.0068637035</v>
      </c>
    </row>
    <row r="126" spans="1:16" ht="12.75">
      <c r="A126">
        <v>4</v>
      </c>
      <c r="B126" s="19" t="s">
        <v>317</v>
      </c>
      <c r="C126" s="19" t="s">
        <v>309</v>
      </c>
      <c r="D126">
        <v>12</v>
      </c>
      <c r="E126" s="18" t="s">
        <v>75</v>
      </c>
      <c r="F126">
        <v>4012</v>
      </c>
      <c r="G126">
        <v>1</v>
      </c>
      <c r="H126">
        <v>2006</v>
      </c>
      <c r="I126" s="5">
        <v>0.0044664932</v>
      </c>
      <c r="J126">
        <v>365</v>
      </c>
      <c r="K126" t="str">
        <f t="shared" si="4"/>
        <v>No</v>
      </c>
      <c r="L126">
        <v>2007</v>
      </c>
      <c r="M126" s="5">
        <v>0.0041484084</v>
      </c>
      <c r="N126">
        <v>365</v>
      </c>
      <c r="O126" t="str">
        <f t="shared" si="5"/>
        <v>No</v>
      </c>
      <c r="P126" s="5">
        <f t="shared" si="3"/>
        <v>0.0044664932</v>
      </c>
    </row>
    <row r="127" spans="1:16" ht="12.75">
      <c r="A127">
        <v>4</v>
      </c>
      <c r="B127" s="19" t="s">
        <v>317</v>
      </c>
      <c r="C127" s="19" t="s">
        <v>245</v>
      </c>
      <c r="D127">
        <v>12</v>
      </c>
      <c r="E127" s="18" t="s">
        <v>88</v>
      </c>
      <c r="F127">
        <v>27</v>
      </c>
      <c r="G127">
        <v>1</v>
      </c>
      <c r="H127">
        <v>2006</v>
      </c>
      <c r="I127" s="5">
        <v>0.0057893749</v>
      </c>
      <c r="J127">
        <v>364</v>
      </c>
      <c r="K127" t="str">
        <f t="shared" si="4"/>
        <v>No</v>
      </c>
      <c r="L127">
        <v>2007</v>
      </c>
      <c r="M127" s="5">
        <v>0.0049411365</v>
      </c>
      <c r="N127">
        <v>358</v>
      </c>
      <c r="O127" t="str">
        <f t="shared" si="5"/>
        <v>No</v>
      </c>
      <c r="P127" s="5">
        <f t="shared" si="3"/>
        <v>0.0057893749</v>
      </c>
    </row>
    <row r="128" spans="1:16" ht="12.75">
      <c r="A128">
        <v>4</v>
      </c>
      <c r="B128" s="19" t="s">
        <v>317</v>
      </c>
      <c r="C128" s="19" t="s">
        <v>245</v>
      </c>
      <c r="D128">
        <v>12</v>
      </c>
      <c r="E128" s="18" t="s">
        <v>88</v>
      </c>
      <c r="F128">
        <v>4002</v>
      </c>
      <c r="G128">
        <v>2</v>
      </c>
      <c r="H128">
        <v>2006</v>
      </c>
      <c r="I128" s="5">
        <v>0.0125378879</v>
      </c>
      <c r="J128">
        <v>353</v>
      </c>
      <c r="K128" t="str">
        <f t="shared" si="4"/>
        <v>No</v>
      </c>
      <c r="L128" t="s">
        <v>13</v>
      </c>
      <c r="M128" s="5" t="s">
        <v>13</v>
      </c>
      <c r="N128" t="s">
        <v>13</v>
      </c>
      <c r="O128" t="s">
        <v>13</v>
      </c>
      <c r="P128" s="5">
        <f t="shared" si="3"/>
        <v>0.0125378879</v>
      </c>
    </row>
    <row r="129" spans="1:16" ht="12.75">
      <c r="A129">
        <v>4</v>
      </c>
      <c r="B129" s="19" t="s">
        <v>317</v>
      </c>
      <c r="C129" s="19" t="s">
        <v>183</v>
      </c>
      <c r="D129">
        <v>12</v>
      </c>
      <c r="E129" s="18" t="s">
        <v>79</v>
      </c>
      <c r="F129">
        <v>2002</v>
      </c>
      <c r="G129">
        <v>1</v>
      </c>
      <c r="H129">
        <v>2006</v>
      </c>
      <c r="I129" s="5">
        <v>0.008477312</v>
      </c>
      <c r="J129">
        <v>357</v>
      </c>
      <c r="K129" t="str">
        <f t="shared" si="4"/>
        <v>No</v>
      </c>
      <c r="L129">
        <v>2007</v>
      </c>
      <c r="M129" s="5">
        <v>0.0068384541</v>
      </c>
      <c r="N129">
        <v>344</v>
      </c>
      <c r="O129" t="str">
        <f t="shared" si="5"/>
        <v>No</v>
      </c>
      <c r="P129" s="5">
        <f t="shared" si="3"/>
        <v>0.008477312</v>
      </c>
    </row>
    <row r="130" spans="1:16" ht="12.75">
      <c r="A130">
        <v>4</v>
      </c>
      <c r="B130" s="19" t="s">
        <v>317</v>
      </c>
      <c r="C130" s="19" t="s">
        <v>289</v>
      </c>
      <c r="D130">
        <v>12</v>
      </c>
      <c r="E130" s="18" t="s">
        <v>81</v>
      </c>
      <c r="F130">
        <v>1004</v>
      </c>
      <c r="G130">
        <v>1</v>
      </c>
      <c r="H130">
        <v>2006</v>
      </c>
      <c r="I130" s="5">
        <v>0.0096294502</v>
      </c>
      <c r="J130">
        <v>359</v>
      </c>
      <c r="K130" t="str">
        <f t="shared" si="4"/>
        <v>No</v>
      </c>
      <c r="L130">
        <v>2007</v>
      </c>
      <c r="M130" s="5">
        <v>0.0079861369</v>
      </c>
      <c r="N130">
        <v>365</v>
      </c>
      <c r="O130" t="str">
        <f t="shared" si="5"/>
        <v>No</v>
      </c>
      <c r="P130" s="5">
        <f aca="true" t="shared" si="6" ref="P130:P193">MAX(I130,M130)</f>
        <v>0.0096294502</v>
      </c>
    </row>
    <row r="131" spans="1:16" ht="12.75">
      <c r="A131">
        <v>4</v>
      </c>
      <c r="B131" s="19" t="s">
        <v>317</v>
      </c>
      <c r="C131" s="19" t="s">
        <v>225</v>
      </c>
      <c r="D131">
        <v>12</v>
      </c>
      <c r="E131">
        <v>103</v>
      </c>
      <c r="F131">
        <v>18</v>
      </c>
      <c r="G131">
        <v>1</v>
      </c>
      <c r="H131">
        <v>2006</v>
      </c>
      <c r="I131" s="5">
        <v>0.0083606634</v>
      </c>
      <c r="J131">
        <v>356</v>
      </c>
      <c r="K131" t="str">
        <f aca="true" t="shared" si="7" ref="K131:K194">IF(I131&gt;0.053,"Yes","No")</f>
        <v>No</v>
      </c>
      <c r="L131">
        <v>2007</v>
      </c>
      <c r="M131" s="5">
        <v>0.0085817367</v>
      </c>
      <c r="N131">
        <v>349</v>
      </c>
      <c r="O131" t="str">
        <f aca="true" t="shared" si="8" ref="O131:O194">IF(M131&gt;0.053,"Yes","No")</f>
        <v>No</v>
      </c>
      <c r="P131" s="5">
        <f t="shared" si="6"/>
        <v>0.0085817367</v>
      </c>
    </row>
    <row r="132" spans="1:16" ht="12.75">
      <c r="A132">
        <v>4</v>
      </c>
      <c r="B132" s="19" t="s">
        <v>317</v>
      </c>
      <c r="C132" s="19" t="s">
        <v>295</v>
      </c>
      <c r="D132">
        <v>12</v>
      </c>
      <c r="E132">
        <v>115</v>
      </c>
      <c r="F132">
        <v>1006</v>
      </c>
      <c r="G132">
        <v>1</v>
      </c>
      <c r="H132">
        <v>2006</v>
      </c>
      <c r="I132" s="5">
        <v>0.0047634358</v>
      </c>
      <c r="J132">
        <v>365</v>
      </c>
      <c r="K132" t="str">
        <f t="shared" si="7"/>
        <v>No</v>
      </c>
      <c r="L132">
        <v>2007</v>
      </c>
      <c r="M132" s="5">
        <v>0.0037400786</v>
      </c>
      <c r="N132">
        <v>362</v>
      </c>
      <c r="O132" t="str">
        <f t="shared" si="8"/>
        <v>No</v>
      </c>
      <c r="P132" s="5">
        <f t="shared" si="6"/>
        <v>0.0047634358</v>
      </c>
    </row>
    <row r="133" spans="1:16" ht="12.75">
      <c r="A133">
        <v>4</v>
      </c>
      <c r="B133" s="19" t="s">
        <v>318</v>
      </c>
      <c r="C133" s="19" t="s">
        <v>116</v>
      </c>
      <c r="D133">
        <v>13</v>
      </c>
      <c r="E133" s="18" t="s">
        <v>89</v>
      </c>
      <c r="F133">
        <v>2</v>
      </c>
      <c r="G133">
        <v>1</v>
      </c>
      <c r="H133">
        <v>2006</v>
      </c>
      <c r="I133" s="5">
        <v>0.0154834287</v>
      </c>
      <c r="J133">
        <v>363</v>
      </c>
      <c r="K133" t="str">
        <f t="shared" si="7"/>
        <v>No</v>
      </c>
      <c r="L133" t="s">
        <v>13</v>
      </c>
      <c r="M133" s="5" t="s">
        <v>13</v>
      </c>
      <c r="N133" t="s">
        <v>13</v>
      </c>
      <c r="O133" t="s">
        <v>13</v>
      </c>
      <c r="P133" s="5">
        <f t="shared" si="6"/>
        <v>0.0154834287</v>
      </c>
    </row>
    <row r="134" spans="1:16" ht="12.75">
      <c r="A134">
        <v>4</v>
      </c>
      <c r="B134" s="19" t="s">
        <v>318</v>
      </c>
      <c r="C134" s="19" t="s">
        <v>116</v>
      </c>
      <c r="D134">
        <v>13</v>
      </c>
      <c r="E134" s="18" t="s">
        <v>89</v>
      </c>
      <c r="F134">
        <v>3001</v>
      </c>
      <c r="G134">
        <v>1</v>
      </c>
      <c r="H134">
        <v>2006</v>
      </c>
      <c r="I134" s="5">
        <v>0.0126674156</v>
      </c>
      <c r="J134">
        <v>343</v>
      </c>
      <c r="K134" t="str">
        <f t="shared" si="7"/>
        <v>No</v>
      </c>
      <c r="L134" t="s">
        <v>13</v>
      </c>
      <c r="M134" s="5" t="s">
        <v>13</v>
      </c>
      <c r="N134" t="s">
        <v>13</v>
      </c>
      <c r="O134" t="s">
        <v>13</v>
      </c>
      <c r="P134" s="5">
        <f t="shared" si="6"/>
        <v>0.0126674156</v>
      </c>
    </row>
    <row r="135" spans="1:16" ht="12.75">
      <c r="A135">
        <v>4</v>
      </c>
      <c r="B135" s="19" t="s">
        <v>318</v>
      </c>
      <c r="C135" s="19" t="s">
        <v>258</v>
      </c>
      <c r="D135">
        <v>13</v>
      </c>
      <c r="E135">
        <v>121</v>
      </c>
      <c r="F135">
        <v>48</v>
      </c>
      <c r="G135">
        <v>1</v>
      </c>
      <c r="H135">
        <v>2006</v>
      </c>
      <c r="I135" s="5">
        <v>0.0178140977</v>
      </c>
      <c r="J135">
        <v>345</v>
      </c>
      <c r="K135" t="str">
        <f t="shared" si="7"/>
        <v>No</v>
      </c>
      <c r="L135">
        <v>2007</v>
      </c>
      <c r="M135" s="5">
        <v>0.016945362</v>
      </c>
      <c r="N135">
        <v>340</v>
      </c>
      <c r="O135" t="str">
        <f t="shared" si="8"/>
        <v>No</v>
      </c>
      <c r="P135" s="5">
        <f t="shared" si="6"/>
        <v>0.0178140977</v>
      </c>
    </row>
    <row r="136" spans="1:16" ht="12.75">
      <c r="A136">
        <v>4</v>
      </c>
      <c r="B136" s="19" t="s">
        <v>318</v>
      </c>
      <c r="C136" s="19" t="s">
        <v>135</v>
      </c>
      <c r="D136">
        <v>13</v>
      </c>
      <c r="E136">
        <v>223</v>
      </c>
      <c r="F136">
        <v>3</v>
      </c>
      <c r="G136">
        <v>1</v>
      </c>
      <c r="H136">
        <v>2006</v>
      </c>
      <c r="I136" s="5">
        <v>0.0034362164</v>
      </c>
      <c r="J136">
        <v>339</v>
      </c>
      <c r="K136" t="str">
        <f t="shared" si="7"/>
        <v>No</v>
      </c>
      <c r="L136">
        <v>2007</v>
      </c>
      <c r="M136" s="5">
        <v>0.0031123359</v>
      </c>
      <c r="N136">
        <v>364</v>
      </c>
      <c r="O136" t="str">
        <f t="shared" si="8"/>
        <v>No</v>
      </c>
      <c r="P136" s="5">
        <f t="shared" si="6"/>
        <v>0.0034362164</v>
      </c>
    </row>
    <row r="137" spans="1:16" ht="12.75">
      <c r="A137">
        <v>4</v>
      </c>
      <c r="B137" s="19" t="s">
        <v>318</v>
      </c>
      <c r="C137" s="19" t="s">
        <v>106</v>
      </c>
      <c r="D137">
        <v>13</v>
      </c>
      <c r="E137">
        <v>247</v>
      </c>
      <c r="F137">
        <v>1</v>
      </c>
      <c r="G137">
        <v>1</v>
      </c>
      <c r="H137">
        <v>2006</v>
      </c>
      <c r="I137" s="5">
        <v>0.0056010177</v>
      </c>
      <c r="J137">
        <v>345</v>
      </c>
      <c r="K137" t="str">
        <f t="shared" si="7"/>
        <v>No</v>
      </c>
      <c r="L137">
        <v>2007</v>
      </c>
      <c r="M137" s="5">
        <v>0.0052468695</v>
      </c>
      <c r="N137">
        <v>353</v>
      </c>
      <c r="O137" t="str">
        <f t="shared" si="8"/>
        <v>No</v>
      </c>
      <c r="P137" s="5">
        <f t="shared" si="6"/>
        <v>0.0056010177</v>
      </c>
    </row>
    <row r="138" spans="1:16" ht="12.75">
      <c r="A138">
        <v>9</v>
      </c>
      <c r="B138" s="19" t="s">
        <v>319</v>
      </c>
      <c r="C138" s="19" t="s">
        <v>203</v>
      </c>
      <c r="D138">
        <v>15</v>
      </c>
      <c r="E138" s="18" t="s">
        <v>82</v>
      </c>
      <c r="F138">
        <v>10</v>
      </c>
      <c r="G138">
        <v>1</v>
      </c>
      <c r="H138">
        <v>2006</v>
      </c>
      <c r="I138" s="5">
        <v>0.0048727908</v>
      </c>
      <c r="J138">
        <v>362</v>
      </c>
      <c r="K138" t="str">
        <f t="shared" si="7"/>
        <v>No</v>
      </c>
      <c r="L138">
        <v>2007</v>
      </c>
      <c r="M138" s="5">
        <v>0.0046829731</v>
      </c>
      <c r="N138">
        <v>358</v>
      </c>
      <c r="O138" t="str">
        <f t="shared" si="8"/>
        <v>No</v>
      </c>
      <c r="P138" s="5">
        <f t="shared" si="6"/>
        <v>0.0048727908</v>
      </c>
    </row>
    <row r="139" spans="1:16" ht="12.75">
      <c r="A139">
        <v>9</v>
      </c>
      <c r="B139" s="19" t="s">
        <v>319</v>
      </c>
      <c r="C139" s="19" t="s">
        <v>203</v>
      </c>
      <c r="D139">
        <v>15</v>
      </c>
      <c r="E139" s="18" t="s">
        <v>82</v>
      </c>
      <c r="F139">
        <v>11</v>
      </c>
      <c r="G139">
        <v>1</v>
      </c>
      <c r="H139">
        <v>2006</v>
      </c>
      <c r="I139" s="5">
        <v>0.0032485042</v>
      </c>
      <c r="J139">
        <v>307</v>
      </c>
      <c r="K139" t="str">
        <f t="shared" si="7"/>
        <v>No</v>
      </c>
      <c r="L139">
        <v>2007</v>
      </c>
      <c r="M139" s="5">
        <v>0.0028640208</v>
      </c>
      <c r="N139">
        <v>347</v>
      </c>
      <c r="O139" t="str">
        <f t="shared" si="8"/>
        <v>No</v>
      </c>
      <c r="P139" s="5">
        <f t="shared" si="6"/>
        <v>0.0032485042</v>
      </c>
    </row>
    <row r="140" spans="1:16" ht="12.75">
      <c r="A140">
        <v>10</v>
      </c>
      <c r="B140" s="19" t="s">
        <v>320</v>
      </c>
      <c r="C140" s="19" t="s">
        <v>136</v>
      </c>
      <c r="D140">
        <v>16</v>
      </c>
      <c r="E140" s="18" t="s">
        <v>65</v>
      </c>
      <c r="F140">
        <v>3</v>
      </c>
      <c r="G140">
        <v>1</v>
      </c>
      <c r="H140">
        <v>2006</v>
      </c>
      <c r="I140" s="5">
        <v>0.0064598828</v>
      </c>
      <c r="J140">
        <v>356</v>
      </c>
      <c r="K140" t="str">
        <f t="shared" si="7"/>
        <v>No</v>
      </c>
      <c r="L140" t="s">
        <v>13</v>
      </c>
      <c r="M140" s="5" t="s">
        <v>13</v>
      </c>
      <c r="N140" t="s">
        <v>13</v>
      </c>
      <c r="O140" t="s">
        <v>13</v>
      </c>
      <c r="P140" s="5">
        <f t="shared" si="6"/>
        <v>0.0064598828</v>
      </c>
    </row>
    <row r="141" spans="1:16" ht="12.75">
      <c r="A141">
        <v>5</v>
      </c>
      <c r="B141" s="19" t="s">
        <v>321</v>
      </c>
      <c r="C141" s="19" t="s">
        <v>261</v>
      </c>
      <c r="D141">
        <v>17</v>
      </c>
      <c r="E141" s="18" t="s">
        <v>58</v>
      </c>
      <c r="F141">
        <v>63</v>
      </c>
      <c r="G141">
        <v>1</v>
      </c>
      <c r="H141">
        <v>2006</v>
      </c>
      <c r="I141" s="5">
        <v>0.0307053098</v>
      </c>
      <c r="J141">
        <v>356</v>
      </c>
      <c r="K141" t="str">
        <f t="shared" si="7"/>
        <v>No</v>
      </c>
      <c r="L141">
        <v>2007</v>
      </c>
      <c r="M141" s="5">
        <v>0.0326011205</v>
      </c>
      <c r="N141">
        <v>330</v>
      </c>
      <c r="O141" t="str">
        <f t="shared" si="8"/>
        <v>No</v>
      </c>
      <c r="P141" s="5">
        <f t="shared" si="6"/>
        <v>0.0326011205</v>
      </c>
    </row>
    <row r="142" spans="1:16" ht="12.75">
      <c r="A142">
        <v>5</v>
      </c>
      <c r="B142" s="19" t="s">
        <v>321</v>
      </c>
      <c r="C142" s="19" t="s">
        <v>261</v>
      </c>
      <c r="D142">
        <v>17</v>
      </c>
      <c r="E142" s="18" t="s">
        <v>58</v>
      </c>
      <c r="F142">
        <v>76</v>
      </c>
      <c r="G142">
        <v>1</v>
      </c>
      <c r="H142">
        <v>2006</v>
      </c>
      <c r="I142" s="5">
        <v>0.0178468062</v>
      </c>
      <c r="J142">
        <v>365</v>
      </c>
      <c r="K142" t="str">
        <f t="shared" si="7"/>
        <v>No</v>
      </c>
      <c r="L142">
        <v>2007</v>
      </c>
      <c r="M142" s="5">
        <v>0.0181857962</v>
      </c>
      <c r="N142">
        <v>355</v>
      </c>
      <c r="O142" t="str">
        <f t="shared" si="8"/>
        <v>No</v>
      </c>
      <c r="P142" s="5">
        <f t="shared" si="6"/>
        <v>0.0181857962</v>
      </c>
    </row>
    <row r="143" spans="1:16" ht="12.75">
      <c r="A143">
        <v>5</v>
      </c>
      <c r="B143" s="19" t="s">
        <v>321</v>
      </c>
      <c r="C143" s="19" t="s">
        <v>261</v>
      </c>
      <c r="D143">
        <v>17</v>
      </c>
      <c r="E143" s="18" t="s">
        <v>58</v>
      </c>
      <c r="F143">
        <v>3103</v>
      </c>
      <c r="G143">
        <v>1</v>
      </c>
      <c r="H143">
        <v>2006</v>
      </c>
      <c r="I143" s="5">
        <v>0.0275978401</v>
      </c>
      <c r="J143">
        <v>363</v>
      </c>
      <c r="K143" t="str">
        <f t="shared" si="7"/>
        <v>No</v>
      </c>
      <c r="L143">
        <v>2007</v>
      </c>
      <c r="M143" s="5">
        <v>0.0282540851</v>
      </c>
      <c r="N143">
        <v>340</v>
      </c>
      <c r="O143" t="str">
        <f t="shared" si="8"/>
        <v>No</v>
      </c>
      <c r="P143" s="5">
        <f t="shared" si="6"/>
        <v>0.0282540851</v>
      </c>
    </row>
    <row r="144" spans="1:16" ht="12.75">
      <c r="A144">
        <v>5</v>
      </c>
      <c r="B144" s="19" t="s">
        <v>321</v>
      </c>
      <c r="C144" s="19" t="s">
        <v>261</v>
      </c>
      <c r="D144">
        <v>17</v>
      </c>
      <c r="E144" s="18" t="s">
        <v>58</v>
      </c>
      <c r="F144">
        <v>4002</v>
      </c>
      <c r="G144">
        <v>1</v>
      </c>
      <c r="H144">
        <v>2006</v>
      </c>
      <c r="I144" s="5">
        <v>0.0218656002</v>
      </c>
      <c r="J144">
        <v>365</v>
      </c>
      <c r="K144" t="str">
        <f t="shared" si="7"/>
        <v>No</v>
      </c>
      <c r="L144">
        <v>2007</v>
      </c>
      <c r="M144" s="5">
        <v>0.0224072825</v>
      </c>
      <c r="N144">
        <v>362</v>
      </c>
      <c r="O144" t="str">
        <f t="shared" si="8"/>
        <v>No</v>
      </c>
      <c r="P144" s="5">
        <f t="shared" si="6"/>
        <v>0.0224072825</v>
      </c>
    </row>
    <row r="145" spans="1:16" ht="12.75">
      <c r="A145">
        <v>5</v>
      </c>
      <c r="B145" s="19" t="s">
        <v>321</v>
      </c>
      <c r="C145" s="19" t="s">
        <v>261</v>
      </c>
      <c r="D145">
        <v>17</v>
      </c>
      <c r="E145" s="18" t="s">
        <v>58</v>
      </c>
      <c r="F145">
        <v>4201</v>
      </c>
      <c r="G145">
        <v>2</v>
      </c>
      <c r="H145" t="s">
        <v>13</v>
      </c>
      <c r="I145" s="5" t="s">
        <v>13</v>
      </c>
      <c r="J145" t="s">
        <v>13</v>
      </c>
      <c r="K145" t="s">
        <v>13</v>
      </c>
      <c r="L145">
        <v>2007</v>
      </c>
      <c r="M145" s="5">
        <v>0.0150296123</v>
      </c>
      <c r="N145">
        <v>347</v>
      </c>
      <c r="O145" t="str">
        <f t="shared" si="8"/>
        <v>No</v>
      </c>
      <c r="P145" s="5">
        <f t="shared" si="6"/>
        <v>0.0150296123</v>
      </c>
    </row>
    <row r="146" spans="1:16" ht="12.75">
      <c r="A146">
        <v>5</v>
      </c>
      <c r="B146" s="19" t="s">
        <v>321</v>
      </c>
      <c r="C146" s="19" t="s">
        <v>204</v>
      </c>
      <c r="D146">
        <v>17</v>
      </c>
      <c r="E146">
        <v>163</v>
      </c>
      <c r="F146">
        <v>10</v>
      </c>
      <c r="G146">
        <v>2</v>
      </c>
      <c r="H146">
        <v>2006</v>
      </c>
      <c r="I146" s="5">
        <v>0.015038921</v>
      </c>
      <c r="J146">
        <v>337</v>
      </c>
      <c r="K146" t="str">
        <f t="shared" si="7"/>
        <v>No</v>
      </c>
      <c r="L146">
        <v>2007</v>
      </c>
      <c r="M146" s="5">
        <v>0.0160491591</v>
      </c>
      <c r="N146">
        <v>360</v>
      </c>
      <c r="O146" t="str">
        <f t="shared" si="8"/>
        <v>No</v>
      </c>
      <c r="P146" s="5">
        <f t="shared" si="6"/>
        <v>0.0160491591</v>
      </c>
    </row>
    <row r="147" spans="1:16" ht="12.75">
      <c r="A147">
        <v>5</v>
      </c>
      <c r="B147" s="19" t="s">
        <v>322</v>
      </c>
      <c r="C147" s="19" t="s">
        <v>107</v>
      </c>
      <c r="D147">
        <v>18</v>
      </c>
      <c r="E147" s="18" t="s">
        <v>90</v>
      </c>
      <c r="F147">
        <v>1</v>
      </c>
      <c r="G147">
        <v>1</v>
      </c>
      <c r="H147">
        <v>2006</v>
      </c>
      <c r="I147" s="5">
        <v>0.0106124748</v>
      </c>
      <c r="J147">
        <v>359</v>
      </c>
      <c r="K147" t="str">
        <f t="shared" si="7"/>
        <v>No</v>
      </c>
      <c r="L147" t="s">
        <v>13</v>
      </c>
      <c r="M147" s="5" t="s">
        <v>13</v>
      </c>
      <c r="N147" t="s">
        <v>13</v>
      </c>
      <c r="O147" t="s">
        <v>13</v>
      </c>
      <c r="P147" s="5">
        <f t="shared" si="6"/>
        <v>0.0106124748</v>
      </c>
    </row>
    <row r="148" spans="1:16" ht="12.75">
      <c r="A148">
        <v>5</v>
      </c>
      <c r="B148" s="19" t="s">
        <v>322</v>
      </c>
      <c r="C148" s="19" t="s">
        <v>107</v>
      </c>
      <c r="D148">
        <v>18</v>
      </c>
      <c r="E148" s="18" t="s">
        <v>90</v>
      </c>
      <c r="F148">
        <v>2</v>
      </c>
      <c r="G148">
        <v>1</v>
      </c>
      <c r="H148">
        <v>2006</v>
      </c>
      <c r="I148" s="5">
        <v>0.0069299738</v>
      </c>
      <c r="J148">
        <v>356</v>
      </c>
      <c r="K148" t="str">
        <f t="shared" si="7"/>
        <v>No</v>
      </c>
      <c r="L148">
        <v>2007</v>
      </c>
      <c r="M148" s="5">
        <v>0.0076045668</v>
      </c>
      <c r="N148">
        <v>344</v>
      </c>
      <c r="O148" t="str">
        <f t="shared" si="8"/>
        <v>No</v>
      </c>
      <c r="P148" s="5">
        <f t="shared" si="6"/>
        <v>0.0076045668</v>
      </c>
    </row>
    <row r="149" spans="1:16" ht="12.75">
      <c r="A149">
        <v>5</v>
      </c>
      <c r="B149" s="19" t="s">
        <v>322</v>
      </c>
      <c r="C149" s="19" t="s">
        <v>107</v>
      </c>
      <c r="D149">
        <v>18</v>
      </c>
      <c r="E149" s="18" t="s">
        <v>90</v>
      </c>
      <c r="F149">
        <v>3</v>
      </c>
      <c r="G149">
        <v>1</v>
      </c>
      <c r="H149">
        <v>2006</v>
      </c>
      <c r="I149" s="5">
        <v>0.0054033859</v>
      </c>
      <c r="J149">
        <v>336</v>
      </c>
      <c r="K149" t="str">
        <f t="shared" si="7"/>
        <v>No</v>
      </c>
      <c r="L149" t="s">
        <v>13</v>
      </c>
      <c r="M149" s="5" t="s">
        <v>13</v>
      </c>
      <c r="N149" t="s">
        <v>13</v>
      </c>
      <c r="O149" t="s">
        <v>13</v>
      </c>
      <c r="P149" s="5">
        <f t="shared" si="6"/>
        <v>0.0054033859</v>
      </c>
    </row>
    <row r="150" spans="1:16" ht="12.75">
      <c r="A150">
        <v>5</v>
      </c>
      <c r="B150" s="19" t="s">
        <v>322</v>
      </c>
      <c r="C150" s="19" t="s">
        <v>263</v>
      </c>
      <c r="D150">
        <v>18</v>
      </c>
      <c r="E150" s="18" t="s">
        <v>80</v>
      </c>
      <c r="F150">
        <v>73</v>
      </c>
      <c r="G150">
        <v>1</v>
      </c>
      <c r="H150">
        <v>2006</v>
      </c>
      <c r="I150" s="5">
        <v>0.0145557795</v>
      </c>
      <c r="J150">
        <v>358</v>
      </c>
      <c r="K150" t="str">
        <f t="shared" si="7"/>
        <v>No</v>
      </c>
      <c r="L150">
        <v>2007</v>
      </c>
      <c r="M150" s="5">
        <v>0.0130745047</v>
      </c>
      <c r="N150">
        <v>358</v>
      </c>
      <c r="O150" t="str">
        <f t="shared" si="8"/>
        <v>No</v>
      </c>
      <c r="P150" s="5">
        <f t="shared" si="6"/>
        <v>0.0145557795</v>
      </c>
    </row>
    <row r="151" spans="1:16" ht="12.75">
      <c r="A151">
        <v>5</v>
      </c>
      <c r="B151" s="19" t="s">
        <v>322</v>
      </c>
      <c r="C151" s="19" t="s">
        <v>218</v>
      </c>
      <c r="D151">
        <v>18</v>
      </c>
      <c r="E151">
        <v>141</v>
      </c>
      <c r="F151">
        <v>15</v>
      </c>
      <c r="G151">
        <v>1</v>
      </c>
      <c r="H151" t="s">
        <v>13</v>
      </c>
      <c r="I151" s="5" t="s">
        <v>13</v>
      </c>
      <c r="J151" t="s">
        <v>13</v>
      </c>
      <c r="K151" t="s">
        <v>13</v>
      </c>
      <c r="L151">
        <v>2007</v>
      </c>
      <c r="M151" s="5">
        <v>0.0099723652</v>
      </c>
      <c r="N151">
        <v>358</v>
      </c>
      <c r="O151" t="str">
        <f t="shared" si="8"/>
        <v>No</v>
      </c>
      <c r="P151" s="5">
        <f t="shared" si="6"/>
        <v>0.0099723652</v>
      </c>
    </row>
    <row r="152" spans="1:16" ht="12.75">
      <c r="A152">
        <v>5</v>
      </c>
      <c r="B152" s="19" t="s">
        <v>322</v>
      </c>
      <c r="C152" s="19" t="s">
        <v>210</v>
      </c>
      <c r="D152">
        <v>18</v>
      </c>
      <c r="E152">
        <v>163</v>
      </c>
      <c r="F152">
        <v>12</v>
      </c>
      <c r="G152">
        <v>1</v>
      </c>
      <c r="H152">
        <v>2006</v>
      </c>
      <c r="I152" s="5">
        <v>0.0089751996</v>
      </c>
      <c r="J152">
        <v>362</v>
      </c>
      <c r="K152" t="str">
        <f t="shared" si="7"/>
        <v>No</v>
      </c>
      <c r="L152" t="s">
        <v>13</v>
      </c>
      <c r="M152" s="5" t="s">
        <v>13</v>
      </c>
      <c r="N152" t="s">
        <v>13</v>
      </c>
      <c r="O152" t="s">
        <v>13</v>
      </c>
      <c r="P152" s="5">
        <f t="shared" si="6"/>
        <v>0.0089751996</v>
      </c>
    </row>
    <row r="153" spans="1:16" ht="12.75">
      <c r="A153">
        <v>7</v>
      </c>
      <c r="B153" s="19" t="s">
        <v>323</v>
      </c>
      <c r="C153" s="19" t="s">
        <v>219</v>
      </c>
      <c r="D153">
        <v>19</v>
      </c>
      <c r="E153">
        <v>163</v>
      </c>
      <c r="F153">
        <v>15</v>
      </c>
      <c r="G153">
        <v>1</v>
      </c>
      <c r="H153">
        <v>2006</v>
      </c>
      <c r="I153" s="5">
        <v>0.0089954569</v>
      </c>
      <c r="J153">
        <v>338</v>
      </c>
      <c r="K153" t="str">
        <f t="shared" si="7"/>
        <v>No</v>
      </c>
      <c r="L153">
        <v>2007</v>
      </c>
      <c r="M153" s="5">
        <v>0.0086754594</v>
      </c>
      <c r="N153">
        <v>362</v>
      </c>
      <c r="O153" t="str">
        <f t="shared" si="8"/>
        <v>No</v>
      </c>
      <c r="P153" s="5">
        <f t="shared" si="6"/>
        <v>0.0089954569</v>
      </c>
    </row>
    <row r="154" spans="1:16" ht="12.75">
      <c r="A154">
        <v>7</v>
      </c>
      <c r="B154" s="19" t="s">
        <v>324</v>
      </c>
      <c r="C154" s="19" t="s">
        <v>117</v>
      </c>
      <c r="D154">
        <v>20</v>
      </c>
      <c r="E154">
        <v>107</v>
      </c>
      <c r="F154">
        <v>2</v>
      </c>
      <c r="G154">
        <v>1</v>
      </c>
      <c r="H154" t="s">
        <v>13</v>
      </c>
      <c r="I154" s="5" t="s">
        <v>13</v>
      </c>
      <c r="J154" t="s">
        <v>13</v>
      </c>
      <c r="K154" t="s">
        <v>13</v>
      </c>
      <c r="L154">
        <v>2007</v>
      </c>
      <c r="M154" s="5">
        <v>0.0028257432</v>
      </c>
      <c r="N154">
        <v>365</v>
      </c>
      <c r="O154" t="str">
        <f t="shared" si="8"/>
        <v>No</v>
      </c>
      <c r="P154" s="5">
        <f t="shared" si="6"/>
        <v>0.0028257432</v>
      </c>
    </row>
    <row r="155" spans="1:16" ht="12.75">
      <c r="A155">
        <v>7</v>
      </c>
      <c r="B155" s="19" t="s">
        <v>324</v>
      </c>
      <c r="C155" s="19" t="s">
        <v>205</v>
      </c>
      <c r="D155">
        <v>20</v>
      </c>
      <c r="E155">
        <v>173</v>
      </c>
      <c r="F155">
        <v>10</v>
      </c>
      <c r="G155">
        <v>3</v>
      </c>
      <c r="H155">
        <v>2006</v>
      </c>
      <c r="I155" s="5">
        <v>0.0097971081</v>
      </c>
      <c r="J155">
        <v>350</v>
      </c>
      <c r="K155" t="str">
        <f t="shared" si="7"/>
        <v>No</v>
      </c>
      <c r="L155">
        <v>2007</v>
      </c>
      <c r="M155" s="5">
        <v>0.0095108926</v>
      </c>
      <c r="N155">
        <v>365</v>
      </c>
      <c r="O155" t="str">
        <f t="shared" si="8"/>
        <v>No</v>
      </c>
      <c r="P155" s="5">
        <f t="shared" si="6"/>
        <v>0.0097971081</v>
      </c>
    </row>
    <row r="156" spans="1:16" ht="12.75">
      <c r="A156">
        <v>7</v>
      </c>
      <c r="B156" s="19" t="s">
        <v>324</v>
      </c>
      <c r="C156" s="19" t="s">
        <v>118</v>
      </c>
      <c r="D156">
        <v>20</v>
      </c>
      <c r="E156">
        <v>191</v>
      </c>
      <c r="F156">
        <v>2</v>
      </c>
      <c r="G156">
        <v>1</v>
      </c>
      <c r="H156">
        <v>2006</v>
      </c>
      <c r="I156" s="5">
        <v>0.0040719814</v>
      </c>
      <c r="J156">
        <v>365</v>
      </c>
      <c r="K156" t="str">
        <f t="shared" si="7"/>
        <v>No</v>
      </c>
      <c r="L156">
        <v>2007</v>
      </c>
      <c r="M156" s="5">
        <v>0.0036890098</v>
      </c>
      <c r="N156">
        <v>362</v>
      </c>
      <c r="O156" t="str">
        <f t="shared" si="8"/>
        <v>No</v>
      </c>
      <c r="P156" s="5">
        <f t="shared" si="6"/>
        <v>0.0040719814</v>
      </c>
    </row>
    <row r="157" spans="1:16" ht="12.75">
      <c r="A157">
        <v>7</v>
      </c>
      <c r="B157" s="19" t="s">
        <v>324</v>
      </c>
      <c r="C157" s="19" t="s">
        <v>233</v>
      </c>
      <c r="D157">
        <v>20</v>
      </c>
      <c r="E157">
        <v>209</v>
      </c>
      <c r="F157">
        <v>21</v>
      </c>
      <c r="G157">
        <v>1</v>
      </c>
      <c r="H157">
        <v>2006</v>
      </c>
      <c r="I157" s="5">
        <v>0.0149835429</v>
      </c>
      <c r="J157">
        <v>365</v>
      </c>
      <c r="K157" t="str">
        <f t="shared" si="7"/>
        <v>No</v>
      </c>
      <c r="L157">
        <v>2007</v>
      </c>
      <c r="M157" s="5">
        <v>0.0134383752</v>
      </c>
      <c r="N157">
        <v>361</v>
      </c>
      <c r="O157" t="str">
        <f t="shared" si="8"/>
        <v>No</v>
      </c>
      <c r="P157" s="5">
        <f t="shared" si="6"/>
        <v>0.0149835429</v>
      </c>
    </row>
    <row r="158" spans="1:16" ht="12.75">
      <c r="A158">
        <v>4</v>
      </c>
      <c r="B158" s="19" t="s">
        <v>325</v>
      </c>
      <c r="C158" s="19" t="s">
        <v>224</v>
      </c>
      <c r="D158">
        <v>21</v>
      </c>
      <c r="E158" s="18" t="s">
        <v>50</v>
      </c>
      <c r="F158">
        <v>17</v>
      </c>
      <c r="G158">
        <v>1</v>
      </c>
      <c r="H158" t="s">
        <v>13</v>
      </c>
      <c r="I158" s="5" t="s">
        <v>13</v>
      </c>
      <c r="J158" t="s">
        <v>13</v>
      </c>
      <c r="K158" t="s">
        <v>13</v>
      </c>
      <c r="L158">
        <v>2007</v>
      </c>
      <c r="M158" s="5">
        <v>0.0112670209</v>
      </c>
      <c r="N158">
        <v>352</v>
      </c>
      <c r="O158" t="str">
        <f t="shared" si="8"/>
        <v>No</v>
      </c>
      <c r="P158" s="5">
        <f t="shared" si="6"/>
        <v>0.0112670209</v>
      </c>
    </row>
    <row r="159" spans="1:16" ht="12.75">
      <c r="A159">
        <v>4</v>
      </c>
      <c r="B159" s="19" t="s">
        <v>325</v>
      </c>
      <c r="C159" s="19" t="s">
        <v>177</v>
      </c>
      <c r="D159">
        <v>21</v>
      </c>
      <c r="E159" s="18" t="s">
        <v>57</v>
      </c>
      <c r="F159">
        <v>6</v>
      </c>
      <c r="G159">
        <v>1</v>
      </c>
      <c r="H159">
        <v>2006</v>
      </c>
      <c r="I159" s="5">
        <v>0.0077489037</v>
      </c>
      <c r="J159">
        <v>344</v>
      </c>
      <c r="K159" t="str">
        <f t="shared" si="7"/>
        <v>No</v>
      </c>
      <c r="L159" t="s">
        <v>13</v>
      </c>
      <c r="M159" s="5" t="s">
        <v>13</v>
      </c>
      <c r="N159" t="s">
        <v>13</v>
      </c>
      <c r="O159" t="s">
        <v>13</v>
      </c>
      <c r="P159" s="5">
        <f t="shared" si="6"/>
        <v>0.0077489037</v>
      </c>
    </row>
    <row r="160" spans="1:16" ht="12.75">
      <c r="A160">
        <v>4</v>
      </c>
      <c r="B160" s="19" t="s">
        <v>325</v>
      </c>
      <c r="C160" s="19" t="s">
        <v>165</v>
      </c>
      <c r="D160">
        <v>21</v>
      </c>
      <c r="E160" s="18" t="s">
        <v>66</v>
      </c>
      <c r="F160">
        <v>5</v>
      </c>
      <c r="G160">
        <v>1</v>
      </c>
      <c r="H160">
        <v>2006</v>
      </c>
      <c r="I160" s="5">
        <v>0.0060257319</v>
      </c>
      <c r="J160">
        <v>344</v>
      </c>
      <c r="K160" t="str">
        <f t="shared" si="7"/>
        <v>No</v>
      </c>
      <c r="L160">
        <v>2007</v>
      </c>
      <c r="M160" s="5">
        <v>0.0035004811</v>
      </c>
      <c r="N160">
        <v>364</v>
      </c>
      <c r="O160" t="str">
        <f t="shared" si="8"/>
        <v>No</v>
      </c>
      <c r="P160" s="5">
        <f t="shared" si="6"/>
        <v>0.0060257319</v>
      </c>
    </row>
    <row r="161" spans="1:16" ht="12.75">
      <c r="A161">
        <v>4</v>
      </c>
      <c r="B161" s="19" t="s">
        <v>325</v>
      </c>
      <c r="C161" s="19" t="s">
        <v>211</v>
      </c>
      <c r="D161">
        <v>21</v>
      </c>
      <c r="E161" s="18" t="s">
        <v>69</v>
      </c>
      <c r="F161">
        <v>12</v>
      </c>
      <c r="G161">
        <v>1</v>
      </c>
      <c r="H161">
        <v>2006</v>
      </c>
      <c r="I161" s="5">
        <v>0.0118245063</v>
      </c>
      <c r="J161">
        <v>361</v>
      </c>
      <c r="K161" t="str">
        <f t="shared" si="7"/>
        <v>No</v>
      </c>
      <c r="L161">
        <v>2007</v>
      </c>
      <c r="M161" s="5">
        <v>0.010862547</v>
      </c>
      <c r="N161">
        <v>355</v>
      </c>
      <c r="O161" t="str">
        <f t="shared" si="8"/>
        <v>No</v>
      </c>
      <c r="P161" s="5">
        <f t="shared" si="6"/>
        <v>0.0118245063</v>
      </c>
    </row>
    <row r="162" spans="1:16" ht="12.75">
      <c r="A162">
        <v>4</v>
      </c>
      <c r="B162" s="19" t="s">
        <v>325</v>
      </c>
      <c r="C162" s="19" t="s">
        <v>201</v>
      </c>
      <c r="D162">
        <v>21</v>
      </c>
      <c r="E162">
        <v>111</v>
      </c>
      <c r="F162">
        <v>1021</v>
      </c>
      <c r="G162">
        <v>2</v>
      </c>
      <c r="H162">
        <v>2006</v>
      </c>
      <c r="I162" s="5">
        <v>0.0153205113</v>
      </c>
      <c r="J162">
        <v>329</v>
      </c>
      <c r="K162" t="str">
        <f t="shared" si="7"/>
        <v>No</v>
      </c>
      <c r="L162">
        <v>2007</v>
      </c>
      <c r="M162" s="5">
        <v>0.0158667161</v>
      </c>
      <c r="N162">
        <v>350</v>
      </c>
      <c r="O162" t="str">
        <f t="shared" si="8"/>
        <v>No</v>
      </c>
      <c r="P162" s="5">
        <f t="shared" si="6"/>
        <v>0.0158667161</v>
      </c>
    </row>
    <row r="163" spans="1:16" ht="12.75">
      <c r="A163">
        <v>4</v>
      </c>
      <c r="B163" s="19" t="s">
        <v>325</v>
      </c>
      <c r="C163" s="19" t="s">
        <v>298</v>
      </c>
      <c r="D163">
        <v>21</v>
      </c>
      <c r="E163">
        <v>145</v>
      </c>
      <c r="F163">
        <v>1024</v>
      </c>
      <c r="G163">
        <v>1</v>
      </c>
      <c r="H163">
        <v>2006</v>
      </c>
      <c r="I163" s="5">
        <v>0.0092880436</v>
      </c>
      <c r="J163">
        <v>338</v>
      </c>
      <c r="K163" t="str">
        <f t="shared" si="7"/>
        <v>No</v>
      </c>
      <c r="L163">
        <v>2007</v>
      </c>
      <c r="M163" s="5">
        <v>0.009238384</v>
      </c>
      <c r="N163">
        <v>355</v>
      </c>
      <c r="O163" t="str">
        <f t="shared" si="8"/>
        <v>No</v>
      </c>
      <c r="P163" s="5">
        <f t="shared" si="6"/>
        <v>0.0092880436</v>
      </c>
    </row>
    <row r="164" spans="1:16" ht="12.75">
      <c r="A164">
        <v>4</v>
      </c>
      <c r="B164" s="19" t="s">
        <v>325</v>
      </c>
      <c r="C164" s="19" t="s">
        <v>192</v>
      </c>
      <c r="D164">
        <v>21</v>
      </c>
      <c r="E164">
        <v>227</v>
      </c>
      <c r="F164">
        <v>8</v>
      </c>
      <c r="G164">
        <v>1</v>
      </c>
      <c r="H164">
        <v>2006</v>
      </c>
      <c r="I164" s="5">
        <v>0.0078294929</v>
      </c>
      <c r="J164">
        <v>336</v>
      </c>
      <c r="K164" t="str">
        <f t="shared" si="7"/>
        <v>No</v>
      </c>
      <c r="L164" t="s">
        <v>13</v>
      </c>
      <c r="M164" s="5" t="s">
        <v>13</v>
      </c>
      <c r="N164" t="s">
        <v>13</v>
      </c>
      <c r="O164" t="s">
        <v>13</v>
      </c>
      <c r="P164" s="5">
        <f t="shared" si="6"/>
        <v>0.0078294929</v>
      </c>
    </row>
    <row r="165" spans="1:16" ht="12.75">
      <c r="A165">
        <v>6</v>
      </c>
      <c r="B165" s="19" t="s">
        <v>326</v>
      </c>
      <c r="C165" s="19" t="s">
        <v>152</v>
      </c>
      <c r="D165">
        <v>22</v>
      </c>
      <c r="E165" s="18" t="s">
        <v>83</v>
      </c>
      <c r="F165">
        <v>4</v>
      </c>
      <c r="G165">
        <v>1</v>
      </c>
      <c r="H165">
        <v>2006</v>
      </c>
      <c r="I165" s="5">
        <v>0.009750604</v>
      </c>
      <c r="J165">
        <v>357</v>
      </c>
      <c r="K165" t="str">
        <f t="shared" si="7"/>
        <v>No</v>
      </c>
      <c r="L165">
        <v>2007</v>
      </c>
      <c r="M165" s="5">
        <v>0.0103175305</v>
      </c>
      <c r="N165">
        <v>358</v>
      </c>
      <c r="O165" t="str">
        <f t="shared" si="8"/>
        <v>No</v>
      </c>
      <c r="P165" s="5">
        <f t="shared" si="6"/>
        <v>0.0103175305</v>
      </c>
    </row>
    <row r="166" spans="1:16" ht="12.75">
      <c r="A166">
        <v>6</v>
      </c>
      <c r="B166" s="19" t="s">
        <v>326</v>
      </c>
      <c r="C166" s="19" t="s">
        <v>193</v>
      </c>
      <c r="D166">
        <v>22</v>
      </c>
      <c r="E166" s="18" t="s">
        <v>50</v>
      </c>
      <c r="F166">
        <v>8</v>
      </c>
      <c r="G166">
        <v>1</v>
      </c>
      <c r="H166">
        <v>2006</v>
      </c>
      <c r="I166" s="5">
        <v>0.0090090428</v>
      </c>
      <c r="J166">
        <v>358</v>
      </c>
      <c r="K166" t="str">
        <f t="shared" si="7"/>
        <v>No</v>
      </c>
      <c r="L166">
        <v>2007</v>
      </c>
      <c r="M166" s="5">
        <v>0.0069691715</v>
      </c>
      <c r="N166">
        <v>340</v>
      </c>
      <c r="O166" t="str">
        <f t="shared" si="8"/>
        <v>No</v>
      </c>
      <c r="P166" s="5">
        <f t="shared" si="6"/>
        <v>0.0090090428</v>
      </c>
    </row>
    <row r="167" spans="1:16" ht="12.75">
      <c r="A167">
        <v>6</v>
      </c>
      <c r="B167" s="19" t="s">
        <v>326</v>
      </c>
      <c r="C167" s="19" t="s">
        <v>137</v>
      </c>
      <c r="D167">
        <v>22</v>
      </c>
      <c r="E167" s="18" t="s">
        <v>86</v>
      </c>
      <c r="F167">
        <v>3</v>
      </c>
      <c r="G167">
        <v>1</v>
      </c>
      <c r="H167">
        <v>2006</v>
      </c>
      <c r="I167" s="5">
        <v>0.0139090266</v>
      </c>
      <c r="J167">
        <v>351</v>
      </c>
      <c r="K167" t="str">
        <f t="shared" si="7"/>
        <v>No</v>
      </c>
      <c r="L167">
        <v>2007</v>
      </c>
      <c r="M167" s="5">
        <v>0.013472234</v>
      </c>
      <c r="N167">
        <v>353</v>
      </c>
      <c r="O167" t="str">
        <f t="shared" si="8"/>
        <v>No</v>
      </c>
      <c r="P167" s="5">
        <f t="shared" si="6"/>
        <v>0.0139090266</v>
      </c>
    </row>
    <row r="168" spans="1:16" ht="12.75">
      <c r="A168">
        <v>6</v>
      </c>
      <c r="B168" s="19" t="s">
        <v>326</v>
      </c>
      <c r="C168" s="19" t="s">
        <v>137</v>
      </c>
      <c r="D168">
        <v>22</v>
      </c>
      <c r="E168" s="18" t="s">
        <v>86</v>
      </c>
      <c r="F168">
        <v>9</v>
      </c>
      <c r="G168">
        <v>1</v>
      </c>
      <c r="H168">
        <v>2006</v>
      </c>
      <c r="I168" s="5">
        <v>0.0152505214</v>
      </c>
      <c r="J168">
        <v>361</v>
      </c>
      <c r="K168" t="str">
        <f t="shared" si="7"/>
        <v>No</v>
      </c>
      <c r="L168">
        <v>2007</v>
      </c>
      <c r="M168" s="5">
        <v>0.015116452</v>
      </c>
      <c r="N168">
        <v>364</v>
      </c>
      <c r="O168" t="str">
        <f t="shared" si="8"/>
        <v>No</v>
      </c>
      <c r="P168" s="5">
        <f t="shared" si="6"/>
        <v>0.0152505214</v>
      </c>
    </row>
    <row r="169" spans="1:16" ht="12.75">
      <c r="A169">
        <v>6</v>
      </c>
      <c r="B169" s="19" t="s">
        <v>326</v>
      </c>
      <c r="C169" s="19" t="s">
        <v>137</v>
      </c>
      <c r="D169">
        <v>22</v>
      </c>
      <c r="E169" s="18" t="s">
        <v>86</v>
      </c>
      <c r="F169">
        <v>13</v>
      </c>
      <c r="G169">
        <v>1</v>
      </c>
      <c r="H169">
        <v>2006</v>
      </c>
      <c r="I169" s="5">
        <v>0.0043969388</v>
      </c>
      <c r="J169">
        <v>339</v>
      </c>
      <c r="K169" t="str">
        <f t="shared" si="7"/>
        <v>No</v>
      </c>
      <c r="L169">
        <v>2007</v>
      </c>
      <c r="M169" s="5">
        <v>0.0037170959</v>
      </c>
      <c r="N169">
        <v>348</v>
      </c>
      <c r="O169" t="str">
        <f t="shared" si="8"/>
        <v>No</v>
      </c>
      <c r="P169" s="5">
        <f t="shared" si="6"/>
        <v>0.0043969388</v>
      </c>
    </row>
    <row r="170" spans="1:16" ht="12.75">
      <c r="A170">
        <v>6</v>
      </c>
      <c r="B170" s="19" t="s">
        <v>326</v>
      </c>
      <c r="C170" s="19" t="s">
        <v>137</v>
      </c>
      <c r="D170">
        <v>22</v>
      </c>
      <c r="E170" s="18" t="s">
        <v>86</v>
      </c>
      <c r="F170">
        <v>1001</v>
      </c>
      <c r="G170">
        <v>1</v>
      </c>
      <c r="H170">
        <v>2006</v>
      </c>
      <c r="I170" s="5">
        <v>0.0088785266</v>
      </c>
      <c r="J170">
        <v>364</v>
      </c>
      <c r="K170" t="str">
        <f t="shared" si="7"/>
        <v>No</v>
      </c>
      <c r="L170">
        <v>2007</v>
      </c>
      <c r="M170" s="5">
        <v>0.007252651</v>
      </c>
      <c r="N170">
        <v>363</v>
      </c>
      <c r="O170" t="str">
        <f t="shared" si="8"/>
        <v>No</v>
      </c>
      <c r="P170" s="5">
        <f t="shared" si="6"/>
        <v>0.0088785266</v>
      </c>
    </row>
    <row r="171" spans="1:16" ht="12.75">
      <c r="A171">
        <v>6</v>
      </c>
      <c r="B171" s="19" t="s">
        <v>326</v>
      </c>
      <c r="C171" s="19" t="s">
        <v>184</v>
      </c>
      <c r="D171">
        <v>22</v>
      </c>
      <c r="E171" s="18" t="s">
        <v>63</v>
      </c>
      <c r="F171">
        <v>7</v>
      </c>
      <c r="G171">
        <v>1</v>
      </c>
      <c r="H171">
        <v>2006</v>
      </c>
      <c r="I171" s="5">
        <v>0.0054286548</v>
      </c>
      <c r="J171">
        <v>353</v>
      </c>
      <c r="K171" t="str">
        <f t="shared" si="7"/>
        <v>No</v>
      </c>
      <c r="L171">
        <v>2007</v>
      </c>
      <c r="M171" s="5">
        <v>0.0052876816</v>
      </c>
      <c r="N171">
        <v>341</v>
      </c>
      <c r="O171" t="str">
        <f t="shared" si="8"/>
        <v>No</v>
      </c>
      <c r="P171" s="5">
        <f t="shared" si="6"/>
        <v>0.0054286548</v>
      </c>
    </row>
    <row r="172" spans="1:16" ht="12.75">
      <c r="A172">
        <v>6</v>
      </c>
      <c r="B172" s="19" t="s">
        <v>326</v>
      </c>
      <c r="C172" s="19" t="s">
        <v>184</v>
      </c>
      <c r="D172">
        <v>22</v>
      </c>
      <c r="E172" s="18" t="s">
        <v>63</v>
      </c>
      <c r="F172">
        <v>9</v>
      </c>
      <c r="G172">
        <v>1</v>
      </c>
      <c r="H172">
        <v>2006</v>
      </c>
      <c r="I172" s="5">
        <v>0.0051804818</v>
      </c>
      <c r="J172">
        <v>361</v>
      </c>
      <c r="K172" t="str">
        <f t="shared" si="7"/>
        <v>No</v>
      </c>
      <c r="L172">
        <v>2007</v>
      </c>
      <c r="M172" s="5">
        <v>0.0053807917</v>
      </c>
      <c r="N172">
        <v>360</v>
      </c>
      <c r="O172" t="str">
        <f t="shared" si="8"/>
        <v>No</v>
      </c>
      <c r="P172" s="5">
        <f t="shared" si="6"/>
        <v>0.0053807917</v>
      </c>
    </row>
    <row r="173" spans="1:16" ht="12.75">
      <c r="A173">
        <v>6</v>
      </c>
      <c r="B173" s="19" t="s">
        <v>326</v>
      </c>
      <c r="C173" s="19" t="s">
        <v>184</v>
      </c>
      <c r="D173">
        <v>22</v>
      </c>
      <c r="E173" s="18" t="s">
        <v>63</v>
      </c>
      <c r="F173">
        <v>12</v>
      </c>
      <c r="G173">
        <v>1</v>
      </c>
      <c r="H173">
        <v>2006</v>
      </c>
      <c r="I173" s="5">
        <v>0.0079513896</v>
      </c>
      <c r="J173">
        <v>345</v>
      </c>
      <c r="K173" t="str">
        <f t="shared" si="7"/>
        <v>No</v>
      </c>
      <c r="L173">
        <v>2007</v>
      </c>
      <c r="M173" s="5">
        <v>0.0089794078</v>
      </c>
      <c r="N173">
        <v>355</v>
      </c>
      <c r="O173" t="str">
        <f t="shared" si="8"/>
        <v>No</v>
      </c>
      <c r="P173" s="5">
        <f t="shared" si="6"/>
        <v>0.0089794078</v>
      </c>
    </row>
    <row r="174" spans="1:16" ht="12.75">
      <c r="A174">
        <v>6</v>
      </c>
      <c r="B174" s="19" t="s">
        <v>326</v>
      </c>
      <c r="C174" s="19" t="s">
        <v>279</v>
      </c>
      <c r="D174">
        <v>22</v>
      </c>
      <c r="E174" s="18" t="s">
        <v>91</v>
      </c>
      <c r="F174">
        <v>1001</v>
      </c>
      <c r="G174">
        <v>1</v>
      </c>
      <c r="H174">
        <v>2006</v>
      </c>
      <c r="I174" s="5">
        <v>0.009746868</v>
      </c>
      <c r="J174">
        <v>352</v>
      </c>
      <c r="K174" t="str">
        <f t="shared" si="7"/>
        <v>No</v>
      </c>
      <c r="L174">
        <v>2007</v>
      </c>
      <c r="M174" s="5">
        <v>0.0090626639</v>
      </c>
      <c r="N174">
        <v>358</v>
      </c>
      <c r="O174" t="str">
        <f t="shared" si="8"/>
        <v>No</v>
      </c>
      <c r="P174" s="5">
        <f t="shared" si="6"/>
        <v>0.009746868</v>
      </c>
    </row>
    <row r="175" spans="1:16" ht="12.75">
      <c r="A175">
        <v>6</v>
      </c>
      <c r="B175" s="19" t="s">
        <v>326</v>
      </c>
      <c r="C175" s="19" t="s">
        <v>119</v>
      </c>
      <c r="D175">
        <v>22</v>
      </c>
      <c r="E175" s="18" t="s">
        <v>90</v>
      </c>
      <c r="F175">
        <v>2</v>
      </c>
      <c r="G175">
        <v>1</v>
      </c>
      <c r="H175">
        <v>2006</v>
      </c>
      <c r="I175" s="5">
        <v>0.0037763902</v>
      </c>
      <c r="J175">
        <v>361</v>
      </c>
      <c r="K175" t="str">
        <f t="shared" si="7"/>
        <v>No</v>
      </c>
      <c r="L175">
        <v>2007</v>
      </c>
      <c r="M175" s="5">
        <v>0.0043437599</v>
      </c>
      <c r="N175">
        <v>363</v>
      </c>
      <c r="O175" t="str">
        <f t="shared" si="8"/>
        <v>No</v>
      </c>
      <c r="P175" s="5">
        <f t="shared" si="6"/>
        <v>0.0043437599</v>
      </c>
    </row>
    <row r="176" spans="1:16" ht="12.75">
      <c r="A176">
        <v>6</v>
      </c>
      <c r="B176" s="19" t="s">
        <v>326</v>
      </c>
      <c r="C176" s="19" t="s">
        <v>108</v>
      </c>
      <c r="D176">
        <v>22</v>
      </c>
      <c r="E176">
        <v>121</v>
      </c>
      <c r="F176">
        <v>1</v>
      </c>
      <c r="G176">
        <v>1</v>
      </c>
      <c r="H176">
        <v>2006</v>
      </c>
      <c r="I176" s="5">
        <v>0.0134043435</v>
      </c>
      <c r="J176">
        <v>358</v>
      </c>
      <c r="K176" t="str">
        <f t="shared" si="7"/>
        <v>No</v>
      </c>
      <c r="L176">
        <v>2007</v>
      </c>
      <c r="M176" s="5">
        <v>0.0129494695</v>
      </c>
      <c r="N176">
        <v>364</v>
      </c>
      <c r="O176" t="str">
        <f t="shared" si="8"/>
        <v>No</v>
      </c>
      <c r="P176" s="5">
        <f t="shared" si="6"/>
        <v>0.0134043435</v>
      </c>
    </row>
    <row r="177" spans="1:16" ht="12.75">
      <c r="A177">
        <v>1</v>
      </c>
      <c r="B177" s="19" t="s">
        <v>327</v>
      </c>
      <c r="C177" s="19" t="s">
        <v>299</v>
      </c>
      <c r="D177">
        <v>23</v>
      </c>
      <c r="E177" s="18" t="s">
        <v>82</v>
      </c>
      <c r="F177">
        <v>1100</v>
      </c>
      <c r="G177">
        <v>1</v>
      </c>
      <c r="H177">
        <v>2006</v>
      </c>
      <c r="I177" s="5">
        <v>0.0023661128</v>
      </c>
      <c r="J177">
        <v>357</v>
      </c>
      <c r="K177" t="str">
        <f t="shared" si="7"/>
        <v>No</v>
      </c>
      <c r="L177" t="s">
        <v>13</v>
      </c>
      <c r="M177" s="5" t="s">
        <v>13</v>
      </c>
      <c r="N177" t="s">
        <v>13</v>
      </c>
      <c r="O177" t="s">
        <v>13</v>
      </c>
      <c r="P177" s="5">
        <f t="shared" si="6"/>
        <v>0.0023661128</v>
      </c>
    </row>
    <row r="178" spans="1:16" ht="12.75">
      <c r="A178">
        <v>1</v>
      </c>
      <c r="B178" s="19" t="s">
        <v>327</v>
      </c>
      <c r="C178" s="19" t="s">
        <v>246</v>
      </c>
      <c r="D178">
        <v>23</v>
      </c>
      <c r="E178" s="18" t="s">
        <v>83</v>
      </c>
      <c r="F178">
        <v>27</v>
      </c>
      <c r="G178">
        <v>1</v>
      </c>
      <c r="H178">
        <v>2006</v>
      </c>
      <c r="I178" s="5">
        <v>0.0134587449</v>
      </c>
      <c r="J178">
        <v>349</v>
      </c>
      <c r="K178" t="str">
        <f t="shared" si="7"/>
        <v>No</v>
      </c>
      <c r="L178" t="s">
        <v>13</v>
      </c>
      <c r="M178" s="5" t="s">
        <v>13</v>
      </c>
      <c r="N178" t="s">
        <v>13</v>
      </c>
      <c r="O178" t="s">
        <v>13</v>
      </c>
      <c r="P178" s="5">
        <f t="shared" si="6"/>
        <v>0.0134587449</v>
      </c>
    </row>
    <row r="179" spans="1:16" ht="12.75">
      <c r="A179">
        <v>3</v>
      </c>
      <c r="B179" s="19" t="s">
        <v>328</v>
      </c>
      <c r="C179" s="19" t="s">
        <v>247</v>
      </c>
      <c r="D179">
        <v>24</v>
      </c>
      <c r="E179" s="18" t="s">
        <v>86</v>
      </c>
      <c r="F179">
        <v>30</v>
      </c>
      <c r="G179">
        <v>1</v>
      </c>
      <c r="H179" t="s">
        <v>13</v>
      </c>
      <c r="I179" s="5" t="s">
        <v>13</v>
      </c>
      <c r="J179" t="s">
        <v>13</v>
      </c>
      <c r="K179" t="s">
        <v>13</v>
      </c>
      <c r="L179">
        <v>2007</v>
      </c>
      <c r="M179" s="5">
        <v>0.0111812392</v>
      </c>
      <c r="N179">
        <v>362</v>
      </c>
      <c r="O179" t="str">
        <f t="shared" si="8"/>
        <v>No</v>
      </c>
      <c r="P179" s="5">
        <f t="shared" si="6"/>
        <v>0.0111812392</v>
      </c>
    </row>
    <row r="180" spans="1:16" ht="12.75">
      <c r="A180">
        <v>3</v>
      </c>
      <c r="B180" s="19" t="s">
        <v>328</v>
      </c>
      <c r="C180" s="19" t="s">
        <v>254</v>
      </c>
      <c r="D180">
        <v>24</v>
      </c>
      <c r="E180">
        <v>510</v>
      </c>
      <c r="F180">
        <v>40</v>
      </c>
      <c r="G180">
        <v>1</v>
      </c>
      <c r="H180">
        <v>2006</v>
      </c>
      <c r="I180" s="5">
        <v>0.0207775153</v>
      </c>
      <c r="J180">
        <v>361</v>
      </c>
      <c r="K180" t="str">
        <f t="shared" si="7"/>
        <v>No</v>
      </c>
      <c r="L180" t="s">
        <v>13</v>
      </c>
      <c r="M180" s="5" t="s">
        <v>13</v>
      </c>
      <c r="N180" t="s">
        <v>13</v>
      </c>
      <c r="O180" t="s">
        <v>13</v>
      </c>
      <c r="P180" s="5">
        <f t="shared" si="6"/>
        <v>0.0207775153</v>
      </c>
    </row>
    <row r="181" spans="1:16" ht="12.75">
      <c r="A181">
        <v>1</v>
      </c>
      <c r="B181" s="19" t="s">
        <v>329</v>
      </c>
      <c r="C181" s="19" t="s">
        <v>286</v>
      </c>
      <c r="D181">
        <v>25</v>
      </c>
      <c r="E181" s="18" t="s">
        <v>84</v>
      </c>
      <c r="F181">
        <v>2006</v>
      </c>
      <c r="G181">
        <v>1</v>
      </c>
      <c r="H181">
        <v>2006</v>
      </c>
      <c r="I181" s="5">
        <v>0.0097615406</v>
      </c>
      <c r="J181">
        <v>351</v>
      </c>
      <c r="K181" t="str">
        <f t="shared" si="7"/>
        <v>No</v>
      </c>
      <c r="L181">
        <v>2007</v>
      </c>
      <c r="M181" s="5">
        <v>0.0085336753</v>
      </c>
      <c r="N181">
        <v>341</v>
      </c>
      <c r="O181" t="str">
        <f t="shared" si="8"/>
        <v>No</v>
      </c>
      <c r="P181" s="5">
        <f t="shared" si="6"/>
        <v>0.0097615406</v>
      </c>
    </row>
    <row r="182" spans="1:16" ht="12.75">
      <c r="A182">
        <v>1</v>
      </c>
      <c r="B182" s="19" t="s">
        <v>329</v>
      </c>
      <c r="C182" s="19" t="s">
        <v>286</v>
      </c>
      <c r="D182">
        <v>25</v>
      </c>
      <c r="E182" s="18" t="s">
        <v>84</v>
      </c>
      <c r="F182">
        <v>5005</v>
      </c>
      <c r="G182">
        <v>1</v>
      </c>
      <c r="H182">
        <v>2006</v>
      </c>
      <c r="I182" s="5">
        <v>0.0085542524</v>
      </c>
      <c r="J182">
        <v>349</v>
      </c>
      <c r="K182" t="str">
        <f t="shared" si="7"/>
        <v>No</v>
      </c>
      <c r="L182">
        <v>2007</v>
      </c>
      <c r="M182" s="5">
        <v>0.0085162303</v>
      </c>
      <c r="N182">
        <v>353</v>
      </c>
      <c r="O182" t="str">
        <f t="shared" si="8"/>
        <v>No</v>
      </c>
      <c r="P182" s="5">
        <f t="shared" si="6"/>
        <v>0.0085542524</v>
      </c>
    </row>
    <row r="183" spans="1:16" ht="12.75">
      <c r="A183">
        <v>1</v>
      </c>
      <c r="B183" s="19" t="s">
        <v>329</v>
      </c>
      <c r="C183" s="19" t="s">
        <v>194</v>
      </c>
      <c r="D183">
        <v>25</v>
      </c>
      <c r="E183" s="18" t="s">
        <v>49</v>
      </c>
      <c r="F183">
        <v>8</v>
      </c>
      <c r="G183">
        <v>1</v>
      </c>
      <c r="H183">
        <v>2006</v>
      </c>
      <c r="I183" s="5">
        <v>0.0095190914</v>
      </c>
      <c r="J183">
        <v>356</v>
      </c>
      <c r="K183" t="str">
        <f t="shared" si="7"/>
        <v>No</v>
      </c>
      <c r="L183">
        <v>2007</v>
      </c>
      <c r="M183" s="5">
        <v>0.0091371834</v>
      </c>
      <c r="N183">
        <v>353</v>
      </c>
      <c r="O183" t="str">
        <f t="shared" si="8"/>
        <v>No</v>
      </c>
      <c r="P183" s="5">
        <f t="shared" si="6"/>
        <v>0.0095190914</v>
      </c>
    </row>
    <row r="184" spans="1:16" ht="12.75">
      <c r="A184">
        <v>1</v>
      </c>
      <c r="B184" s="19" t="s">
        <v>329</v>
      </c>
      <c r="C184" s="19" t="s">
        <v>194</v>
      </c>
      <c r="D184">
        <v>25</v>
      </c>
      <c r="E184" s="18" t="s">
        <v>49</v>
      </c>
      <c r="F184">
        <v>16</v>
      </c>
      <c r="G184">
        <v>1</v>
      </c>
      <c r="H184">
        <v>2006</v>
      </c>
      <c r="I184" s="5">
        <v>0.0149768645</v>
      </c>
      <c r="J184">
        <v>359</v>
      </c>
      <c r="K184" t="str">
        <f t="shared" si="7"/>
        <v>No</v>
      </c>
      <c r="L184">
        <v>2007</v>
      </c>
      <c r="M184" s="5">
        <v>0.0152462044</v>
      </c>
      <c r="N184">
        <v>358</v>
      </c>
      <c r="O184" t="str">
        <f t="shared" si="8"/>
        <v>No</v>
      </c>
      <c r="P184" s="5">
        <f t="shared" si="6"/>
        <v>0.0152462044</v>
      </c>
    </row>
    <row r="185" spans="1:16" ht="12.75">
      <c r="A185">
        <v>1</v>
      </c>
      <c r="B185" s="19" t="s">
        <v>329</v>
      </c>
      <c r="C185" s="19" t="s">
        <v>308</v>
      </c>
      <c r="D185">
        <v>25</v>
      </c>
      <c r="E185" s="18" t="s">
        <v>92</v>
      </c>
      <c r="F185">
        <v>4002</v>
      </c>
      <c r="G185">
        <v>1</v>
      </c>
      <c r="H185">
        <v>2006</v>
      </c>
      <c r="I185" s="5">
        <v>0.0040661628</v>
      </c>
      <c r="J185">
        <v>355</v>
      </c>
      <c r="K185" t="str">
        <f t="shared" si="7"/>
        <v>No</v>
      </c>
      <c r="L185">
        <v>2007</v>
      </c>
      <c r="M185" s="5">
        <v>0.0034070247</v>
      </c>
      <c r="N185">
        <v>353</v>
      </c>
      <c r="O185" t="str">
        <f t="shared" si="8"/>
        <v>No</v>
      </c>
      <c r="P185" s="5">
        <f t="shared" si="6"/>
        <v>0.0040661628</v>
      </c>
    </row>
    <row r="186" spans="1:16" ht="12.75">
      <c r="A186">
        <v>1</v>
      </c>
      <c r="B186" s="19" t="s">
        <v>329</v>
      </c>
      <c r="C186" s="19" t="s">
        <v>120</v>
      </c>
      <c r="D186">
        <v>25</v>
      </c>
      <c r="E186" s="18" t="s">
        <v>56</v>
      </c>
      <c r="F186">
        <v>2</v>
      </c>
      <c r="G186">
        <v>1</v>
      </c>
      <c r="H186">
        <v>2006</v>
      </c>
      <c r="I186" s="5">
        <v>0.0225</v>
      </c>
      <c r="J186">
        <v>354</v>
      </c>
      <c r="K186" t="str">
        <f t="shared" si="7"/>
        <v>No</v>
      </c>
      <c r="L186">
        <v>2007</v>
      </c>
      <c r="M186" s="5">
        <v>0.0206333263</v>
      </c>
      <c r="N186">
        <v>354</v>
      </c>
      <c r="O186" t="str">
        <f t="shared" si="8"/>
        <v>No</v>
      </c>
      <c r="P186" s="5">
        <f t="shared" si="6"/>
        <v>0.0225</v>
      </c>
    </row>
    <row r="187" spans="1:16" ht="12.75">
      <c r="A187">
        <v>1</v>
      </c>
      <c r="B187" s="19" t="s">
        <v>329</v>
      </c>
      <c r="C187" s="19" t="s">
        <v>120</v>
      </c>
      <c r="D187">
        <v>25</v>
      </c>
      <c r="E187" s="18" t="s">
        <v>56</v>
      </c>
      <c r="F187">
        <v>42</v>
      </c>
      <c r="G187">
        <v>1</v>
      </c>
      <c r="H187">
        <v>2006</v>
      </c>
      <c r="I187" s="5">
        <v>0.0186427833</v>
      </c>
      <c r="J187">
        <v>353</v>
      </c>
      <c r="K187" t="str">
        <f t="shared" si="7"/>
        <v>No</v>
      </c>
      <c r="L187">
        <v>2007</v>
      </c>
      <c r="M187" s="5">
        <v>0.0195745442</v>
      </c>
      <c r="N187">
        <v>353</v>
      </c>
      <c r="O187" t="str">
        <f t="shared" si="8"/>
        <v>No</v>
      </c>
      <c r="P187" s="5">
        <f t="shared" si="6"/>
        <v>0.0195745442</v>
      </c>
    </row>
    <row r="188" spans="1:16" ht="12.75">
      <c r="A188">
        <v>1</v>
      </c>
      <c r="B188" s="19" t="s">
        <v>329</v>
      </c>
      <c r="C188" s="19" t="s">
        <v>237</v>
      </c>
      <c r="D188">
        <v>25</v>
      </c>
      <c r="E188" s="18" t="s">
        <v>51</v>
      </c>
      <c r="F188">
        <v>23</v>
      </c>
      <c r="G188">
        <v>1</v>
      </c>
      <c r="H188">
        <v>2006</v>
      </c>
      <c r="I188" s="5">
        <v>0.0151658146</v>
      </c>
      <c r="J188">
        <v>349</v>
      </c>
      <c r="K188" t="str">
        <f t="shared" si="7"/>
        <v>No</v>
      </c>
      <c r="L188">
        <v>2007</v>
      </c>
      <c r="M188" s="5">
        <v>0.0156413228</v>
      </c>
      <c r="N188">
        <v>358</v>
      </c>
      <c r="O188" t="str">
        <f t="shared" si="8"/>
        <v>No</v>
      </c>
      <c r="P188" s="5">
        <f t="shared" si="6"/>
        <v>0.0156413228</v>
      </c>
    </row>
    <row r="189" spans="1:16" ht="12.75">
      <c r="A189">
        <v>5</v>
      </c>
      <c r="B189" s="19" t="s">
        <v>330</v>
      </c>
      <c r="C189" s="19" t="s">
        <v>228</v>
      </c>
      <c r="D189">
        <v>26</v>
      </c>
      <c r="E189" s="18" t="s">
        <v>93</v>
      </c>
      <c r="F189">
        <v>20</v>
      </c>
      <c r="G189">
        <v>1</v>
      </c>
      <c r="H189">
        <v>2006</v>
      </c>
      <c r="I189" s="5">
        <v>0.014252739</v>
      </c>
      <c r="J189">
        <v>360</v>
      </c>
      <c r="K189" t="str">
        <f t="shared" si="7"/>
        <v>No</v>
      </c>
      <c r="L189" t="s">
        <v>13</v>
      </c>
      <c r="M189" s="5" t="s">
        <v>13</v>
      </c>
      <c r="N189" t="s">
        <v>13</v>
      </c>
      <c r="O189" t="s">
        <v>13</v>
      </c>
      <c r="P189" s="5">
        <f t="shared" si="6"/>
        <v>0.014252739</v>
      </c>
    </row>
    <row r="190" spans="1:16" ht="12.75">
      <c r="A190">
        <v>5</v>
      </c>
      <c r="B190" s="19" t="s">
        <v>330</v>
      </c>
      <c r="C190" s="19" t="s">
        <v>222</v>
      </c>
      <c r="D190">
        <v>26</v>
      </c>
      <c r="E190">
        <v>163</v>
      </c>
      <c r="F190">
        <v>16</v>
      </c>
      <c r="G190">
        <v>1</v>
      </c>
      <c r="H190">
        <v>2006</v>
      </c>
      <c r="I190" s="5">
        <v>0.0158715786</v>
      </c>
      <c r="J190">
        <v>365</v>
      </c>
      <c r="K190" t="str">
        <f t="shared" si="7"/>
        <v>No</v>
      </c>
      <c r="L190" t="s">
        <v>13</v>
      </c>
      <c r="M190" s="5" t="s">
        <v>13</v>
      </c>
      <c r="N190" t="s">
        <v>13</v>
      </c>
      <c r="O190" t="s">
        <v>13</v>
      </c>
      <c r="P190" s="5">
        <f t="shared" si="6"/>
        <v>0.0158715786</v>
      </c>
    </row>
    <row r="191" spans="1:16" ht="12.75">
      <c r="A191">
        <v>5</v>
      </c>
      <c r="B191" s="19" t="s">
        <v>330</v>
      </c>
      <c r="C191" s="19" t="s">
        <v>222</v>
      </c>
      <c r="D191">
        <v>26</v>
      </c>
      <c r="E191">
        <v>163</v>
      </c>
      <c r="F191">
        <v>19</v>
      </c>
      <c r="G191">
        <v>2</v>
      </c>
      <c r="H191">
        <v>2006</v>
      </c>
      <c r="I191" s="5">
        <v>0.014027864</v>
      </c>
      <c r="J191">
        <v>363</v>
      </c>
      <c r="K191" t="str">
        <f t="shared" si="7"/>
        <v>No</v>
      </c>
      <c r="L191">
        <v>2007</v>
      </c>
      <c r="M191" s="5">
        <v>0.0135811083</v>
      </c>
      <c r="N191">
        <v>354</v>
      </c>
      <c r="O191" t="str">
        <f t="shared" si="8"/>
        <v>No</v>
      </c>
      <c r="P191" s="5">
        <f t="shared" si="6"/>
        <v>0.014027864</v>
      </c>
    </row>
    <row r="192" spans="1:16" ht="12.75">
      <c r="A192">
        <v>5</v>
      </c>
      <c r="B192" s="19" t="s">
        <v>331</v>
      </c>
      <c r="C192" s="19" t="s">
        <v>281</v>
      </c>
      <c r="D192">
        <v>27</v>
      </c>
      <c r="E192" s="18" t="s">
        <v>82</v>
      </c>
      <c r="F192">
        <v>1002</v>
      </c>
      <c r="G192">
        <v>1</v>
      </c>
      <c r="H192">
        <v>2006</v>
      </c>
      <c r="I192" s="5">
        <v>0.0094923419</v>
      </c>
      <c r="J192">
        <v>357</v>
      </c>
      <c r="K192" t="str">
        <f t="shared" si="7"/>
        <v>No</v>
      </c>
      <c r="L192">
        <v>2007</v>
      </c>
      <c r="M192" s="5">
        <v>0.0092819166</v>
      </c>
      <c r="N192">
        <v>363</v>
      </c>
      <c r="O192" t="str">
        <f t="shared" si="8"/>
        <v>No</v>
      </c>
      <c r="P192" s="5">
        <f t="shared" si="6"/>
        <v>0.0094923419</v>
      </c>
    </row>
    <row r="193" spans="1:16" ht="12.75">
      <c r="A193">
        <v>5</v>
      </c>
      <c r="B193" s="19" t="s">
        <v>331</v>
      </c>
      <c r="C193" s="19" t="s">
        <v>229</v>
      </c>
      <c r="D193">
        <v>27</v>
      </c>
      <c r="E193" s="18" t="s">
        <v>59</v>
      </c>
      <c r="F193">
        <v>20</v>
      </c>
      <c r="G193">
        <v>1</v>
      </c>
      <c r="H193">
        <v>2006</v>
      </c>
      <c r="I193" s="5">
        <v>0.0114775806</v>
      </c>
      <c r="J193">
        <v>352</v>
      </c>
      <c r="K193" t="str">
        <f t="shared" si="7"/>
        <v>No</v>
      </c>
      <c r="P193" s="5">
        <f t="shared" si="6"/>
        <v>0.0114775806</v>
      </c>
    </row>
    <row r="194" spans="1:16" ht="12.75">
      <c r="A194">
        <v>7</v>
      </c>
      <c r="B194" s="19" t="s">
        <v>332</v>
      </c>
      <c r="C194" s="19" t="s">
        <v>166</v>
      </c>
      <c r="D194">
        <v>29</v>
      </c>
      <c r="E194" s="18" t="s">
        <v>63</v>
      </c>
      <c r="F194">
        <v>5</v>
      </c>
      <c r="G194">
        <v>1</v>
      </c>
      <c r="H194">
        <v>2006</v>
      </c>
      <c r="I194" s="5">
        <v>0.0068904915</v>
      </c>
      <c r="J194">
        <v>359</v>
      </c>
      <c r="K194" t="str">
        <f t="shared" si="7"/>
        <v>No</v>
      </c>
      <c r="L194">
        <v>2007</v>
      </c>
      <c r="M194" s="5">
        <v>0.0064733859</v>
      </c>
      <c r="N194">
        <v>364</v>
      </c>
      <c r="O194" t="str">
        <f t="shared" si="8"/>
        <v>No</v>
      </c>
      <c r="P194" s="5">
        <f aca="true" t="shared" si="9" ref="P194:P256">MAX(I194,M194)</f>
        <v>0.0068904915</v>
      </c>
    </row>
    <row r="195" spans="1:16" ht="12.75">
      <c r="A195">
        <v>7</v>
      </c>
      <c r="B195" s="19" t="s">
        <v>332</v>
      </c>
      <c r="C195" s="19" t="s">
        <v>252</v>
      </c>
      <c r="D195">
        <v>29</v>
      </c>
      <c r="E195" s="18" t="s">
        <v>73</v>
      </c>
      <c r="F195">
        <v>36</v>
      </c>
      <c r="G195">
        <v>1</v>
      </c>
      <c r="H195">
        <v>2006</v>
      </c>
      <c r="I195" s="5">
        <v>0.0103668549</v>
      </c>
      <c r="J195">
        <v>365</v>
      </c>
      <c r="K195" t="str">
        <f aca="true" t="shared" si="10" ref="K195:K257">IF(I195&gt;0.053,"Yes","No")</f>
        <v>No</v>
      </c>
      <c r="L195">
        <v>2007</v>
      </c>
      <c r="M195" s="5">
        <v>0.0099355352</v>
      </c>
      <c r="N195">
        <v>364</v>
      </c>
      <c r="O195" t="str">
        <f aca="true" t="shared" si="11" ref="O195:O257">IF(M195&gt;0.053,"Yes","No")</f>
        <v>No</v>
      </c>
      <c r="P195" s="5">
        <f t="shared" si="9"/>
        <v>0.0103668549</v>
      </c>
    </row>
    <row r="196" spans="1:16" ht="12.75">
      <c r="A196">
        <v>7</v>
      </c>
      <c r="B196" s="19" t="s">
        <v>332</v>
      </c>
      <c r="C196" s="19" t="s">
        <v>110</v>
      </c>
      <c r="D196">
        <v>29</v>
      </c>
      <c r="E196" s="18" t="s">
        <v>79</v>
      </c>
      <c r="F196">
        <v>34</v>
      </c>
      <c r="G196">
        <v>1</v>
      </c>
      <c r="H196">
        <v>2006</v>
      </c>
      <c r="I196" s="5">
        <v>0.0184786316</v>
      </c>
      <c r="J196">
        <v>359</v>
      </c>
      <c r="K196" t="str">
        <f t="shared" si="10"/>
        <v>No</v>
      </c>
      <c r="L196">
        <v>2007</v>
      </c>
      <c r="M196" s="5">
        <v>0.0184691808</v>
      </c>
      <c r="N196">
        <v>364</v>
      </c>
      <c r="O196" t="str">
        <f t="shared" si="11"/>
        <v>No</v>
      </c>
      <c r="P196" s="5">
        <f t="shared" si="9"/>
        <v>0.0184786316</v>
      </c>
    </row>
    <row r="197" spans="1:16" ht="12.75">
      <c r="A197">
        <v>7</v>
      </c>
      <c r="B197" s="19" t="s">
        <v>332</v>
      </c>
      <c r="C197" s="19" t="s">
        <v>282</v>
      </c>
      <c r="D197">
        <v>29</v>
      </c>
      <c r="E197">
        <v>183</v>
      </c>
      <c r="F197">
        <v>1002</v>
      </c>
      <c r="G197">
        <v>1</v>
      </c>
      <c r="H197">
        <v>2006</v>
      </c>
      <c r="I197" s="5">
        <v>0.0084162145</v>
      </c>
      <c r="J197">
        <v>362</v>
      </c>
      <c r="K197" t="str">
        <f t="shared" si="10"/>
        <v>No</v>
      </c>
      <c r="L197">
        <v>2007</v>
      </c>
      <c r="M197" s="5">
        <v>0.0087610739</v>
      </c>
      <c r="N197">
        <v>364</v>
      </c>
      <c r="O197" t="str">
        <f t="shared" si="11"/>
        <v>No</v>
      </c>
      <c r="P197" s="5">
        <f t="shared" si="9"/>
        <v>0.0087610739</v>
      </c>
    </row>
    <row r="198" spans="1:16" ht="12.75">
      <c r="A198">
        <v>7</v>
      </c>
      <c r="B198" s="19" t="s">
        <v>332</v>
      </c>
      <c r="C198" s="19" t="s">
        <v>167</v>
      </c>
      <c r="D198">
        <v>29</v>
      </c>
      <c r="E198">
        <v>186</v>
      </c>
      <c r="F198">
        <v>5</v>
      </c>
      <c r="G198">
        <v>1</v>
      </c>
      <c r="H198">
        <v>2006</v>
      </c>
      <c r="I198" s="5">
        <v>0.0033261438</v>
      </c>
      <c r="J198">
        <v>342</v>
      </c>
      <c r="K198" t="str">
        <f t="shared" si="10"/>
        <v>No</v>
      </c>
      <c r="L198">
        <v>2007</v>
      </c>
      <c r="M198" s="5">
        <v>0.0032441126</v>
      </c>
      <c r="N198">
        <v>333</v>
      </c>
      <c r="O198" t="str">
        <f t="shared" si="11"/>
        <v>No</v>
      </c>
      <c r="P198" s="5">
        <f t="shared" si="9"/>
        <v>0.0033261438</v>
      </c>
    </row>
    <row r="199" spans="1:16" ht="12.75">
      <c r="A199">
        <v>7</v>
      </c>
      <c r="B199" s="19" t="s">
        <v>332</v>
      </c>
      <c r="C199" s="19" t="s">
        <v>153</v>
      </c>
      <c r="D199">
        <v>29</v>
      </c>
      <c r="E199">
        <v>189</v>
      </c>
      <c r="F199">
        <v>4</v>
      </c>
      <c r="G199">
        <v>1</v>
      </c>
      <c r="H199">
        <v>2006</v>
      </c>
      <c r="I199" s="5">
        <v>0.0113973383</v>
      </c>
      <c r="J199">
        <v>361</v>
      </c>
      <c r="K199" t="str">
        <f t="shared" si="10"/>
        <v>No</v>
      </c>
      <c r="L199">
        <v>2007</v>
      </c>
      <c r="M199" s="5">
        <v>0.0111568274</v>
      </c>
      <c r="N199">
        <v>364</v>
      </c>
      <c r="O199" t="str">
        <f t="shared" si="11"/>
        <v>No</v>
      </c>
      <c r="P199" s="5">
        <f t="shared" si="9"/>
        <v>0.0113973383</v>
      </c>
    </row>
    <row r="200" spans="1:16" ht="12.75">
      <c r="A200">
        <v>7</v>
      </c>
      <c r="B200" s="19" t="s">
        <v>332</v>
      </c>
      <c r="C200" s="19" t="s">
        <v>153</v>
      </c>
      <c r="D200">
        <v>29</v>
      </c>
      <c r="E200">
        <v>189</v>
      </c>
      <c r="F200">
        <v>14</v>
      </c>
      <c r="G200">
        <v>1</v>
      </c>
      <c r="H200">
        <v>2006</v>
      </c>
      <c r="I200" s="5">
        <v>0.0088929636</v>
      </c>
      <c r="J200">
        <v>365</v>
      </c>
      <c r="K200" t="str">
        <f t="shared" si="10"/>
        <v>No</v>
      </c>
      <c r="L200">
        <v>2007</v>
      </c>
      <c r="M200" s="5">
        <v>0.0080798039</v>
      </c>
      <c r="N200">
        <v>362</v>
      </c>
      <c r="O200" t="str">
        <f t="shared" si="11"/>
        <v>No</v>
      </c>
      <c r="P200" s="5">
        <f t="shared" si="9"/>
        <v>0.0088929636</v>
      </c>
    </row>
    <row r="201" spans="1:16" ht="12.75">
      <c r="A201">
        <v>7</v>
      </c>
      <c r="B201" s="19" t="s">
        <v>332</v>
      </c>
      <c r="C201" s="19" t="s">
        <v>153</v>
      </c>
      <c r="D201">
        <v>29</v>
      </c>
      <c r="E201">
        <v>189</v>
      </c>
      <c r="F201">
        <v>3001</v>
      </c>
      <c r="G201">
        <v>2</v>
      </c>
      <c r="H201">
        <v>2006</v>
      </c>
      <c r="I201" s="5">
        <v>0.0153281122</v>
      </c>
      <c r="J201">
        <v>349</v>
      </c>
      <c r="K201" t="str">
        <f t="shared" si="10"/>
        <v>No</v>
      </c>
      <c r="L201">
        <v>2007</v>
      </c>
      <c r="M201" s="5">
        <v>0.0132031652</v>
      </c>
      <c r="N201">
        <v>352</v>
      </c>
      <c r="O201" t="str">
        <f t="shared" si="11"/>
        <v>No</v>
      </c>
      <c r="P201" s="5">
        <f t="shared" si="9"/>
        <v>0.0153281122</v>
      </c>
    </row>
    <row r="202" spans="1:16" ht="12.75">
      <c r="A202">
        <v>7</v>
      </c>
      <c r="B202" s="19" t="s">
        <v>332</v>
      </c>
      <c r="C202" s="19" t="s">
        <v>265</v>
      </c>
      <c r="D202">
        <v>29</v>
      </c>
      <c r="E202">
        <v>510</v>
      </c>
      <c r="F202">
        <v>86</v>
      </c>
      <c r="G202">
        <v>1</v>
      </c>
      <c r="H202">
        <v>2006</v>
      </c>
      <c r="I202" s="5">
        <v>0.0152480932</v>
      </c>
      <c r="J202">
        <v>360</v>
      </c>
      <c r="K202" t="str">
        <f t="shared" si="10"/>
        <v>No</v>
      </c>
      <c r="L202">
        <v>2007</v>
      </c>
      <c r="M202" s="5">
        <v>0.0140593868</v>
      </c>
      <c r="N202">
        <v>364</v>
      </c>
      <c r="O202" t="str">
        <f t="shared" si="11"/>
        <v>No</v>
      </c>
      <c r="P202" s="5">
        <f t="shared" si="9"/>
        <v>0.0152480932</v>
      </c>
    </row>
    <row r="203" spans="1:16" ht="12.75">
      <c r="A203">
        <v>8</v>
      </c>
      <c r="B203" s="19" t="s">
        <v>333</v>
      </c>
      <c r="C203" s="19" t="s">
        <v>266</v>
      </c>
      <c r="D203">
        <v>30</v>
      </c>
      <c r="E203">
        <v>111</v>
      </c>
      <c r="F203">
        <v>86</v>
      </c>
      <c r="G203">
        <v>1</v>
      </c>
      <c r="H203">
        <v>2006</v>
      </c>
      <c r="I203" s="5">
        <v>0.0037409684</v>
      </c>
      <c r="J203">
        <v>313</v>
      </c>
      <c r="K203" t="str">
        <f t="shared" si="10"/>
        <v>No</v>
      </c>
      <c r="L203" t="s">
        <v>13</v>
      </c>
      <c r="M203" s="5" t="s">
        <v>13</v>
      </c>
      <c r="N203" t="s">
        <v>13</v>
      </c>
      <c r="O203" t="s">
        <v>13</v>
      </c>
      <c r="P203" s="5">
        <f t="shared" si="9"/>
        <v>0.0037409684</v>
      </c>
    </row>
    <row r="204" spans="1:16" ht="12.75">
      <c r="A204">
        <v>9</v>
      </c>
      <c r="B204" s="19" t="s">
        <v>334</v>
      </c>
      <c r="C204" s="19" t="s">
        <v>223</v>
      </c>
      <c r="D204">
        <v>32</v>
      </c>
      <c r="E204" s="18" t="s">
        <v>58</v>
      </c>
      <c r="F204">
        <v>16</v>
      </c>
      <c r="G204">
        <v>1</v>
      </c>
      <c r="H204" t="s">
        <v>13</v>
      </c>
      <c r="I204" s="5" t="s">
        <v>13</v>
      </c>
      <c r="J204" t="s">
        <v>13</v>
      </c>
      <c r="K204" t="s">
        <v>13</v>
      </c>
      <c r="L204">
        <v>2007</v>
      </c>
      <c r="M204" s="5">
        <v>0.0188967213</v>
      </c>
      <c r="N204">
        <v>365</v>
      </c>
      <c r="O204" t="str">
        <f t="shared" si="11"/>
        <v>No</v>
      </c>
      <c r="P204" s="5">
        <f t="shared" si="9"/>
        <v>0.0188967213</v>
      </c>
    </row>
    <row r="205" spans="1:16" ht="12.75">
      <c r="A205">
        <v>9</v>
      </c>
      <c r="B205" s="19" t="s">
        <v>334</v>
      </c>
      <c r="C205" s="19" t="s">
        <v>235</v>
      </c>
      <c r="D205">
        <v>32</v>
      </c>
      <c r="E205" s="18" t="s">
        <v>82</v>
      </c>
      <c r="F205">
        <v>22</v>
      </c>
      <c r="G205">
        <v>1</v>
      </c>
      <c r="H205">
        <v>2006</v>
      </c>
      <c r="I205" s="5">
        <v>0.0038294866</v>
      </c>
      <c r="J205">
        <v>359</v>
      </c>
      <c r="K205" t="str">
        <f t="shared" si="10"/>
        <v>No</v>
      </c>
      <c r="L205" t="s">
        <v>13</v>
      </c>
      <c r="M205" s="5" t="s">
        <v>13</v>
      </c>
      <c r="N205" t="s">
        <v>13</v>
      </c>
      <c r="O205" t="s">
        <v>13</v>
      </c>
      <c r="P205" s="5">
        <f t="shared" si="9"/>
        <v>0.0038294866</v>
      </c>
    </row>
    <row r="206" spans="1:16" ht="12.75">
      <c r="A206">
        <v>9</v>
      </c>
      <c r="B206" s="19" t="s">
        <v>334</v>
      </c>
      <c r="C206" s="19" t="s">
        <v>235</v>
      </c>
      <c r="D206">
        <v>32</v>
      </c>
      <c r="E206" s="18" t="s">
        <v>82</v>
      </c>
      <c r="F206">
        <v>73</v>
      </c>
      <c r="G206">
        <v>1</v>
      </c>
      <c r="H206">
        <v>2006</v>
      </c>
      <c r="I206" s="5">
        <v>0.0078628522</v>
      </c>
      <c r="J206">
        <v>338</v>
      </c>
      <c r="K206" t="str">
        <f t="shared" si="10"/>
        <v>No</v>
      </c>
      <c r="L206" t="s">
        <v>13</v>
      </c>
      <c r="M206" s="5" t="s">
        <v>13</v>
      </c>
      <c r="N206" t="s">
        <v>13</v>
      </c>
      <c r="O206" t="s">
        <v>13</v>
      </c>
      <c r="P206" s="5">
        <f t="shared" si="9"/>
        <v>0.0078628522</v>
      </c>
    </row>
    <row r="207" spans="1:16" ht="12.75">
      <c r="A207">
        <v>9</v>
      </c>
      <c r="B207" s="19" t="s">
        <v>334</v>
      </c>
      <c r="C207" s="19" t="s">
        <v>235</v>
      </c>
      <c r="D207">
        <v>32</v>
      </c>
      <c r="E207" s="18" t="s">
        <v>82</v>
      </c>
      <c r="F207">
        <v>539</v>
      </c>
      <c r="G207">
        <v>1</v>
      </c>
      <c r="H207">
        <v>2006</v>
      </c>
      <c r="I207" s="5">
        <v>0.0188865237</v>
      </c>
      <c r="J207">
        <v>338</v>
      </c>
      <c r="K207" t="str">
        <f t="shared" si="10"/>
        <v>No</v>
      </c>
      <c r="L207" t="s">
        <v>13</v>
      </c>
      <c r="M207" s="5" t="s">
        <v>13</v>
      </c>
      <c r="N207" t="s">
        <v>13</v>
      </c>
      <c r="O207" t="s">
        <v>13</v>
      </c>
      <c r="P207" s="5">
        <f t="shared" si="9"/>
        <v>0.0188865237</v>
      </c>
    </row>
    <row r="208" spans="1:16" ht="12.75">
      <c r="A208">
        <v>9</v>
      </c>
      <c r="B208" s="19" t="s">
        <v>334</v>
      </c>
      <c r="C208" s="19" t="s">
        <v>235</v>
      </c>
      <c r="D208">
        <v>32</v>
      </c>
      <c r="E208" s="18" t="s">
        <v>82</v>
      </c>
      <c r="F208">
        <v>1019</v>
      </c>
      <c r="G208">
        <v>1</v>
      </c>
      <c r="H208">
        <v>2006</v>
      </c>
      <c r="I208" s="5">
        <v>0.0014175459</v>
      </c>
      <c r="J208">
        <v>363</v>
      </c>
      <c r="K208" t="str">
        <f t="shared" si="10"/>
        <v>No</v>
      </c>
      <c r="L208" t="s">
        <v>13</v>
      </c>
      <c r="M208" s="5" t="s">
        <v>13</v>
      </c>
      <c r="N208" t="s">
        <v>13</v>
      </c>
      <c r="O208" t="s">
        <v>13</v>
      </c>
      <c r="P208" s="5">
        <f t="shared" si="9"/>
        <v>0.0014175459</v>
      </c>
    </row>
    <row r="209" spans="1:16" ht="12.75">
      <c r="A209">
        <v>9</v>
      </c>
      <c r="B209" s="19" t="s">
        <v>334</v>
      </c>
      <c r="C209" s="19" t="s">
        <v>235</v>
      </c>
      <c r="D209">
        <v>32</v>
      </c>
      <c r="E209" s="18" t="s">
        <v>82</v>
      </c>
      <c r="F209">
        <v>2002</v>
      </c>
      <c r="G209">
        <v>1</v>
      </c>
      <c r="H209">
        <v>2006</v>
      </c>
      <c r="I209" s="5">
        <v>0.0205514989</v>
      </c>
      <c r="J209">
        <v>322</v>
      </c>
      <c r="K209" t="str">
        <f t="shared" si="10"/>
        <v>No</v>
      </c>
      <c r="L209" t="s">
        <v>13</v>
      </c>
      <c r="M209" s="5" t="s">
        <v>13</v>
      </c>
      <c r="N209" t="s">
        <v>13</v>
      </c>
      <c r="O209" t="s">
        <v>13</v>
      </c>
      <c r="P209" s="5">
        <f t="shared" si="9"/>
        <v>0.0205514989</v>
      </c>
    </row>
    <row r="210" spans="1:16" ht="12.75">
      <c r="A210">
        <v>1</v>
      </c>
      <c r="B210" s="19" t="s">
        <v>335</v>
      </c>
      <c r="C210" s="19" t="s">
        <v>230</v>
      </c>
      <c r="D210">
        <v>33</v>
      </c>
      <c r="E210" s="18" t="s">
        <v>85</v>
      </c>
      <c r="F210">
        <v>20</v>
      </c>
      <c r="G210">
        <v>1</v>
      </c>
      <c r="H210">
        <v>2006</v>
      </c>
      <c r="I210" s="5">
        <v>0.0101432606</v>
      </c>
      <c r="J210">
        <v>336</v>
      </c>
      <c r="K210" t="str">
        <f t="shared" si="10"/>
        <v>No</v>
      </c>
      <c r="L210">
        <v>2007</v>
      </c>
      <c r="M210" s="5">
        <v>0.0105558513</v>
      </c>
      <c r="N210">
        <v>357</v>
      </c>
      <c r="O210" t="str">
        <f t="shared" si="11"/>
        <v>No</v>
      </c>
      <c r="P210" s="5">
        <f t="shared" si="9"/>
        <v>0.0105558513</v>
      </c>
    </row>
    <row r="211" spans="1:16" ht="12.75">
      <c r="A211">
        <v>1</v>
      </c>
      <c r="B211" s="19" t="s">
        <v>335</v>
      </c>
      <c r="C211" s="19" t="s">
        <v>146</v>
      </c>
      <c r="D211">
        <v>33</v>
      </c>
      <c r="E211" s="18" t="s">
        <v>92</v>
      </c>
      <c r="F211">
        <v>14</v>
      </c>
      <c r="G211">
        <v>1</v>
      </c>
      <c r="H211">
        <v>2006</v>
      </c>
      <c r="I211" s="5">
        <v>0.0081073712</v>
      </c>
      <c r="J211">
        <v>354</v>
      </c>
      <c r="K211" t="str">
        <f t="shared" si="10"/>
        <v>No</v>
      </c>
      <c r="L211">
        <v>2007</v>
      </c>
      <c r="M211" s="5">
        <v>0.006772779</v>
      </c>
      <c r="N211">
        <v>355</v>
      </c>
      <c r="O211" t="str">
        <f t="shared" si="11"/>
        <v>No</v>
      </c>
      <c r="P211" s="5">
        <f t="shared" si="9"/>
        <v>0.0081073712</v>
      </c>
    </row>
    <row r="212" spans="1:16" ht="12.75">
      <c r="A212">
        <v>2</v>
      </c>
      <c r="B212" s="19" t="s">
        <v>336</v>
      </c>
      <c r="C212" s="19" t="s">
        <v>168</v>
      </c>
      <c r="D212">
        <v>34</v>
      </c>
      <c r="E212" s="18" t="s">
        <v>82</v>
      </c>
      <c r="F212">
        <v>5</v>
      </c>
      <c r="G212">
        <v>1</v>
      </c>
      <c r="H212">
        <v>2006</v>
      </c>
      <c r="I212" s="5">
        <v>0.0187146524</v>
      </c>
      <c r="J212">
        <v>359</v>
      </c>
      <c r="K212" t="str">
        <f t="shared" si="10"/>
        <v>No</v>
      </c>
      <c r="L212" t="s">
        <v>13</v>
      </c>
      <c r="M212" s="5" t="s">
        <v>13</v>
      </c>
      <c r="N212" t="s">
        <v>13</v>
      </c>
      <c r="O212" t="s">
        <v>13</v>
      </c>
      <c r="P212" s="5">
        <f t="shared" si="9"/>
        <v>0.0187146524</v>
      </c>
    </row>
    <row r="213" spans="1:16" ht="12.75">
      <c r="A213">
        <v>2</v>
      </c>
      <c r="B213" s="19" t="s">
        <v>336</v>
      </c>
      <c r="C213" s="19" t="s">
        <v>138</v>
      </c>
      <c r="D213">
        <v>34</v>
      </c>
      <c r="E213" s="18" t="s">
        <v>55</v>
      </c>
      <c r="F213">
        <v>3</v>
      </c>
      <c r="G213">
        <v>2</v>
      </c>
      <c r="H213">
        <v>2006</v>
      </c>
      <c r="I213" s="5">
        <v>0.0175228397</v>
      </c>
      <c r="J213">
        <v>354</v>
      </c>
      <c r="K213" t="str">
        <f t="shared" si="10"/>
        <v>No</v>
      </c>
      <c r="L213">
        <v>2007</v>
      </c>
      <c r="M213" s="5">
        <v>0.0179650307</v>
      </c>
      <c r="N213">
        <v>357</v>
      </c>
      <c r="O213" t="str">
        <f t="shared" si="11"/>
        <v>No</v>
      </c>
      <c r="P213" s="5">
        <f t="shared" si="9"/>
        <v>0.0179650307</v>
      </c>
    </row>
    <row r="214" spans="1:16" ht="12.75">
      <c r="A214">
        <v>2</v>
      </c>
      <c r="B214" s="19" t="s">
        <v>336</v>
      </c>
      <c r="C214" s="19" t="s">
        <v>286</v>
      </c>
      <c r="D214">
        <v>34</v>
      </c>
      <c r="E214" s="18" t="s">
        <v>49</v>
      </c>
      <c r="F214">
        <v>1003</v>
      </c>
      <c r="G214">
        <v>1</v>
      </c>
      <c r="H214">
        <v>2006</v>
      </c>
      <c r="I214" s="5">
        <v>0.0239851835</v>
      </c>
      <c r="J214">
        <v>344</v>
      </c>
      <c r="K214" t="str">
        <f t="shared" si="10"/>
        <v>No</v>
      </c>
      <c r="L214">
        <v>2007</v>
      </c>
      <c r="M214" s="5">
        <v>0.0216235295</v>
      </c>
      <c r="N214">
        <v>358</v>
      </c>
      <c r="O214" t="str">
        <f t="shared" si="11"/>
        <v>No</v>
      </c>
      <c r="P214" s="5">
        <f t="shared" si="9"/>
        <v>0.0239851835</v>
      </c>
    </row>
    <row r="215" spans="1:16" ht="12.75">
      <c r="A215">
        <v>2</v>
      </c>
      <c r="B215" s="19" t="s">
        <v>336</v>
      </c>
      <c r="C215" s="19" t="s">
        <v>178</v>
      </c>
      <c r="D215">
        <v>34</v>
      </c>
      <c r="E215" s="18" t="s">
        <v>94</v>
      </c>
      <c r="F215">
        <v>6</v>
      </c>
      <c r="G215">
        <v>1</v>
      </c>
      <c r="H215">
        <v>2006</v>
      </c>
      <c r="I215" s="5">
        <v>0.0224897448</v>
      </c>
      <c r="J215">
        <v>357</v>
      </c>
      <c r="K215" t="str">
        <f t="shared" si="10"/>
        <v>No</v>
      </c>
      <c r="L215">
        <v>2007</v>
      </c>
      <c r="M215" s="5">
        <v>0.0205501773</v>
      </c>
      <c r="N215">
        <v>344</v>
      </c>
      <c r="O215" t="str">
        <f t="shared" si="11"/>
        <v>No</v>
      </c>
      <c r="P215" s="5">
        <f t="shared" si="9"/>
        <v>0.0224897448</v>
      </c>
    </row>
    <row r="216" spans="1:16" ht="12.75">
      <c r="A216">
        <v>2</v>
      </c>
      <c r="B216" s="19" t="s">
        <v>336</v>
      </c>
      <c r="C216" s="19" t="s">
        <v>156</v>
      </c>
      <c r="D216">
        <v>34</v>
      </c>
      <c r="E216" s="18" t="s">
        <v>95</v>
      </c>
      <c r="F216">
        <v>5</v>
      </c>
      <c r="G216">
        <v>1</v>
      </c>
      <c r="H216">
        <v>2006</v>
      </c>
      <c r="I216" s="5">
        <v>0.0123509264</v>
      </c>
      <c r="J216">
        <v>353</v>
      </c>
      <c r="K216" t="str">
        <f t="shared" si="10"/>
        <v>No</v>
      </c>
      <c r="L216">
        <v>2007</v>
      </c>
      <c r="M216" s="5">
        <v>0.0109678692</v>
      </c>
      <c r="N216">
        <v>344</v>
      </c>
      <c r="O216" t="str">
        <f t="shared" si="11"/>
        <v>No</v>
      </c>
      <c r="P216" s="5">
        <f t="shared" si="9"/>
        <v>0.0123509264</v>
      </c>
    </row>
    <row r="217" spans="1:16" ht="12.75">
      <c r="A217">
        <v>2</v>
      </c>
      <c r="B217" s="19" t="s">
        <v>336</v>
      </c>
      <c r="C217" s="19" t="s">
        <v>206</v>
      </c>
      <c r="D217">
        <v>34</v>
      </c>
      <c r="E217" s="18" t="s">
        <v>96</v>
      </c>
      <c r="F217">
        <v>11</v>
      </c>
      <c r="G217">
        <v>1</v>
      </c>
      <c r="H217">
        <v>2006</v>
      </c>
      <c r="I217" s="5">
        <v>0.0140204551</v>
      </c>
      <c r="J217">
        <v>357</v>
      </c>
      <c r="K217" t="str">
        <f t="shared" si="10"/>
        <v>No</v>
      </c>
      <c r="L217">
        <v>2007</v>
      </c>
      <c r="M217" s="5">
        <v>0.0136549444</v>
      </c>
      <c r="N217">
        <v>362</v>
      </c>
      <c r="O217" t="str">
        <f t="shared" si="11"/>
        <v>No</v>
      </c>
      <c r="P217" s="5">
        <f t="shared" si="9"/>
        <v>0.0140204551</v>
      </c>
    </row>
    <row r="218" spans="1:16" ht="12.75">
      <c r="A218">
        <v>2</v>
      </c>
      <c r="B218" s="19" t="s">
        <v>336</v>
      </c>
      <c r="C218" s="19" t="s">
        <v>307</v>
      </c>
      <c r="D218">
        <v>34</v>
      </c>
      <c r="E218" s="18" t="s">
        <v>51</v>
      </c>
      <c r="F218">
        <v>3001</v>
      </c>
      <c r="G218">
        <v>1</v>
      </c>
      <c r="H218">
        <v>2006</v>
      </c>
      <c r="I218" s="5">
        <v>0.0084892133</v>
      </c>
      <c r="J218">
        <v>333</v>
      </c>
      <c r="K218" t="str">
        <f t="shared" si="10"/>
        <v>No</v>
      </c>
      <c r="L218">
        <v>2007</v>
      </c>
      <c r="M218" s="5">
        <v>0.0072147954</v>
      </c>
      <c r="N218">
        <v>354</v>
      </c>
      <c r="O218" t="str">
        <f t="shared" si="11"/>
        <v>No</v>
      </c>
      <c r="P218" s="5">
        <f t="shared" si="9"/>
        <v>0.0084892133</v>
      </c>
    </row>
    <row r="219" spans="1:16" ht="12.75">
      <c r="A219">
        <v>2</v>
      </c>
      <c r="B219" s="19" t="s">
        <v>336</v>
      </c>
      <c r="C219" s="19" t="s">
        <v>154</v>
      </c>
      <c r="D219">
        <v>34</v>
      </c>
      <c r="E219" s="18" t="s">
        <v>60</v>
      </c>
      <c r="F219">
        <v>4</v>
      </c>
      <c r="G219">
        <v>2</v>
      </c>
      <c r="H219">
        <v>2006</v>
      </c>
      <c r="I219" s="5">
        <v>0.0296575756</v>
      </c>
      <c r="J219">
        <v>344</v>
      </c>
      <c r="K219" t="str">
        <f t="shared" si="10"/>
        <v>No</v>
      </c>
      <c r="L219">
        <v>2007</v>
      </c>
      <c r="M219" s="5">
        <v>0.0275002402</v>
      </c>
      <c r="N219">
        <v>351</v>
      </c>
      <c r="O219" t="str">
        <f t="shared" si="11"/>
        <v>No</v>
      </c>
      <c r="P219" s="5">
        <f t="shared" si="9"/>
        <v>0.0296575756</v>
      </c>
    </row>
    <row r="220" spans="1:16" ht="12.75">
      <c r="A220">
        <v>6</v>
      </c>
      <c r="B220" s="19" t="s">
        <v>337</v>
      </c>
      <c r="C220" s="19" t="s">
        <v>238</v>
      </c>
      <c r="D220">
        <v>35</v>
      </c>
      <c r="E220" s="18" t="s">
        <v>54</v>
      </c>
      <c r="F220">
        <v>23</v>
      </c>
      <c r="G220">
        <v>1</v>
      </c>
      <c r="H220">
        <v>2006</v>
      </c>
      <c r="I220" s="5">
        <v>0.0154752153</v>
      </c>
      <c r="J220">
        <v>344</v>
      </c>
      <c r="K220" t="str">
        <f t="shared" si="10"/>
        <v>No</v>
      </c>
      <c r="L220">
        <v>2007</v>
      </c>
      <c r="M220" s="5">
        <v>0.0149704131</v>
      </c>
      <c r="N220">
        <v>348</v>
      </c>
      <c r="O220" t="str">
        <f t="shared" si="11"/>
        <v>No</v>
      </c>
      <c r="P220" s="5">
        <f t="shared" si="9"/>
        <v>0.0154752153</v>
      </c>
    </row>
    <row r="221" spans="1:16" ht="12.75">
      <c r="A221">
        <v>6</v>
      </c>
      <c r="B221" s="19" t="s">
        <v>337</v>
      </c>
      <c r="C221" s="19" t="s">
        <v>238</v>
      </c>
      <c r="D221">
        <v>35</v>
      </c>
      <c r="E221" s="18" t="s">
        <v>54</v>
      </c>
      <c r="F221">
        <v>24</v>
      </c>
      <c r="G221">
        <v>1</v>
      </c>
      <c r="H221">
        <v>2006</v>
      </c>
      <c r="I221" s="5">
        <v>0.0129836639</v>
      </c>
      <c r="J221">
        <v>338</v>
      </c>
      <c r="K221" t="str">
        <f t="shared" si="10"/>
        <v>No</v>
      </c>
      <c r="L221">
        <v>2007</v>
      </c>
      <c r="M221" s="5">
        <v>0.0110379097</v>
      </c>
      <c r="N221">
        <v>345</v>
      </c>
      <c r="O221" t="str">
        <f t="shared" si="11"/>
        <v>No</v>
      </c>
      <c r="P221" s="5">
        <f t="shared" si="9"/>
        <v>0.0129836639</v>
      </c>
    </row>
    <row r="222" spans="1:16" ht="12.75">
      <c r="A222">
        <v>6</v>
      </c>
      <c r="B222" s="19" t="s">
        <v>337</v>
      </c>
      <c r="C222" s="19" t="s">
        <v>234</v>
      </c>
      <c r="D222">
        <v>35</v>
      </c>
      <c r="E222" s="18" t="s">
        <v>49</v>
      </c>
      <c r="F222">
        <v>21</v>
      </c>
      <c r="G222">
        <v>1</v>
      </c>
      <c r="H222">
        <v>2006</v>
      </c>
      <c r="I222" s="5">
        <v>0.0096109506</v>
      </c>
      <c r="J222">
        <v>363</v>
      </c>
      <c r="K222" t="str">
        <f t="shared" si="10"/>
        <v>No</v>
      </c>
      <c r="L222">
        <v>2007</v>
      </c>
      <c r="M222" s="5">
        <v>0.0094120515</v>
      </c>
      <c r="N222">
        <v>365</v>
      </c>
      <c r="O222" t="str">
        <f t="shared" si="11"/>
        <v>No</v>
      </c>
      <c r="P222" s="5">
        <f t="shared" si="9"/>
        <v>0.0096109506</v>
      </c>
    </row>
    <row r="223" spans="1:16" ht="12.75">
      <c r="A223">
        <v>6</v>
      </c>
      <c r="B223" s="19" t="s">
        <v>337</v>
      </c>
      <c r="C223" s="19" t="s">
        <v>234</v>
      </c>
      <c r="D223">
        <v>35</v>
      </c>
      <c r="E223" s="18" t="s">
        <v>49</v>
      </c>
      <c r="F223">
        <v>22</v>
      </c>
      <c r="G223">
        <v>1</v>
      </c>
      <c r="H223">
        <v>2006</v>
      </c>
      <c r="I223" s="5">
        <v>0.004362643</v>
      </c>
      <c r="J223">
        <v>363</v>
      </c>
      <c r="K223" t="str">
        <f t="shared" si="10"/>
        <v>No</v>
      </c>
      <c r="L223">
        <v>2007</v>
      </c>
      <c r="M223" s="5">
        <v>0.0045603987</v>
      </c>
      <c r="N223">
        <v>341</v>
      </c>
      <c r="O223" t="str">
        <f t="shared" si="11"/>
        <v>No</v>
      </c>
      <c r="P223" s="5">
        <f t="shared" si="9"/>
        <v>0.0045603987</v>
      </c>
    </row>
    <row r="224" spans="1:16" ht="12.75">
      <c r="A224">
        <v>6</v>
      </c>
      <c r="B224" s="19" t="s">
        <v>337</v>
      </c>
      <c r="C224" s="19" t="s">
        <v>290</v>
      </c>
      <c r="D224">
        <v>35</v>
      </c>
      <c r="E224" s="18" t="s">
        <v>92</v>
      </c>
      <c r="F224">
        <v>1004</v>
      </c>
      <c r="G224">
        <v>1</v>
      </c>
      <c r="H224">
        <v>2006</v>
      </c>
      <c r="I224" s="5">
        <v>0.0048181977</v>
      </c>
      <c r="J224">
        <v>358</v>
      </c>
      <c r="K224" t="str">
        <f t="shared" si="10"/>
        <v>No</v>
      </c>
      <c r="L224">
        <v>2007</v>
      </c>
      <c r="M224" s="5">
        <v>0.0043750432</v>
      </c>
      <c r="N224">
        <v>363</v>
      </c>
      <c r="O224" t="str">
        <f t="shared" si="11"/>
        <v>No</v>
      </c>
      <c r="P224" s="5">
        <f t="shared" si="9"/>
        <v>0.0048181977</v>
      </c>
    </row>
    <row r="225" spans="1:16" ht="12.75">
      <c r="A225">
        <v>6</v>
      </c>
      <c r="B225" s="19" t="s">
        <v>337</v>
      </c>
      <c r="C225" s="19" t="s">
        <v>290</v>
      </c>
      <c r="D225">
        <v>35</v>
      </c>
      <c r="E225" s="18" t="s">
        <v>92</v>
      </c>
      <c r="F225">
        <v>1005</v>
      </c>
      <c r="G225">
        <v>1</v>
      </c>
      <c r="H225">
        <v>2006</v>
      </c>
      <c r="I225" s="5">
        <v>0.003226369</v>
      </c>
      <c r="J225">
        <v>358</v>
      </c>
      <c r="K225" t="str">
        <f t="shared" si="10"/>
        <v>No</v>
      </c>
      <c r="L225">
        <v>2007</v>
      </c>
      <c r="M225" s="5">
        <v>0.0029823031</v>
      </c>
      <c r="N225">
        <v>363</v>
      </c>
      <c r="O225" t="str">
        <f t="shared" si="11"/>
        <v>No</v>
      </c>
      <c r="P225" s="5">
        <f t="shared" si="9"/>
        <v>0.003226369</v>
      </c>
    </row>
    <row r="226" spans="1:16" ht="12.75">
      <c r="A226">
        <v>6</v>
      </c>
      <c r="B226" s="19" t="s">
        <v>337</v>
      </c>
      <c r="C226" s="19" t="s">
        <v>195</v>
      </c>
      <c r="D226">
        <v>35</v>
      </c>
      <c r="E226" s="18" t="s">
        <v>56</v>
      </c>
      <c r="F226">
        <v>8</v>
      </c>
      <c r="G226">
        <v>1</v>
      </c>
      <c r="H226">
        <v>2006</v>
      </c>
      <c r="I226" s="5">
        <v>0.0075678062</v>
      </c>
      <c r="J226">
        <v>356</v>
      </c>
      <c r="K226" t="str">
        <f t="shared" si="10"/>
        <v>No</v>
      </c>
      <c r="L226">
        <v>2007</v>
      </c>
      <c r="M226" s="5">
        <v>0.0060384845</v>
      </c>
      <c r="N226">
        <v>351</v>
      </c>
      <c r="O226" t="str">
        <f t="shared" si="11"/>
        <v>No</v>
      </c>
      <c r="P226" s="5">
        <f t="shared" si="9"/>
        <v>0.0075678062</v>
      </c>
    </row>
    <row r="227" spans="1:16" ht="12.75">
      <c r="A227">
        <v>6</v>
      </c>
      <c r="B227" s="19" t="s">
        <v>337</v>
      </c>
      <c r="C227" s="19" t="s">
        <v>139</v>
      </c>
      <c r="D227">
        <v>35</v>
      </c>
      <c r="E227" s="18" t="s">
        <v>57</v>
      </c>
      <c r="F227">
        <v>3</v>
      </c>
      <c r="G227">
        <v>1</v>
      </c>
      <c r="H227" t="s">
        <v>13</v>
      </c>
      <c r="I227" s="5" t="s">
        <v>13</v>
      </c>
      <c r="J227" t="s">
        <v>13</v>
      </c>
      <c r="K227" t="s">
        <v>13</v>
      </c>
      <c r="L227">
        <v>2007</v>
      </c>
      <c r="M227" s="5">
        <v>0.0053224767</v>
      </c>
      <c r="N227">
        <v>365</v>
      </c>
      <c r="O227" t="str">
        <f t="shared" si="11"/>
        <v>No</v>
      </c>
      <c r="P227" s="5">
        <f t="shared" si="9"/>
        <v>0.0053224767</v>
      </c>
    </row>
    <row r="228" spans="1:16" ht="12.75">
      <c r="A228">
        <v>6</v>
      </c>
      <c r="B228" s="19" t="s">
        <v>337</v>
      </c>
      <c r="C228" s="19" t="s">
        <v>287</v>
      </c>
      <c r="D228">
        <v>35</v>
      </c>
      <c r="E228" s="18" t="s">
        <v>97</v>
      </c>
      <c r="F228">
        <v>1003</v>
      </c>
      <c r="G228">
        <v>1</v>
      </c>
      <c r="H228">
        <v>2006</v>
      </c>
      <c r="I228" s="5">
        <v>0.0097062719</v>
      </c>
      <c r="J228">
        <v>360</v>
      </c>
      <c r="K228" t="str">
        <f t="shared" si="10"/>
        <v>No</v>
      </c>
      <c r="L228">
        <v>2007</v>
      </c>
      <c r="M228" s="5">
        <v>0.0082433492</v>
      </c>
      <c r="N228">
        <v>362</v>
      </c>
      <c r="O228" t="str">
        <f t="shared" si="11"/>
        <v>No</v>
      </c>
      <c r="P228" s="5">
        <f t="shared" si="9"/>
        <v>0.0097062719</v>
      </c>
    </row>
    <row r="229" spans="1:16" ht="12.75">
      <c r="A229">
        <v>6</v>
      </c>
      <c r="B229" s="19" t="s">
        <v>337</v>
      </c>
      <c r="C229" s="19" t="s">
        <v>200</v>
      </c>
      <c r="D229">
        <v>35</v>
      </c>
      <c r="E229" s="18" t="s">
        <v>62</v>
      </c>
      <c r="F229">
        <v>9</v>
      </c>
      <c r="G229">
        <v>1</v>
      </c>
      <c r="H229">
        <v>2006</v>
      </c>
      <c r="I229" s="5">
        <v>0.0139514518</v>
      </c>
      <c r="J229">
        <v>363</v>
      </c>
      <c r="K229" t="str">
        <f t="shared" si="10"/>
        <v>No</v>
      </c>
      <c r="L229">
        <v>2007</v>
      </c>
      <c r="M229" s="5">
        <v>0.0159207182</v>
      </c>
      <c r="N229">
        <v>365</v>
      </c>
      <c r="O229" t="str">
        <f t="shared" si="11"/>
        <v>No</v>
      </c>
      <c r="P229" s="5">
        <f t="shared" si="9"/>
        <v>0.0159207182</v>
      </c>
    </row>
    <row r="230" spans="1:16" ht="12.75">
      <c r="A230">
        <v>6</v>
      </c>
      <c r="B230" s="19" t="s">
        <v>337</v>
      </c>
      <c r="C230" s="19" t="s">
        <v>200</v>
      </c>
      <c r="D230">
        <v>35</v>
      </c>
      <c r="E230" s="18" t="s">
        <v>62</v>
      </c>
      <c r="F230">
        <v>18</v>
      </c>
      <c r="G230">
        <v>1</v>
      </c>
      <c r="H230">
        <v>2006</v>
      </c>
      <c r="I230" s="5">
        <v>0.0105944476</v>
      </c>
      <c r="J230">
        <v>347</v>
      </c>
      <c r="K230" t="str">
        <f t="shared" si="10"/>
        <v>No</v>
      </c>
      <c r="L230">
        <v>2007</v>
      </c>
      <c r="M230" s="5">
        <v>0.0103077274</v>
      </c>
      <c r="N230">
        <v>362</v>
      </c>
      <c r="O230" t="str">
        <f t="shared" si="11"/>
        <v>No</v>
      </c>
      <c r="P230" s="5">
        <f t="shared" si="9"/>
        <v>0.0105944476</v>
      </c>
    </row>
    <row r="231" spans="1:16" ht="12.75">
      <c r="A231">
        <v>6</v>
      </c>
      <c r="B231" s="19" t="s">
        <v>337</v>
      </c>
      <c r="C231" s="19" t="s">
        <v>200</v>
      </c>
      <c r="D231">
        <v>35</v>
      </c>
      <c r="E231" s="18" t="s">
        <v>62</v>
      </c>
      <c r="F231">
        <v>1005</v>
      </c>
      <c r="G231">
        <v>2</v>
      </c>
      <c r="H231">
        <v>2006</v>
      </c>
      <c r="I231" s="5">
        <v>0.0123577488</v>
      </c>
      <c r="J231">
        <v>349</v>
      </c>
      <c r="K231" t="str">
        <f t="shared" si="10"/>
        <v>No</v>
      </c>
      <c r="L231">
        <v>2007</v>
      </c>
      <c r="M231" s="5">
        <v>0.0103294909</v>
      </c>
      <c r="N231">
        <v>364</v>
      </c>
      <c r="O231" t="str">
        <f t="shared" si="11"/>
        <v>No</v>
      </c>
      <c r="P231" s="5">
        <f t="shared" si="9"/>
        <v>0.0123577488</v>
      </c>
    </row>
    <row r="232" spans="1:16" ht="12.75">
      <c r="A232">
        <v>2</v>
      </c>
      <c r="B232" s="19" t="s">
        <v>338</v>
      </c>
      <c r="C232" s="19" t="s">
        <v>264</v>
      </c>
      <c r="D232">
        <v>36</v>
      </c>
      <c r="E232" s="18" t="s">
        <v>83</v>
      </c>
      <c r="F232">
        <v>83</v>
      </c>
      <c r="G232">
        <v>1</v>
      </c>
      <c r="H232">
        <v>2006</v>
      </c>
      <c r="I232" s="5">
        <v>0.0248464179</v>
      </c>
      <c r="J232">
        <v>362</v>
      </c>
      <c r="K232" t="str">
        <f t="shared" si="10"/>
        <v>No</v>
      </c>
      <c r="L232" t="s">
        <v>13</v>
      </c>
      <c r="M232" s="5" t="s">
        <v>13</v>
      </c>
      <c r="N232" t="s">
        <v>13</v>
      </c>
      <c r="O232" t="s">
        <v>13</v>
      </c>
      <c r="P232" s="5">
        <f t="shared" si="9"/>
        <v>0.0248464179</v>
      </c>
    </row>
    <row r="233" spans="1:16" ht="12.75">
      <c r="A233">
        <v>2</v>
      </c>
      <c r="B233" s="19" t="s">
        <v>338</v>
      </c>
      <c r="C233" s="19" t="s">
        <v>264</v>
      </c>
      <c r="D233">
        <v>36</v>
      </c>
      <c r="E233" s="18" t="s">
        <v>83</v>
      </c>
      <c r="F233">
        <v>110</v>
      </c>
      <c r="G233">
        <v>1</v>
      </c>
      <c r="H233">
        <v>2006</v>
      </c>
      <c r="I233" s="5">
        <v>0.0265234763</v>
      </c>
      <c r="J233">
        <v>363</v>
      </c>
      <c r="K233" t="str">
        <f t="shared" si="10"/>
        <v>No</v>
      </c>
      <c r="L233">
        <v>2007</v>
      </c>
      <c r="M233" s="5">
        <v>0.025697213</v>
      </c>
      <c r="N233">
        <v>358</v>
      </c>
      <c r="O233" t="str">
        <f t="shared" si="11"/>
        <v>No</v>
      </c>
      <c r="P233" s="5">
        <f t="shared" si="9"/>
        <v>0.0265234763</v>
      </c>
    </row>
    <row r="234" spans="1:16" ht="12.75">
      <c r="A234">
        <v>2</v>
      </c>
      <c r="B234" s="19" t="s">
        <v>338</v>
      </c>
      <c r="C234" s="19" t="s">
        <v>121</v>
      </c>
      <c r="D234">
        <v>36</v>
      </c>
      <c r="E234" s="18" t="s">
        <v>57</v>
      </c>
      <c r="F234">
        <v>2</v>
      </c>
      <c r="G234">
        <v>1</v>
      </c>
      <c r="H234">
        <v>2006</v>
      </c>
      <c r="I234" s="5">
        <v>0.0105466917</v>
      </c>
      <c r="J234">
        <v>359</v>
      </c>
      <c r="K234" t="str">
        <f t="shared" si="10"/>
        <v>No</v>
      </c>
      <c r="L234">
        <v>2007</v>
      </c>
      <c r="M234" s="5">
        <v>0.0102553405</v>
      </c>
      <c r="N234">
        <v>364</v>
      </c>
      <c r="O234" t="str">
        <f t="shared" si="11"/>
        <v>No</v>
      </c>
      <c r="P234" s="5">
        <f t="shared" si="9"/>
        <v>0.0105466917</v>
      </c>
    </row>
    <row r="235" spans="1:16" ht="12.75">
      <c r="A235">
        <v>2</v>
      </c>
      <c r="B235" s="19" t="s">
        <v>338</v>
      </c>
      <c r="C235" s="19" t="s">
        <v>121</v>
      </c>
      <c r="D235">
        <v>36</v>
      </c>
      <c r="E235" s="18" t="s">
        <v>57</v>
      </c>
      <c r="F235">
        <v>5</v>
      </c>
      <c r="G235">
        <v>3</v>
      </c>
      <c r="H235">
        <v>2006</v>
      </c>
      <c r="I235" s="5">
        <v>0.015522927</v>
      </c>
      <c r="J235">
        <v>355</v>
      </c>
      <c r="K235" t="str">
        <f t="shared" si="10"/>
        <v>No</v>
      </c>
      <c r="L235">
        <v>2007</v>
      </c>
      <c r="M235" s="5">
        <v>0.0164639961</v>
      </c>
      <c r="N235">
        <v>362</v>
      </c>
      <c r="O235" t="str">
        <f t="shared" si="11"/>
        <v>No</v>
      </c>
      <c r="P235" s="5">
        <f t="shared" si="9"/>
        <v>0.0164639961</v>
      </c>
    </row>
    <row r="236" spans="1:16" ht="12.75">
      <c r="A236">
        <v>2</v>
      </c>
      <c r="B236" s="19" t="s">
        <v>338</v>
      </c>
      <c r="C236" s="19" t="s">
        <v>169</v>
      </c>
      <c r="D236">
        <v>36</v>
      </c>
      <c r="E236" s="18" t="s">
        <v>66</v>
      </c>
      <c r="F236">
        <v>5</v>
      </c>
      <c r="G236">
        <v>2</v>
      </c>
      <c r="H236">
        <v>2006</v>
      </c>
      <c r="I236" s="5">
        <v>0.018246648</v>
      </c>
      <c r="J236">
        <v>340</v>
      </c>
      <c r="K236" t="str">
        <f t="shared" si="10"/>
        <v>No</v>
      </c>
      <c r="L236" t="s">
        <v>13</v>
      </c>
      <c r="M236" s="5" t="s">
        <v>13</v>
      </c>
      <c r="N236" t="s">
        <v>13</v>
      </c>
      <c r="O236" t="s">
        <v>13</v>
      </c>
      <c r="P236" s="5">
        <f t="shared" si="9"/>
        <v>0.018246648</v>
      </c>
    </row>
    <row r="237" spans="1:16" ht="12.75">
      <c r="A237">
        <v>2</v>
      </c>
      <c r="B237" s="19" t="s">
        <v>338</v>
      </c>
      <c r="C237" s="19" t="s">
        <v>259</v>
      </c>
      <c r="D237">
        <v>36</v>
      </c>
      <c r="E237" s="18" t="s">
        <v>67</v>
      </c>
      <c r="F237">
        <v>56</v>
      </c>
      <c r="G237">
        <v>1</v>
      </c>
      <c r="H237">
        <v>2006</v>
      </c>
      <c r="I237" s="5">
        <v>0.034290823</v>
      </c>
      <c r="J237">
        <v>363</v>
      </c>
      <c r="K237" t="str">
        <f t="shared" si="10"/>
        <v>No</v>
      </c>
      <c r="L237">
        <v>2007</v>
      </c>
      <c r="M237" s="5">
        <v>0.0342391198</v>
      </c>
      <c r="N237">
        <v>364</v>
      </c>
      <c r="O237" t="str">
        <f t="shared" si="11"/>
        <v>No</v>
      </c>
      <c r="P237" s="5">
        <f t="shared" si="9"/>
        <v>0.034290823</v>
      </c>
    </row>
    <row r="238" spans="1:16" ht="12.75">
      <c r="A238">
        <v>2</v>
      </c>
      <c r="B238" s="19" t="s">
        <v>338</v>
      </c>
      <c r="C238" s="19" t="s">
        <v>272</v>
      </c>
      <c r="D238">
        <v>36</v>
      </c>
      <c r="E238" s="18" t="s">
        <v>75</v>
      </c>
      <c r="F238">
        <v>124</v>
      </c>
      <c r="G238">
        <v>1</v>
      </c>
      <c r="H238">
        <v>2006</v>
      </c>
      <c r="I238" s="5">
        <v>0.0232968502</v>
      </c>
      <c r="J238">
        <v>340</v>
      </c>
      <c r="K238" t="str">
        <f t="shared" si="10"/>
        <v>No</v>
      </c>
      <c r="L238">
        <v>2007</v>
      </c>
      <c r="M238" s="5">
        <v>0.0228491133</v>
      </c>
      <c r="N238">
        <v>336</v>
      </c>
      <c r="O238" t="str">
        <f t="shared" si="11"/>
        <v>No</v>
      </c>
      <c r="P238" s="5">
        <f t="shared" si="9"/>
        <v>0.0232968502</v>
      </c>
    </row>
    <row r="239" spans="1:16" ht="12.75">
      <c r="A239">
        <v>2</v>
      </c>
      <c r="B239" s="19" t="s">
        <v>338</v>
      </c>
      <c r="C239" s="19" t="s">
        <v>120</v>
      </c>
      <c r="D239">
        <v>36</v>
      </c>
      <c r="E239">
        <v>103</v>
      </c>
      <c r="F239">
        <v>9</v>
      </c>
      <c r="G239">
        <v>2</v>
      </c>
      <c r="H239">
        <v>2006</v>
      </c>
      <c r="I239" s="5">
        <v>0.0131657511</v>
      </c>
      <c r="J239">
        <v>361</v>
      </c>
      <c r="K239" t="str">
        <f t="shared" si="10"/>
        <v>No</v>
      </c>
      <c r="L239">
        <v>2007</v>
      </c>
      <c r="M239" s="5">
        <v>0.0104685585</v>
      </c>
      <c r="N239">
        <v>354</v>
      </c>
      <c r="O239" t="str">
        <f t="shared" si="11"/>
        <v>No</v>
      </c>
      <c r="P239" s="5">
        <f t="shared" si="9"/>
        <v>0.0131657511</v>
      </c>
    </row>
    <row r="240" spans="1:16" ht="12.75">
      <c r="A240">
        <v>4</v>
      </c>
      <c r="B240" s="19" t="s">
        <v>339</v>
      </c>
      <c r="C240" s="19" t="s">
        <v>236</v>
      </c>
      <c r="D240">
        <v>37</v>
      </c>
      <c r="E240" s="18" t="s">
        <v>69</v>
      </c>
      <c r="F240">
        <v>22</v>
      </c>
      <c r="G240">
        <v>1</v>
      </c>
      <c r="H240" t="s">
        <v>13</v>
      </c>
      <c r="I240" s="5" t="s">
        <v>13</v>
      </c>
      <c r="J240" t="s">
        <v>13</v>
      </c>
      <c r="K240" t="s">
        <v>13</v>
      </c>
      <c r="L240">
        <v>2007</v>
      </c>
      <c r="M240" s="5">
        <v>0.0110162083</v>
      </c>
      <c r="N240">
        <v>348</v>
      </c>
      <c r="O240" t="str">
        <f t="shared" si="11"/>
        <v>No</v>
      </c>
      <c r="P240" s="5">
        <f t="shared" si="9"/>
        <v>0.0110162083</v>
      </c>
    </row>
    <row r="241" spans="1:16" ht="12.75">
      <c r="A241">
        <v>4</v>
      </c>
      <c r="B241" s="19" t="s">
        <v>339</v>
      </c>
      <c r="C241" s="19" t="s">
        <v>256</v>
      </c>
      <c r="D241">
        <v>37</v>
      </c>
      <c r="E241">
        <v>119</v>
      </c>
      <c r="F241">
        <v>41</v>
      </c>
      <c r="G241">
        <v>1</v>
      </c>
      <c r="H241" t="s">
        <v>13</v>
      </c>
      <c r="I241" s="5" t="s">
        <v>13</v>
      </c>
      <c r="J241" t="s">
        <v>13</v>
      </c>
      <c r="K241" t="s">
        <v>13</v>
      </c>
      <c r="L241">
        <v>2007</v>
      </c>
      <c r="M241" s="5">
        <v>0.0138833175</v>
      </c>
      <c r="N241">
        <v>360</v>
      </c>
      <c r="O241" t="str">
        <f t="shared" si="11"/>
        <v>No</v>
      </c>
      <c r="P241" s="5">
        <f t="shared" si="9"/>
        <v>0.0138833175</v>
      </c>
    </row>
    <row r="242" spans="1:16" ht="12.75">
      <c r="A242">
        <v>8</v>
      </c>
      <c r="B242" s="19" t="s">
        <v>340</v>
      </c>
      <c r="C242" s="19" t="s">
        <v>155</v>
      </c>
      <c r="D242">
        <v>38</v>
      </c>
      <c r="E242" s="18" t="s">
        <v>49</v>
      </c>
      <c r="F242">
        <v>4</v>
      </c>
      <c r="G242">
        <v>1</v>
      </c>
      <c r="H242">
        <v>2006</v>
      </c>
      <c r="I242" s="5">
        <v>0.0010954735</v>
      </c>
      <c r="J242">
        <v>365</v>
      </c>
      <c r="K242" t="str">
        <f t="shared" si="10"/>
        <v>No</v>
      </c>
      <c r="L242">
        <v>2007</v>
      </c>
      <c r="M242" s="5">
        <v>0.0012926963</v>
      </c>
      <c r="N242">
        <v>331</v>
      </c>
      <c r="O242" t="str">
        <f t="shared" si="11"/>
        <v>No</v>
      </c>
      <c r="P242" s="5">
        <f t="shared" si="9"/>
        <v>0.0012926963</v>
      </c>
    </row>
    <row r="243" spans="1:16" ht="12.75">
      <c r="A243">
        <v>8</v>
      </c>
      <c r="B243" s="19" t="s">
        <v>340</v>
      </c>
      <c r="C243" s="19" t="s">
        <v>140</v>
      </c>
      <c r="D243">
        <v>38</v>
      </c>
      <c r="E243" s="18" t="s">
        <v>92</v>
      </c>
      <c r="F243">
        <v>3</v>
      </c>
      <c r="G243">
        <v>1</v>
      </c>
      <c r="H243">
        <v>2006</v>
      </c>
      <c r="I243" s="5">
        <v>0.0068053223</v>
      </c>
      <c r="J243">
        <v>348</v>
      </c>
      <c r="K243" t="str">
        <f t="shared" si="10"/>
        <v>No</v>
      </c>
      <c r="L243">
        <v>2007</v>
      </c>
      <c r="M243" s="5">
        <v>0.0061850001</v>
      </c>
      <c r="N243">
        <v>361</v>
      </c>
      <c r="O243" t="str">
        <f t="shared" si="11"/>
        <v>No</v>
      </c>
      <c r="P243" s="5">
        <f t="shared" si="9"/>
        <v>0.0068053223</v>
      </c>
    </row>
    <row r="244" spans="1:16" ht="12.75">
      <c r="A244">
        <v>8</v>
      </c>
      <c r="B244" s="19" t="s">
        <v>340</v>
      </c>
      <c r="C244" s="19" t="s">
        <v>291</v>
      </c>
      <c r="D244">
        <v>38</v>
      </c>
      <c r="E244" s="18" t="s">
        <v>94</v>
      </c>
      <c r="F244">
        <v>1004</v>
      </c>
      <c r="G244">
        <v>1</v>
      </c>
      <c r="H244">
        <v>2006</v>
      </c>
      <c r="I244" s="5">
        <v>0.0057506888</v>
      </c>
      <c r="J244">
        <v>364</v>
      </c>
      <c r="K244" t="str">
        <f t="shared" si="10"/>
        <v>No</v>
      </c>
      <c r="L244">
        <v>2007</v>
      </c>
      <c r="M244" s="5">
        <v>0.0049635688</v>
      </c>
      <c r="N244">
        <v>364</v>
      </c>
      <c r="O244" t="str">
        <f t="shared" si="11"/>
        <v>No</v>
      </c>
      <c r="P244" s="5">
        <f t="shared" si="9"/>
        <v>0.0057506888</v>
      </c>
    </row>
    <row r="245" spans="1:16" ht="12.75">
      <c r="A245">
        <v>8</v>
      </c>
      <c r="B245" s="19" t="s">
        <v>340</v>
      </c>
      <c r="C245" s="19" t="s">
        <v>141</v>
      </c>
      <c r="D245">
        <v>38</v>
      </c>
      <c r="E245" s="18" t="s">
        <v>56</v>
      </c>
      <c r="F245">
        <v>3</v>
      </c>
      <c r="G245">
        <v>1</v>
      </c>
      <c r="H245" t="s">
        <v>13</v>
      </c>
      <c r="I245" s="5" t="s">
        <v>13</v>
      </c>
      <c r="J245" t="s">
        <v>13</v>
      </c>
      <c r="K245" t="s">
        <v>13</v>
      </c>
      <c r="L245">
        <v>2007</v>
      </c>
      <c r="M245" s="5">
        <v>0.00138664</v>
      </c>
      <c r="N245">
        <v>354</v>
      </c>
      <c r="O245" t="str">
        <f t="shared" si="11"/>
        <v>No</v>
      </c>
      <c r="P245" s="5">
        <f t="shared" si="9"/>
        <v>0.00138664</v>
      </c>
    </row>
    <row r="246" spans="1:16" ht="12.75">
      <c r="A246">
        <v>8</v>
      </c>
      <c r="B246" s="19" t="s">
        <v>340</v>
      </c>
      <c r="C246" s="19" t="s">
        <v>122</v>
      </c>
      <c r="D246">
        <v>38</v>
      </c>
      <c r="E246" s="18" t="s">
        <v>64</v>
      </c>
      <c r="F246">
        <v>2</v>
      </c>
      <c r="G246">
        <v>1</v>
      </c>
      <c r="H246">
        <v>2006</v>
      </c>
      <c r="I246" s="5">
        <v>0.0010190699</v>
      </c>
      <c r="J246">
        <v>361</v>
      </c>
      <c r="K246" t="str">
        <f t="shared" si="10"/>
        <v>No</v>
      </c>
      <c r="L246">
        <v>2007</v>
      </c>
      <c r="M246" s="5">
        <v>0.0004879963</v>
      </c>
      <c r="N246">
        <v>365</v>
      </c>
      <c r="O246" t="str">
        <f t="shared" si="11"/>
        <v>No</v>
      </c>
      <c r="P246" s="5">
        <f t="shared" si="9"/>
        <v>0.0010190699</v>
      </c>
    </row>
    <row r="247" spans="1:16" ht="12.75">
      <c r="A247">
        <v>8</v>
      </c>
      <c r="B247" s="19" t="s">
        <v>340</v>
      </c>
      <c r="C247" s="19" t="s">
        <v>156</v>
      </c>
      <c r="D247">
        <v>38</v>
      </c>
      <c r="E247" s="18" t="s">
        <v>87</v>
      </c>
      <c r="F247">
        <v>4</v>
      </c>
      <c r="G247">
        <v>1</v>
      </c>
      <c r="H247">
        <v>2006</v>
      </c>
      <c r="I247" s="5">
        <v>0.0025803499</v>
      </c>
      <c r="J247">
        <v>365</v>
      </c>
      <c r="K247" t="str">
        <f t="shared" si="10"/>
        <v>No</v>
      </c>
      <c r="L247">
        <v>2007</v>
      </c>
      <c r="M247" s="5">
        <v>0.002549945</v>
      </c>
      <c r="N247">
        <v>350</v>
      </c>
      <c r="O247" t="str">
        <f t="shared" si="11"/>
        <v>No</v>
      </c>
      <c r="P247" s="5">
        <f t="shared" si="9"/>
        <v>0.0025803499</v>
      </c>
    </row>
    <row r="248" spans="1:16" ht="12.75">
      <c r="A248">
        <v>8</v>
      </c>
      <c r="B248" s="19" t="s">
        <v>340</v>
      </c>
      <c r="C248" s="19" t="s">
        <v>156</v>
      </c>
      <c r="D248">
        <v>38</v>
      </c>
      <c r="E248" s="18" t="s">
        <v>87</v>
      </c>
      <c r="F248">
        <v>102</v>
      </c>
      <c r="G248">
        <v>1</v>
      </c>
      <c r="H248">
        <v>2006</v>
      </c>
      <c r="I248" s="5">
        <v>0.0026932486</v>
      </c>
      <c r="J248">
        <v>359</v>
      </c>
      <c r="K248" t="str">
        <f t="shared" si="10"/>
        <v>No</v>
      </c>
      <c r="L248">
        <v>2007</v>
      </c>
      <c r="M248" s="5">
        <v>0.0024949131</v>
      </c>
      <c r="N248">
        <v>351</v>
      </c>
      <c r="O248" t="str">
        <f t="shared" si="11"/>
        <v>No</v>
      </c>
      <c r="P248" s="5">
        <f t="shared" si="9"/>
        <v>0.0026932486</v>
      </c>
    </row>
    <row r="249" spans="1:16" ht="12.75">
      <c r="A249">
        <v>8</v>
      </c>
      <c r="B249" s="19" t="s">
        <v>340</v>
      </c>
      <c r="C249" s="19" t="s">
        <v>156</v>
      </c>
      <c r="D249">
        <v>38</v>
      </c>
      <c r="E249" s="18" t="s">
        <v>87</v>
      </c>
      <c r="F249">
        <v>124</v>
      </c>
      <c r="G249">
        <v>1</v>
      </c>
      <c r="H249">
        <v>2006</v>
      </c>
      <c r="I249" s="5">
        <v>0.0019329639</v>
      </c>
      <c r="J249">
        <v>362</v>
      </c>
      <c r="K249" t="str">
        <f t="shared" si="10"/>
        <v>No</v>
      </c>
      <c r="L249">
        <v>2007</v>
      </c>
      <c r="M249" s="5">
        <v>0.001780893</v>
      </c>
      <c r="N249">
        <v>362</v>
      </c>
      <c r="O249" t="str">
        <f t="shared" si="11"/>
        <v>No</v>
      </c>
      <c r="P249" s="5">
        <f t="shared" si="9"/>
        <v>0.0019329639</v>
      </c>
    </row>
    <row r="250" spans="1:16" ht="12.75">
      <c r="A250">
        <v>8</v>
      </c>
      <c r="B250" s="19" t="s">
        <v>340</v>
      </c>
      <c r="C250" s="19" t="s">
        <v>123</v>
      </c>
      <c r="D250">
        <v>38</v>
      </c>
      <c r="E250" s="18" t="s">
        <v>68</v>
      </c>
      <c r="F250">
        <v>2</v>
      </c>
      <c r="G250">
        <v>1</v>
      </c>
      <c r="H250">
        <v>2006</v>
      </c>
      <c r="I250" s="5">
        <v>0.0019326589</v>
      </c>
      <c r="J250">
        <v>356</v>
      </c>
      <c r="K250" t="str">
        <f t="shared" si="10"/>
        <v>No</v>
      </c>
      <c r="L250">
        <v>2007</v>
      </c>
      <c r="M250" s="5">
        <v>0.0018405768</v>
      </c>
      <c r="N250">
        <v>364</v>
      </c>
      <c r="O250" t="str">
        <f t="shared" si="11"/>
        <v>No</v>
      </c>
      <c r="P250" s="5">
        <f t="shared" si="9"/>
        <v>0.0019326589</v>
      </c>
    </row>
    <row r="251" spans="1:16" ht="12.75">
      <c r="A251">
        <v>5</v>
      </c>
      <c r="B251" s="19" t="s">
        <v>341</v>
      </c>
      <c r="C251" s="19" t="s">
        <v>260</v>
      </c>
      <c r="D251">
        <v>39</v>
      </c>
      <c r="E251" s="18" t="s">
        <v>52</v>
      </c>
      <c r="F251">
        <v>60</v>
      </c>
      <c r="G251">
        <v>1</v>
      </c>
      <c r="H251">
        <v>2006</v>
      </c>
      <c r="I251" s="5">
        <v>0.0182448199</v>
      </c>
      <c r="J251">
        <v>351</v>
      </c>
      <c r="K251" t="str">
        <f t="shared" si="10"/>
        <v>No</v>
      </c>
      <c r="L251">
        <v>2007</v>
      </c>
      <c r="M251" s="5">
        <v>0.0204484147</v>
      </c>
      <c r="N251">
        <v>354</v>
      </c>
      <c r="O251" t="str">
        <f t="shared" si="11"/>
        <v>No</v>
      </c>
      <c r="P251" s="5">
        <f t="shared" si="9"/>
        <v>0.0204484147</v>
      </c>
    </row>
    <row r="252" spans="1:16" ht="12.75">
      <c r="A252">
        <v>5</v>
      </c>
      <c r="B252" s="19" t="s">
        <v>341</v>
      </c>
      <c r="C252" s="19" t="s">
        <v>260</v>
      </c>
      <c r="D252">
        <v>39</v>
      </c>
      <c r="E252" s="18" t="s">
        <v>52</v>
      </c>
      <c r="F252">
        <v>70</v>
      </c>
      <c r="G252">
        <v>1</v>
      </c>
      <c r="H252">
        <v>2006</v>
      </c>
      <c r="I252" s="5">
        <v>0.0141878878</v>
      </c>
      <c r="J252">
        <v>357</v>
      </c>
      <c r="K252" t="str">
        <f t="shared" si="10"/>
        <v>No</v>
      </c>
      <c r="L252">
        <v>2007</v>
      </c>
      <c r="M252" s="5">
        <v>0.0158799959</v>
      </c>
      <c r="N252">
        <v>360</v>
      </c>
      <c r="O252" t="str">
        <f t="shared" si="11"/>
        <v>No</v>
      </c>
      <c r="P252" s="5">
        <f t="shared" si="9"/>
        <v>0.0158799959</v>
      </c>
    </row>
    <row r="253" spans="1:16" ht="12.75">
      <c r="A253">
        <v>5</v>
      </c>
      <c r="B253" s="19" t="s">
        <v>341</v>
      </c>
      <c r="C253" s="19" t="s">
        <v>255</v>
      </c>
      <c r="D253">
        <v>39</v>
      </c>
      <c r="E253" s="18" t="s">
        <v>67</v>
      </c>
      <c r="F253">
        <v>40</v>
      </c>
      <c r="G253">
        <v>1</v>
      </c>
      <c r="H253">
        <v>2006</v>
      </c>
      <c r="I253" s="5">
        <v>0.0179285002</v>
      </c>
      <c r="J253">
        <v>358</v>
      </c>
      <c r="K253" t="str">
        <f t="shared" si="10"/>
        <v>No</v>
      </c>
      <c r="L253">
        <v>2007</v>
      </c>
      <c r="M253" s="5">
        <v>0.0170414575</v>
      </c>
      <c r="N253">
        <v>363</v>
      </c>
      <c r="O253" t="str">
        <f t="shared" si="11"/>
        <v>No</v>
      </c>
      <c r="P253" s="5">
        <f t="shared" si="9"/>
        <v>0.0179285002</v>
      </c>
    </row>
    <row r="254" spans="1:16" ht="12.75">
      <c r="A254">
        <v>6</v>
      </c>
      <c r="B254" s="19" t="s">
        <v>342</v>
      </c>
      <c r="C254" s="19" t="s">
        <v>355</v>
      </c>
      <c r="D254">
        <v>40</v>
      </c>
      <c r="E254" s="18" t="s">
        <v>95</v>
      </c>
      <c r="F254">
        <v>9002</v>
      </c>
      <c r="G254">
        <v>1</v>
      </c>
      <c r="H254">
        <v>2006</v>
      </c>
      <c r="I254" s="5">
        <v>0.0071776496</v>
      </c>
      <c r="J254">
        <v>340</v>
      </c>
      <c r="K254" t="str">
        <f t="shared" si="10"/>
        <v>No</v>
      </c>
      <c r="L254">
        <v>2007</v>
      </c>
      <c r="M254" s="5">
        <v>0.0060225706</v>
      </c>
      <c r="N254">
        <v>346</v>
      </c>
      <c r="O254" t="str">
        <f t="shared" si="11"/>
        <v>No</v>
      </c>
      <c r="P254" s="5">
        <f t="shared" si="9"/>
        <v>0.0071776496</v>
      </c>
    </row>
    <row r="255" spans="1:16" ht="12.75">
      <c r="A255">
        <v>6</v>
      </c>
      <c r="B255" s="19" t="s">
        <v>342</v>
      </c>
      <c r="C255" s="19" t="s">
        <v>312</v>
      </c>
      <c r="D255">
        <v>40</v>
      </c>
      <c r="E255" s="18" t="s">
        <v>80</v>
      </c>
      <c r="F255">
        <v>9014</v>
      </c>
      <c r="G255">
        <v>1</v>
      </c>
      <c r="H255">
        <v>2006</v>
      </c>
      <c r="I255" s="5">
        <v>0.004228158</v>
      </c>
      <c r="J255">
        <v>313</v>
      </c>
      <c r="K255" t="str">
        <f t="shared" si="10"/>
        <v>No</v>
      </c>
      <c r="L255" t="s">
        <v>13</v>
      </c>
      <c r="M255" s="5" t="s">
        <v>13</v>
      </c>
      <c r="N255" t="s">
        <v>13</v>
      </c>
      <c r="O255" t="s">
        <v>13</v>
      </c>
      <c r="P255" s="5">
        <f t="shared" si="9"/>
        <v>0.004228158</v>
      </c>
    </row>
    <row r="256" spans="1:16" ht="12.75">
      <c r="A256">
        <v>6</v>
      </c>
      <c r="B256" s="19" t="s">
        <v>342</v>
      </c>
      <c r="C256" s="19" t="s">
        <v>250</v>
      </c>
      <c r="D256">
        <v>40</v>
      </c>
      <c r="E256" s="18" t="s">
        <v>98</v>
      </c>
      <c r="F256">
        <v>33</v>
      </c>
      <c r="G256">
        <v>1</v>
      </c>
      <c r="H256">
        <v>2006</v>
      </c>
      <c r="I256" s="5">
        <v>0.0100501382</v>
      </c>
      <c r="J256">
        <v>365</v>
      </c>
      <c r="K256" t="str">
        <f t="shared" si="10"/>
        <v>No</v>
      </c>
      <c r="L256">
        <v>2007</v>
      </c>
      <c r="M256" s="5">
        <v>0.0102854752</v>
      </c>
      <c r="N256">
        <v>362</v>
      </c>
      <c r="O256" t="str">
        <f t="shared" si="11"/>
        <v>No</v>
      </c>
      <c r="P256" s="5">
        <f t="shared" si="9"/>
        <v>0.0102854752</v>
      </c>
    </row>
    <row r="257" spans="1:16" ht="12.75">
      <c r="A257">
        <v>6</v>
      </c>
      <c r="B257" s="19" t="s">
        <v>342</v>
      </c>
      <c r="C257" s="19" t="s">
        <v>250</v>
      </c>
      <c r="D257">
        <v>40</v>
      </c>
      <c r="E257">
        <v>109</v>
      </c>
      <c r="F257">
        <v>1037</v>
      </c>
      <c r="G257">
        <v>1</v>
      </c>
      <c r="H257">
        <v>2006</v>
      </c>
      <c r="I257" s="5">
        <v>0.0075027654</v>
      </c>
      <c r="J257">
        <v>354</v>
      </c>
      <c r="K257" t="str">
        <f t="shared" si="10"/>
        <v>No</v>
      </c>
      <c r="L257">
        <v>2007</v>
      </c>
      <c r="M257" s="5">
        <v>0.0073831056</v>
      </c>
      <c r="N257">
        <v>365</v>
      </c>
      <c r="O257" t="str">
        <f t="shared" si="11"/>
        <v>No</v>
      </c>
      <c r="P257" s="5">
        <f aca="true" t="shared" si="12" ref="P257:P320">MAX(I257,M257)</f>
        <v>0.0075027654</v>
      </c>
    </row>
    <row r="258" spans="1:16" ht="12.75">
      <c r="A258">
        <v>6</v>
      </c>
      <c r="B258" s="19" t="s">
        <v>342</v>
      </c>
      <c r="C258" s="19" t="s">
        <v>301</v>
      </c>
      <c r="D258">
        <v>40</v>
      </c>
      <c r="E258">
        <v>143</v>
      </c>
      <c r="F258">
        <v>1127</v>
      </c>
      <c r="G258">
        <v>1</v>
      </c>
      <c r="H258">
        <v>2006</v>
      </c>
      <c r="I258" s="5">
        <v>0.0111279419</v>
      </c>
      <c r="J258">
        <v>355</v>
      </c>
      <c r="K258" t="str">
        <f aca="true" t="shared" si="13" ref="K258:K320">IF(I258&gt;0.053,"Yes","No")</f>
        <v>No</v>
      </c>
      <c r="L258" t="s">
        <v>13</v>
      </c>
      <c r="M258" s="5" t="s">
        <v>13</v>
      </c>
      <c r="N258" t="s">
        <v>13</v>
      </c>
      <c r="O258" t="s">
        <v>13</v>
      </c>
      <c r="P258" s="5">
        <f t="shared" si="12"/>
        <v>0.0111279419</v>
      </c>
    </row>
    <row r="259" spans="1:16" ht="12.75">
      <c r="A259">
        <v>3</v>
      </c>
      <c r="B259" s="19" t="s">
        <v>343</v>
      </c>
      <c r="C259" s="19" t="s">
        <v>196</v>
      </c>
      <c r="D259">
        <v>42</v>
      </c>
      <c r="E259" s="18" t="s">
        <v>82</v>
      </c>
      <c r="F259">
        <v>8</v>
      </c>
      <c r="G259">
        <v>1</v>
      </c>
      <c r="H259">
        <v>2006</v>
      </c>
      <c r="I259" s="5">
        <v>0.014648099</v>
      </c>
      <c r="J259">
        <v>360</v>
      </c>
      <c r="K259" t="str">
        <f t="shared" si="13"/>
        <v>No</v>
      </c>
      <c r="L259">
        <v>2007</v>
      </c>
      <c r="M259" s="5">
        <v>0.0127254199</v>
      </c>
      <c r="N259">
        <v>362</v>
      </c>
      <c r="O259" t="str">
        <f aca="true" t="shared" si="14" ref="O259:O321">IF(M259&gt;0.053,"Yes","No")</f>
        <v>No</v>
      </c>
      <c r="P259" s="5">
        <f t="shared" si="12"/>
        <v>0.014648099</v>
      </c>
    </row>
    <row r="260" spans="1:16" ht="12.75">
      <c r="A260">
        <v>3</v>
      </c>
      <c r="B260" s="19" t="s">
        <v>343</v>
      </c>
      <c r="C260" s="19" t="s">
        <v>196</v>
      </c>
      <c r="D260">
        <v>42</v>
      </c>
      <c r="E260" s="18" t="s">
        <v>82</v>
      </c>
      <c r="F260">
        <v>10</v>
      </c>
      <c r="G260">
        <v>1</v>
      </c>
      <c r="H260">
        <v>2006</v>
      </c>
      <c r="I260" s="5">
        <v>0.0177595574</v>
      </c>
      <c r="J260">
        <v>360</v>
      </c>
      <c r="K260" t="str">
        <f t="shared" si="13"/>
        <v>No</v>
      </c>
      <c r="L260">
        <v>2007</v>
      </c>
      <c r="M260" s="5">
        <v>0.0187017964</v>
      </c>
      <c r="N260">
        <v>336</v>
      </c>
      <c r="O260" t="str">
        <f t="shared" si="14"/>
        <v>No</v>
      </c>
      <c r="P260" s="5">
        <f t="shared" si="12"/>
        <v>0.0187017964</v>
      </c>
    </row>
    <row r="261" spans="1:16" ht="12.75">
      <c r="A261">
        <v>3</v>
      </c>
      <c r="B261" s="19" t="s">
        <v>343</v>
      </c>
      <c r="C261" s="19" t="s">
        <v>196</v>
      </c>
      <c r="D261">
        <v>42</v>
      </c>
      <c r="E261" s="18" t="s">
        <v>82</v>
      </c>
      <c r="F261">
        <v>1005</v>
      </c>
      <c r="G261">
        <v>1</v>
      </c>
      <c r="H261">
        <v>2006</v>
      </c>
      <c r="I261" s="5">
        <v>0.0094002013</v>
      </c>
      <c r="J261">
        <v>362</v>
      </c>
      <c r="K261" t="str">
        <f t="shared" si="13"/>
        <v>No</v>
      </c>
      <c r="L261">
        <v>2007</v>
      </c>
      <c r="M261" s="5">
        <v>0.0119180343</v>
      </c>
      <c r="N261">
        <v>341</v>
      </c>
      <c r="O261" t="str">
        <f t="shared" si="14"/>
        <v>No</v>
      </c>
      <c r="P261" s="5">
        <f t="shared" si="12"/>
        <v>0.0119180343</v>
      </c>
    </row>
    <row r="262" spans="1:16" ht="12.75">
      <c r="A262">
        <v>3</v>
      </c>
      <c r="B262" s="19" t="s">
        <v>343</v>
      </c>
      <c r="C262" s="19" t="s">
        <v>215</v>
      </c>
      <c r="D262">
        <v>42</v>
      </c>
      <c r="E262" s="18" t="s">
        <v>55</v>
      </c>
      <c r="F262">
        <v>14</v>
      </c>
      <c r="G262">
        <v>1</v>
      </c>
      <c r="H262">
        <v>2006</v>
      </c>
      <c r="I262" s="5">
        <v>0.0150325516</v>
      </c>
      <c r="J262">
        <v>353</v>
      </c>
      <c r="K262" t="str">
        <f t="shared" si="13"/>
        <v>No</v>
      </c>
      <c r="L262">
        <v>2007</v>
      </c>
      <c r="M262" s="5">
        <v>0.0143908517</v>
      </c>
      <c r="N262">
        <v>361</v>
      </c>
      <c r="O262" t="str">
        <f t="shared" si="14"/>
        <v>No</v>
      </c>
      <c r="P262" s="5">
        <f t="shared" si="12"/>
        <v>0.0150325516</v>
      </c>
    </row>
    <row r="263" spans="1:16" ht="12.75">
      <c r="A263">
        <v>3</v>
      </c>
      <c r="B263" s="19" t="s">
        <v>343</v>
      </c>
      <c r="C263" s="19" t="s">
        <v>277</v>
      </c>
      <c r="D263">
        <v>42</v>
      </c>
      <c r="E263" s="18" t="s">
        <v>49</v>
      </c>
      <c r="F263">
        <v>801</v>
      </c>
      <c r="G263">
        <v>1</v>
      </c>
      <c r="H263">
        <v>2006</v>
      </c>
      <c r="I263" s="5">
        <v>0.0119981301</v>
      </c>
      <c r="J263">
        <v>362</v>
      </c>
      <c r="K263" t="str">
        <f t="shared" si="13"/>
        <v>No</v>
      </c>
      <c r="L263">
        <v>2007</v>
      </c>
      <c r="M263" s="5">
        <v>0.01138996</v>
      </c>
      <c r="N263">
        <v>364</v>
      </c>
      <c r="O263" t="str">
        <f t="shared" si="14"/>
        <v>No</v>
      </c>
      <c r="P263" s="5">
        <f t="shared" si="12"/>
        <v>0.0119981301</v>
      </c>
    </row>
    <row r="264" spans="1:16" ht="12.75">
      <c r="A264">
        <v>3</v>
      </c>
      <c r="B264" s="19" t="s">
        <v>343</v>
      </c>
      <c r="C264" s="19" t="s">
        <v>212</v>
      </c>
      <c r="D264">
        <v>42</v>
      </c>
      <c r="E264" s="18" t="s">
        <v>94</v>
      </c>
      <c r="F264">
        <v>12</v>
      </c>
      <c r="G264">
        <v>1</v>
      </c>
      <c r="H264">
        <v>2006</v>
      </c>
      <c r="I264" s="5">
        <v>0.015243466</v>
      </c>
      <c r="J264">
        <v>345</v>
      </c>
      <c r="K264" t="str">
        <f t="shared" si="13"/>
        <v>No</v>
      </c>
      <c r="L264">
        <v>2007</v>
      </c>
      <c r="M264" s="5">
        <v>0.0131842716</v>
      </c>
      <c r="N264">
        <v>351</v>
      </c>
      <c r="O264" t="str">
        <f t="shared" si="14"/>
        <v>No</v>
      </c>
      <c r="P264" s="5">
        <f t="shared" si="12"/>
        <v>0.015243466</v>
      </c>
    </row>
    <row r="265" spans="1:16" ht="12.75">
      <c r="A265">
        <v>3</v>
      </c>
      <c r="B265" s="19" t="s">
        <v>343</v>
      </c>
      <c r="C265" s="19" t="s">
        <v>207</v>
      </c>
      <c r="D265">
        <v>42</v>
      </c>
      <c r="E265" s="18" t="s">
        <v>95</v>
      </c>
      <c r="F265">
        <v>11</v>
      </c>
      <c r="G265">
        <v>1</v>
      </c>
      <c r="H265">
        <v>2006</v>
      </c>
      <c r="I265" s="5">
        <v>0.0121999296</v>
      </c>
      <c r="J265">
        <v>365</v>
      </c>
      <c r="K265" t="str">
        <f t="shared" si="13"/>
        <v>No</v>
      </c>
      <c r="L265">
        <v>2007</v>
      </c>
      <c r="M265" s="5">
        <v>0.0121425858</v>
      </c>
      <c r="N265">
        <v>365</v>
      </c>
      <c r="O265" t="str">
        <f t="shared" si="14"/>
        <v>No</v>
      </c>
      <c r="P265" s="5">
        <f t="shared" si="12"/>
        <v>0.0121999296</v>
      </c>
    </row>
    <row r="266" spans="1:16" ht="12.75">
      <c r="A266">
        <v>3</v>
      </c>
      <c r="B266" s="19" t="s">
        <v>343</v>
      </c>
      <c r="C266" s="19" t="s">
        <v>268</v>
      </c>
      <c r="D266">
        <v>42</v>
      </c>
      <c r="E266" s="18" t="s">
        <v>51</v>
      </c>
      <c r="F266">
        <v>100</v>
      </c>
      <c r="G266">
        <v>1</v>
      </c>
      <c r="H266">
        <v>2006</v>
      </c>
      <c r="I266" s="5">
        <v>0.008170937</v>
      </c>
      <c r="J266">
        <v>361</v>
      </c>
      <c r="K266" t="str">
        <f t="shared" si="13"/>
        <v>No</v>
      </c>
      <c r="L266">
        <v>2007</v>
      </c>
      <c r="M266" s="5">
        <v>0.0070809337</v>
      </c>
      <c r="N266">
        <v>343</v>
      </c>
      <c r="O266" t="str">
        <f t="shared" si="14"/>
        <v>No</v>
      </c>
      <c r="P266" s="5">
        <f t="shared" si="12"/>
        <v>0.008170937</v>
      </c>
    </row>
    <row r="267" spans="1:16" ht="12.75">
      <c r="A267">
        <v>3</v>
      </c>
      <c r="B267" s="19" t="s">
        <v>343</v>
      </c>
      <c r="C267" s="19" t="s">
        <v>276</v>
      </c>
      <c r="D267">
        <v>42</v>
      </c>
      <c r="E267" s="18" t="s">
        <v>97</v>
      </c>
      <c r="F267">
        <v>401</v>
      </c>
      <c r="G267">
        <v>1</v>
      </c>
      <c r="H267">
        <v>2006</v>
      </c>
      <c r="I267" s="5">
        <v>0.0135357827</v>
      </c>
      <c r="J267">
        <v>360</v>
      </c>
      <c r="K267" t="str">
        <f t="shared" si="13"/>
        <v>No</v>
      </c>
      <c r="L267">
        <v>2007</v>
      </c>
      <c r="M267" s="5">
        <v>0.0139149405</v>
      </c>
      <c r="N267">
        <v>361</v>
      </c>
      <c r="O267" t="str">
        <f t="shared" si="14"/>
        <v>No</v>
      </c>
      <c r="P267" s="5">
        <f t="shared" si="12"/>
        <v>0.0139149405</v>
      </c>
    </row>
    <row r="268" spans="1:16" ht="12.75">
      <c r="A268">
        <v>3</v>
      </c>
      <c r="B268" s="19" t="s">
        <v>343</v>
      </c>
      <c r="C268" s="19" t="s">
        <v>124</v>
      </c>
      <c r="D268">
        <v>42</v>
      </c>
      <c r="E268" s="18" t="s">
        <v>62</v>
      </c>
      <c r="F268">
        <v>2</v>
      </c>
      <c r="G268">
        <v>1</v>
      </c>
      <c r="H268" t="s">
        <v>13</v>
      </c>
      <c r="I268" s="5" t="s">
        <v>13</v>
      </c>
      <c r="J268" t="s">
        <v>13</v>
      </c>
      <c r="K268" t="s">
        <v>13</v>
      </c>
      <c r="L268">
        <v>2007</v>
      </c>
      <c r="M268" s="5">
        <v>0.0154714251</v>
      </c>
      <c r="N268">
        <v>337</v>
      </c>
      <c r="O268" t="str">
        <f t="shared" si="14"/>
        <v>No</v>
      </c>
      <c r="P268" s="5">
        <f t="shared" si="12"/>
        <v>0.0154714251</v>
      </c>
    </row>
    <row r="269" spans="1:16" ht="12.75">
      <c r="A269">
        <v>3</v>
      </c>
      <c r="B269" s="19" t="s">
        <v>343</v>
      </c>
      <c r="C269" s="19" t="s">
        <v>121</v>
      </c>
      <c r="D269">
        <v>42</v>
      </c>
      <c r="E269" s="18" t="s">
        <v>99</v>
      </c>
      <c r="F269">
        <v>3</v>
      </c>
      <c r="G269">
        <v>1</v>
      </c>
      <c r="H269">
        <v>2006</v>
      </c>
      <c r="I269" s="5">
        <v>0.0110658653</v>
      </c>
      <c r="J269">
        <v>359</v>
      </c>
      <c r="K269" t="str">
        <f t="shared" si="13"/>
        <v>No</v>
      </c>
      <c r="L269">
        <v>2007</v>
      </c>
      <c r="M269" s="5">
        <v>0.0106958056</v>
      </c>
      <c r="N269">
        <v>349</v>
      </c>
      <c r="O269" t="str">
        <f t="shared" si="14"/>
        <v>No</v>
      </c>
      <c r="P269" s="5">
        <f t="shared" si="12"/>
        <v>0.0110658653</v>
      </c>
    </row>
    <row r="270" spans="1:16" ht="12.75">
      <c r="A270">
        <v>3</v>
      </c>
      <c r="B270" s="19" t="s">
        <v>343</v>
      </c>
      <c r="C270" s="19" t="s">
        <v>157</v>
      </c>
      <c r="D270">
        <v>42</v>
      </c>
      <c r="E270" s="18" t="s">
        <v>90</v>
      </c>
      <c r="F270">
        <v>4</v>
      </c>
      <c r="G270">
        <v>1</v>
      </c>
      <c r="H270">
        <v>2006</v>
      </c>
      <c r="I270" s="5">
        <v>0.0054799269</v>
      </c>
      <c r="J270">
        <v>358</v>
      </c>
      <c r="K270" t="str">
        <f t="shared" si="13"/>
        <v>No</v>
      </c>
      <c r="L270">
        <v>2007</v>
      </c>
      <c r="M270" s="5">
        <v>0.0059666592</v>
      </c>
      <c r="N270">
        <v>358</v>
      </c>
      <c r="O270" t="str">
        <f t="shared" si="14"/>
        <v>No</v>
      </c>
      <c r="P270" s="5">
        <f t="shared" si="12"/>
        <v>0.0059666592</v>
      </c>
    </row>
    <row r="271" spans="1:16" ht="12.75">
      <c r="A271">
        <v>3</v>
      </c>
      <c r="B271" s="19" t="s">
        <v>343</v>
      </c>
      <c r="C271" s="19" t="s">
        <v>304</v>
      </c>
      <c r="D271">
        <v>42</v>
      </c>
      <c r="E271" s="18" t="s">
        <v>100</v>
      </c>
      <c r="F271">
        <v>2006</v>
      </c>
      <c r="G271">
        <v>1</v>
      </c>
      <c r="H271">
        <v>2006</v>
      </c>
      <c r="I271" s="5">
        <v>0.0104101275</v>
      </c>
      <c r="J271">
        <v>364</v>
      </c>
      <c r="K271" t="str">
        <f t="shared" si="13"/>
        <v>No</v>
      </c>
      <c r="L271">
        <v>2007</v>
      </c>
      <c r="M271" s="5">
        <v>0.0105477734</v>
      </c>
      <c r="N271">
        <v>351</v>
      </c>
      <c r="O271" t="str">
        <f t="shared" si="14"/>
        <v>No</v>
      </c>
      <c r="P271" s="5">
        <f t="shared" si="12"/>
        <v>0.0105477734</v>
      </c>
    </row>
    <row r="272" spans="1:16" ht="12.75">
      <c r="A272">
        <v>3</v>
      </c>
      <c r="B272" s="19" t="s">
        <v>343</v>
      </c>
      <c r="C272" s="19" t="s">
        <v>185</v>
      </c>
      <c r="D272">
        <v>42</v>
      </c>
      <c r="E272" s="18" t="s">
        <v>70</v>
      </c>
      <c r="F272">
        <v>7</v>
      </c>
      <c r="G272">
        <v>1</v>
      </c>
      <c r="H272">
        <v>2006</v>
      </c>
      <c r="I272" s="5">
        <v>0.0129584742</v>
      </c>
      <c r="J272">
        <v>364</v>
      </c>
      <c r="K272" t="str">
        <f t="shared" si="13"/>
        <v>No</v>
      </c>
      <c r="L272">
        <v>2007</v>
      </c>
      <c r="M272" s="5">
        <v>0.0120336119</v>
      </c>
      <c r="N272">
        <v>358</v>
      </c>
      <c r="O272" t="str">
        <f t="shared" si="14"/>
        <v>No</v>
      </c>
      <c r="P272" s="5">
        <f t="shared" si="12"/>
        <v>0.0129584742</v>
      </c>
    </row>
    <row r="273" spans="1:16" ht="12.75">
      <c r="A273">
        <v>3</v>
      </c>
      <c r="B273" s="19" t="s">
        <v>343</v>
      </c>
      <c r="C273" s="19" t="s">
        <v>220</v>
      </c>
      <c r="D273">
        <v>42</v>
      </c>
      <c r="E273" s="18" t="s">
        <v>71</v>
      </c>
      <c r="F273">
        <v>15</v>
      </c>
      <c r="G273">
        <v>1</v>
      </c>
      <c r="H273">
        <v>2006</v>
      </c>
      <c r="I273" s="5">
        <v>0.0156457109</v>
      </c>
      <c r="J273">
        <v>360</v>
      </c>
      <c r="K273" t="str">
        <f t="shared" si="13"/>
        <v>No</v>
      </c>
      <c r="L273">
        <v>2007</v>
      </c>
      <c r="M273" s="5">
        <v>0.0148541881</v>
      </c>
      <c r="N273">
        <v>357</v>
      </c>
      <c r="O273" t="str">
        <f t="shared" si="14"/>
        <v>No</v>
      </c>
      <c r="P273" s="5">
        <f t="shared" si="12"/>
        <v>0.0156457109</v>
      </c>
    </row>
    <row r="274" spans="1:16" ht="12.75">
      <c r="A274">
        <v>3</v>
      </c>
      <c r="B274" s="19" t="s">
        <v>343</v>
      </c>
      <c r="C274" s="19" t="s">
        <v>158</v>
      </c>
      <c r="D274">
        <v>42</v>
      </c>
      <c r="E274" s="18" t="s">
        <v>73</v>
      </c>
      <c r="F274">
        <v>4</v>
      </c>
      <c r="G274">
        <v>1</v>
      </c>
      <c r="H274">
        <v>2006</v>
      </c>
      <c r="I274" s="5">
        <v>0.0117345789</v>
      </c>
      <c r="J274">
        <v>359</v>
      </c>
      <c r="K274" t="str">
        <f t="shared" si="13"/>
        <v>No</v>
      </c>
      <c r="L274">
        <v>2007</v>
      </c>
      <c r="M274" s="5">
        <v>0.0118112075</v>
      </c>
      <c r="N274">
        <v>359</v>
      </c>
      <c r="O274" t="str">
        <f t="shared" si="14"/>
        <v>No</v>
      </c>
      <c r="P274" s="5">
        <f t="shared" si="12"/>
        <v>0.0118112075</v>
      </c>
    </row>
    <row r="275" spans="1:16" ht="12.75">
      <c r="A275">
        <v>3</v>
      </c>
      <c r="B275" s="19" t="s">
        <v>343</v>
      </c>
      <c r="C275" s="19" t="s">
        <v>300</v>
      </c>
      <c r="D275">
        <v>42</v>
      </c>
      <c r="E275" s="18" t="s">
        <v>74</v>
      </c>
      <c r="F275">
        <v>1101</v>
      </c>
      <c r="G275">
        <v>1</v>
      </c>
      <c r="H275">
        <v>2006</v>
      </c>
      <c r="I275" s="5">
        <v>0.0105772417</v>
      </c>
      <c r="J275">
        <v>360</v>
      </c>
      <c r="K275" t="str">
        <f t="shared" si="13"/>
        <v>No</v>
      </c>
      <c r="L275">
        <v>2007</v>
      </c>
      <c r="M275" s="5">
        <v>0.0110337112</v>
      </c>
      <c r="N275">
        <v>360</v>
      </c>
      <c r="O275" t="str">
        <f t="shared" si="14"/>
        <v>No</v>
      </c>
      <c r="P275" s="5">
        <f t="shared" si="12"/>
        <v>0.0110337112</v>
      </c>
    </row>
    <row r="276" spans="1:16" ht="12.75">
      <c r="A276">
        <v>3</v>
      </c>
      <c r="B276" s="19" t="s">
        <v>343</v>
      </c>
      <c r="C276" s="19" t="s">
        <v>214</v>
      </c>
      <c r="D276">
        <v>42</v>
      </c>
      <c r="E276" s="18" t="s">
        <v>101</v>
      </c>
      <c r="F276">
        <v>13</v>
      </c>
      <c r="G276">
        <v>1</v>
      </c>
      <c r="H276">
        <v>2006</v>
      </c>
      <c r="I276" s="5">
        <v>0.0144778813</v>
      </c>
      <c r="J276">
        <v>346</v>
      </c>
      <c r="K276" t="str">
        <f t="shared" si="13"/>
        <v>No</v>
      </c>
      <c r="L276">
        <v>2007</v>
      </c>
      <c r="M276" s="5">
        <v>0.0144090745</v>
      </c>
      <c r="N276">
        <v>355</v>
      </c>
      <c r="O276" t="str">
        <f t="shared" si="14"/>
        <v>No</v>
      </c>
      <c r="P276" s="5">
        <f t="shared" si="12"/>
        <v>0.0144778813</v>
      </c>
    </row>
    <row r="277" spans="1:16" ht="12.75">
      <c r="A277">
        <v>3</v>
      </c>
      <c r="B277" s="19" t="s">
        <v>343</v>
      </c>
      <c r="C277" s="19" t="s">
        <v>242</v>
      </c>
      <c r="D277">
        <v>42</v>
      </c>
      <c r="E277" s="18" t="s">
        <v>79</v>
      </c>
      <c r="F277">
        <v>25</v>
      </c>
      <c r="G277">
        <v>1</v>
      </c>
      <c r="H277">
        <v>2006</v>
      </c>
      <c r="I277" s="5">
        <v>0.0123573289</v>
      </c>
      <c r="J277">
        <v>364</v>
      </c>
      <c r="K277" t="str">
        <f t="shared" si="13"/>
        <v>No</v>
      </c>
      <c r="L277">
        <v>2007</v>
      </c>
      <c r="M277" s="5">
        <v>0.0120932979</v>
      </c>
      <c r="N277">
        <v>362</v>
      </c>
      <c r="O277" t="str">
        <f t="shared" si="14"/>
        <v>No</v>
      </c>
      <c r="P277" s="5">
        <f t="shared" si="12"/>
        <v>0.0123573289</v>
      </c>
    </row>
    <row r="278" spans="1:16" ht="12.75">
      <c r="A278">
        <v>3</v>
      </c>
      <c r="B278" s="19" t="s">
        <v>343</v>
      </c>
      <c r="C278" s="19" t="s">
        <v>275</v>
      </c>
      <c r="D278">
        <v>42</v>
      </c>
      <c r="E278" s="18" t="s">
        <v>81</v>
      </c>
      <c r="F278">
        <v>301</v>
      </c>
      <c r="G278">
        <v>1</v>
      </c>
      <c r="H278">
        <v>2006</v>
      </c>
      <c r="I278" s="5">
        <v>0.003333985</v>
      </c>
      <c r="J278">
        <v>353</v>
      </c>
      <c r="K278" t="str">
        <f t="shared" si="13"/>
        <v>No</v>
      </c>
      <c r="L278">
        <v>2007</v>
      </c>
      <c r="M278" s="5">
        <v>0.0043260564</v>
      </c>
      <c r="N278">
        <v>345</v>
      </c>
      <c r="O278" t="str">
        <f t="shared" si="14"/>
        <v>No</v>
      </c>
      <c r="P278" s="5">
        <f t="shared" si="12"/>
        <v>0.0043260564</v>
      </c>
    </row>
    <row r="279" spans="1:16" ht="12.75">
      <c r="A279">
        <v>3</v>
      </c>
      <c r="B279" s="19" t="s">
        <v>343</v>
      </c>
      <c r="C279" s="19" t="s">
        <v>159</v>
      </c>
      <c r="D279">
        <v>42</v>
      </c>
      <c r="E279">
        <v>101</v>
      </c>
      <c r="F279">
        <v>4</v>
      </c>
      <c r="G279">
        <v>3</v>
      </c>
      <c r="H279">
        <v>2006</v>
      </c>
      <c r="I279" s="5">
        <v>0.020726596</v>
      </c>
      <c r="J279">
        <v>359</v>
      </c>
      <c r="K279" t="str">
        <f t="shared" si="13"/>
        <v>No</v>
      </c>
      <c r="L279">
        <v>2007</v>
      </c>
      <c r="M279" s="5">
        <v>0.020338977</v>
      </c>
      <c r="N279">
        <v>363</v>
      </c>
      <c r="O279" t="str">
        <f t="shared" si="14"/>
        <v>No</v>
      </c>
      <c r="P279" s="5">
        <f t="shared" si="12"/>
        <v>0.020726596</v>
      </c>
    </row>
    <row r="280" spans="1:16" ht="12.75">
      <c r="A280">
        <v>3</v>
      </c>
      <c r="B280" s="19" t="s">
        <v>343</v>
      </c>
      <c r="C280" s="19" t="s">
        <v>159</v>
      </c>
      <c r="D280">
        <v>42</v>
      </c>
      <c r="E280">
        <v>101</v>
      </c>
      <c r="F280">
        <v>47</v>
      </c>
      <c r="G280">
        <v>1</v>
      </c>
      <c r="H280" t="s">
        <v>13</v>
      </c>
      <c r="I280" s="5" t="s">
        <v>13</v>
      </c>
      <c r="J280" t="s">
        <v>13</v>
      </c>
      <c r="K280" t="s">
        <v>13</v>
      </c>
      <c r="L280">
        <v>2007</v>
      </c>
      <c r="M280" s="5">
        <v>0.0227960815</v>
      </c>
      <c r="N280">
        <v>365</v>
      </c>
      <c r="O280" t="str">
        <f t="shared" si="14"/>
        <v>No</v>
      </c>
      <c r="P280" s="5">
        <f t="shared" si="12"/>
        <v>0.0227960815</v>
      </c>
    </row>
    <row r="281" spans="1:16" ht="12.75">
      <c r="A281">
        <v>3</v>
      </c>
      <c r="B281" s="19" t="s">
        <v>343</v>
      </c>
      <c r="C281" s="19" t="s">
        <v>170</v>
      </c>
      <c r="D281">
        <v>42</v>
      </c>
      <c r="E281">
        <v>125</v>
      </c>
      <c r="F281">
        <v>5</v>
      </c>
      <c r="G281">
        <v>1</v>
      </c>
      <c r="H281">
        <v>2006</v>
      </c>
      <c r="I281" s="5">
        <v>0.0129543322</v>
      </c>
      <c r="J281">
        <v>365</v>
      </c>
      <c r="K281" t="str">
        <f t="shared" si="13"/>
        <v>No</v>
      </c>
      <c r="L281">
        <v>2007</v>
      </c>
      <c r="M281" s="5">
        <v>0.0126736831</v>
      </c>
      <c r="N281">
        <v>361</v>
      </c>
      <c r="O281" t="str">
        <f t="shared" si="14"/>
        <v>No</v>
      </c>
      <c r="P281" s="5">
        <f t="shared" si="12"/>
        <v>0.0129543322</v>
      </c>
    </row>
    <row r="282" spans="1:16" ht="12.75">
      <c r="A282">
        <v>3</v>
      </c>
      <c r="B282" s="19" t="s">
        <v>343</v>
      </c>
      <c r="C282" s="19" t="s">
        <v>170</v>
      </c>
      <c r="D282">
        <v>42</v>
      </c>
      <c r="E282">
        <v>125</v>
      </c>
      <c r="F282">
        <v>200</v>
      </c>
      <c r="G282">
        <v>1</v>
      </c>
      <c r="H282" t="s">
        <v>13</v>
      </c>
      <c r="I282" s="5" t="s">
        <v>13</v>
      </c>
      <c r="J282" t="s">
        <v>13</v>
      </c>
      <c r="K282" t="s">
        <v>13</v>
      </c>
      <c r="L282">
        <v>2007</v>
      </c>
      <c r="M282" s="5">
        <v>0.0127999233</v>
      </c>
      <c r="N282">
        <v>364</v>
      </c>
      <c r="O282" t="str">
        <f t="shared" si="14"/>
        <v>No</v>
      </c>
      <c r="P282" s="5">
        <f t="shared" si="12"/>
        <v>0.0127999233</v>
      </c>
    </row>
    <row r="283" spans="1:16" ht="12.75">
      <c r="A283">
        <v>3</v>
      </c>
      <c r="B283" s="19" t="s">
        <v>343</v>
      </c>
      <c r="C283" s="19" t="s">
        <v>170</v>
      </c>
      <c r="D283">
        <v>42</v>
      </c>
      <c r="E283">
        <v>125</v>
      </c>
      <c r="F283">
        <v>5001</v>
      </c>
      <c r="G283">
        <v>1</v>
      </c>
      <c r="H283">
        <v>2006</v>
      </c>
      <c r="I283" s="5">
        <v>0.0055677016</v>
      </c>
      <c r="J283">
        <v>346</v>
      </c>
      <c r="K283" t="str">
        <f t="shared" si="13"/>
        <v>No</v>
      </c>
      <c r="L283">
        <v>2007</v>
      </c>
      <c r="M283" s="5">
        <v>0.0056501343</v>
      </c>
      <c r="N283">
        <v>360</v>
      </c>
      <c r="O283" t="str">
        <f t="shared" si="14"/>
        <v>No</v>
      </c>
      <c r="P283" s="5">
        <f t="shared" si="12"/>
        <v>0.0056501343</v>
      </c>
    </row>
    <row r="284" spans="1:16" ht="12.75">
      <c r="A284">
        <v>3</v>
      </c>
      <c r="B284" s="19" t="s">
        <v>343</v>
      </c>
      <c r="C284" s="19" t="s">
        <v>197</v>
      </c>
      <c r="D284">
        <v>42</v>
      </c>
      <c r="E284">
        <v>129</v>
      </c>
      <c r="F284">
        <v>8</v>
      </c>
      <c r="G284">
        <v>1</v>
      </c>
      <c r="H284">
        <v>2006</v>
      </c>
      <c r="I284" s="5">
        <v>0.0112862639</v>
      </c>
      <c r="J284">
        <v>356</v>
      </c>
      <c r="K284" t="str">
        <f t="shared" si="13"/>
        <v>No</v>
      </c>
      <c r="L284">
        <v>2007</v>
      </c>
      <c r="M284" s="5">
        <v>0.010855757</v>
      </c>
      <c r="N284">
        <v>359</v>
      </c>
      <c r="O284" t="str">
        <f t="shared" si="14"/>
        <v>No</v>
      </c>
      <c r="P284" s="5">
        <f t="shared" si="12"/>
        <v>0.0112862639</v>
      </c>
    </row>
    <row r="285" spans="1:16" ht="12.75">
      <c r="A285">
        <v>3</v>
      </c>
      <c r="B285" s="19" t="s">
        <v>343</v>
      </c>
      <c r="C285" s="19" t="s">
        <v>198</v>
      </c>
      <c r="D285">
        <v>42</v>
      </c>
      <c r="E285">
        <v>133</v>
      </c>
      <c r="F285">
        <v>8</v>
      </c>
      <c r="G285">
        <v>1</v>
      </c>
      <c r="H285">
        <v>2006</v>
      </c>
      <c r="I285" s="5">
        <v>0.0155665292</v>
      </c>
      <c r="J285">
        <v>359</v>
      </c>
      <c r="K285" t="str">
        <f t="shared" si="13"/>
        <v>No</v>
      </c>
      <c r="L285">
        <v>2007</v>
      </c>
      <c r="M285" s="5">
        <v>0.0151648339</v>
      </c>
      <c r="N285">
        <v>355</v>
      </c>
      <c r="O285" t="str">
        <f t="shared" si="14"/>
        <v>No</v>
      </c>
      <c r="P285" s="5">
        <f t="shared" si="12"/>
        <v>0.0155665292</v>
      </c>
    </row>
    <row r="286" spans="1:16" ht="12.75">
      <c r="A286">
        <v>1</v>
      </c>
      <c r="B286" s="19" t="s">
        <v>344</v>
      </c>
      <c r="C286" s="19" t="s">
        <v>213</v>
      </c>
      <c r="D286">
        <v>44</v>
      </c>
      <c r="E286" s="18" t="s">
        <v>55</v>
      </c>
      <c r="F286">
        <v>12</v>
      </c>
      <c r="G286">
        <v>1</v>
      </c>
      <c r="H286" t="s">
        <v>13</v>
      </c>
      <c r="I286" s="5" t="s">
        <v>13</v>
      </c>
      <c r="J286" t="s">
        <v>13</v>
      </c>
      <c r="K286" t="s">
        <v>13</v>
      </c>
      <c r="L286">
        <v>2007</v>
      </c>
      <c r="M286" s="5">
        <v>0.0137078276</v>
      </c>
      <c r="N286">
        <v>335</v>
      </c>
      <c r="O286" t="str">
        <f t="shared" si="14"/>
        <v>No</v>
      </c>
      <c r="P286" s="5">
        <f t="shared" si="12"/>
        <v>0.0137078276</v>
      </c>
    </row>
    <row r="287" spans="1:16" ht="12.75">
      <c r="A287">
        <v>4</v>
      </c>
      <c r="B287" s="19" t="s">
        <v>345</v>
      </c>
      <c r="C287" s="19" t="s">
        <v>142</v>
      </c>
      <c r="D287">
        <v>45</v>
      </c>
      <c r="E287" s="18" t="s">
        <v>82</v>
      </c>
      <c r="F287">
        <v>3</v>
      </c>
      <c r="G287">
        <v>2</v>
      </c>
      <c r="H287">
        <v>2006</v>
      </c>
      <c r="I287" s="5">
        <v>0.0033787404</v>
      </c>
      <c r="J287">
        <v>365</v>
      </c>
      <c r="K287" t="str">
        <f t="shared" si="13"/>
        <v>No</v>
      </c>
      <c r="L287">
        <v>2007</v>
      </c>
      <c r="M287" s="5">
        <v>0.0034978812</v>
      </c>
      <c r="N287">
        <v>351</v>
      </c>
      <c r="O287" t="str">
        <f t="shared" si="14"/>
        <v>No</v>
      </c>
      <c r="P287" s="5">
        <f t="shared" si="12"/>
        <v>0.0034978812</v>
      </c>
    </row>
    <row r="288" spans="1:16" ht="12.75">
      <c r="A288">
        <v>4</v>
      </c>
      <c r="B288" s="19" t="s">
        <v>345</v>
      </c>
      <c r="C288" s="19" t="s">
        <v>109</v>
      </c>
      <c r="D288">
        <v>45</v>
      </c>
      <c r="E288" s="18" t="s">
        <v>85</v>
      </c>
      <c r="F288">
        <v>1</v>
      </c>
      <c r="G288">
        <v>2</v>
      </c>
      <c r="H288">
        <v>2006</v>
      </c>
      <c r="I288" s="5">
        <v>0.0024837047</v>
      </c>
      <c r="J288">
        <v>339</v>
      </c>
      <c r="K288" t="str">
        <f t="shared" si="13"/>
        <v>No</v>
      </c>
      <c r="L288" t="s">
        <v>13</v>
      </c>
      <c r="M288" s="5" t="s">
        <v>13</v>
      </c>
      <c r="N288" t="s">
        <v>13</v>
      </c>
      <c r="O288" t="s">
        <v>13</v>
      </c>
      <c r="P288" s="5">
        <f t="shared" si="12"/>
        <v>0.0024837047</v>
      </c>
    </row>
    <row r="289" spans="1:16" ht="12.75">
      <c r="A289">
        <v>4</v>
      </c>
      <c r="B289" s="19" t="s">
        <v>345</v>
      </c>
      <c r="C289" s="19" t="s">
        <v>143</v>
      </c>
      <c r="D289">
        <v>45</v>
      </c>
      <c r="E289" s="18" t="s">
        <v>50</v>
      </c>
      <c r="F289">
        <v>3</v>
      </c>
      <c r="G289">
        <v>2</v>
      </c>
      <c r="H289">
        <v>2006</v>
      </c>
      <c r="I289" s="5">
        <v>0.0090325925</v>
      </c>
      <c r="J289">
        <v>302</v>
      </c>
      <c r="K289" t="str">
        <f t="shared" si="13"/>
        <v>No</v>
      </c>
      <c r="L289" t="s">
        <v>13</v>
      </c>
      <c r="M289" s="5" t="s">
        <v>13</v>
      </c>
      <c r="N289" t="s">
        <v>13</v>
      </c>
      <c r="O289" t="s">
        <v>13</v>
      </c>
      <c r="P289" s="5">
        <f t="shared" si="12"/>
        <v>0.0090325925</v>
      </c>
    </row>
    <row r="290" spans="1:16" ht="12.75">
      <c r="A290">
        <v>4</v>
      </c>
      <c r="B290" s="19" t="s">
        <v>345</v>
      </c>
      <c r="C290" s="19" t="s">
        <v>143</v>
      </c>
      <c r="D290">
        <v>45</v>
      </c>
      <c r="E290" s="18" t="s">
        <v>50</v>
      </c>
      <c r="F290">
        <v>46</v>
      </c>
      <c r="G290">
        <v>1</v>
      </c>
      <c r="H290">
        <v>2006</v>
      </c>
      <c r="I290" s="5">
        <v>0.0020259782</v>
      </c>
      <c r="J290">
        <v>348</v>
      </c>
      <c r="K290" t="str">
        <f t="shared" si="13"/>
        <v>No</v>
      </c>
      <c r="L290" t="s">
        <v>13</v>
      </c>
      <c r="M290" s="5" t="s">
        <v>13</v>
      </c>
      <c r="N290" t="s">
        <v>13</v>
      </c>
      <c r="O290" t="s">
        <v>13</v>
      </c>
      <c r="P290" s="5">
        <f t="shared" si="12"/>
        <v>0.0020259782</v>
      </c>
    </row>
    <row r="291" spans="1:16" ht="12.75">
      <c r="A291">
        <v>4</v>
      </c>
      <c r="B291" s="19" t="s">
        <v>345</v>
      </c>
      <c r="C291" s="19" t="s">
        <v>199</v>
      </c>
      <c r="D291">
        <v>45</v>
      </c>
      <c r="E291" s="18" t="s">
        <v>62</v>
      </c>
      <c r="F291">
        <v>8</v>
      </c>
      <c r="G291">
        <v>1</v>
      </c>
      <c r="H291" t="s">
        <v>13</v>
      </c>
      <c r="I291" s="5" t="s">
        <v>13</v>
      </c>
      <c r="J291" t="s">
        <v>13</v>
      </c>
      <c r="K291" t="s">
        <v>13</v>
      </c>
      <c r="L291">
        <v>2007</v>
      </c>
      <c r="M291" s="5">
        <v>0.0119228494</v>
      </c>
      <c r="N291">
        <v>342</v>
      </c>
      <c r="O291" t="str">
        <f t="shared" si="14"/>
        <v>No</v>
      </c>
      <c r="P291" s="5">
        <f t="shared" si="12"/>
        <v>0.0119228494</v>
      </c>
    </row>
    <row r="292" spans="1:16" ht="12.75">
      <c r="A292">
        <v>4</v>
      </c>
      <c r="B292" s="19" t="s">
        <v>345</v>
      </c>
      <c r="C292" s="19" t="s">
        <v>199</v>
      </c>
      <c r="D292">
        <v>45</v>
      </c>
      <c r="E292" s="18" t="s">
        <v>62</v>
      </c>
      <c r="F292">
        <v>9</v>
      </c>
      <c r="G292">
        <v>1</v>
      </c>
      <c r="H292">
        <v>2006</v>
      </c>
      <c r="I292" s="5">
        <v>0.0099584792</v>
      </c>
      <c r="J292">
        <v>362</v>
      </c>
      <c r="K292" t="str">
        <f t="shared" si="13"/>
        <v>No</v>
      </c>
      <c r="L292">
        <v>2007</v>
      </c>
      <c r="M292" s="5">
        <v>0.0085677069</v>
      </c>
      <c r="N292">
        <v>359</v>
      </c>
      <c r="O292" t="str">
        <f t="shared" si="14"/>
        <v>No</v>
      </c>
      <c r="P292" s="5">
        <f t="shared" si="12"/>
        <v>0.0099584792</v>
      </c>
    </row>
    <row r="293" spans="1:16" ht="12.75">
      <c r="A293">
        <v>4</v>
      </c>
      <c r="B293" s="19" t="s">
        <v>345</v>
      </c>
      <c r="C293" s="19" t="s">
        <v>186</v>
      </c>
      <c r="D293">
        <v>45</v>
      </c>
      <c r="E293" s="18" t="s">
        <v>74</v>
      </c>
      <c r="F293">
        <v>7</v>
      </c>
      <c r="G293">
        <v>1</v>
      </c>
      <c r="H293">
        <v>2006</v>
      </c>
      <c r="I293" s="5">
        <v>0.0118172944</v>
      </c>
      <c r="J293">
        <v>359</v>
      </c>
      <c r="K293" t="str">
        <f t="shared" si="13"/>
        <v>No</v>
      </c>
      <c r="L293">
        <v>2007</v>
      </c>
      <c r="M293" s="5">
        <v>0.0108766368</v>
      </c>
      <c r="N293">
        <v>353</v>
      </c>
      <c r="O293" t="str">
        <f t="shared" si="14"/>
        <v>No</v>
      </c>
      <c r="P293" s="5">
        <f t="shared" si="12"/>
        <v>0.0118172944</v>
      </c>
    </row>
    <row r="294" spans="1:16" ht="12.75">
      <c r="A294">
        <v>4</v>
      </c>
      <c r="B294" s="19" t="s">
        <v>345</v>
      </c>
      <c r="C294" s="19" t="s">
        <v>186</v>
      </c>
      <c r="D294">
        <v>45</v>
      </c>
      <c r="E294" s="18" t="s">
        <v>74</v>
      </c>
      <c r="F294">
        <v>21</v>
      </c>
      <c r="G294">
        <v>1</v>
      </c>
      <c r="H294" t="s">
        <v>13</v>
      </c>
      <c r="I294" s="5" t="s">
        <v>13</v>
      </c>
      <c r="J294" t="s">
        <v>13</v>
      </c>
      <c r="K294" t="s">
        <v>13</v>
      </c>
      <c r="L294">
        <v>2007</v>
      </c>
      <c r="M294" s="5">
        <v>0.0021573527</v>
      </c>
      <c r="N294">
        <v>361</v>
      </c>
      <c r="O294" t="str">
        <f t="shared" si="14"/>
        <v>No</v>
      </c>
      <c r="P294" s="5">
        <f t="shared" si="12"/>
        <v>0.0021573527</v>
      </c>
    </row>
    <row r="295" spans="1:16" ht="12.75">
      <c r="A295">
        <v>8</v>
      </c>
      <c r="B295" s="19" t="s">
        <v>354</v>
      </c>
      <c r="C295" s="19" t="s">
        <v>273</v>
      </c>
      <c r="D295">
        <v>46</v>
      </c>
      <c r="E295" s="18" t="s">
        <v>86</v>
      </c>
      <c r="F295">
        <v>132</v>
      </c>
      <c r="G295">
        <v>3</v>
      </c>
      <c r="H295">
        <v>2006</v>
      </c>
      <c r="I295" s="5">
        <v>0.0009397117</v>
      </c>
      <c r="J295">
        <v>363</v>
      </c>
      <c r="K295" t="str">
        <f t="shared" si="13"/>
        <v>No</v>
      </c>
      <c r="L295">
        <v>2007</v>
      </c>
      <c r="M295" s="5">
        <v>0.0010360218</v>
      </c>
      <c r="N295">
        <v>345</v>
      </c>
      <c r="O295" t="str">
        <f t="shared" si="14"/>
        <v>No</v>
      </c>
      <c r="P295" s="5">
        <f t="shared" si="12"/>
        <v>0.0010360218</v>
      </c>
    </row>
    <row r="296" spans="1:16" ht="12.75">
      <c r="A296">
        <v>8</v>
      </c>
      <c r="B296" s="19" t="s">
        <v>354</v>
      </c>
      <c r="C296" s="19" t="s">
        <v>110</v>
      </c>
      <c r="D296">
        <v>46</v>
      </c>
      <c r="E296" s="18" t="s">
        <v>70</v>
      </c>
      <c r="F296">
        <v>1</v>
      </c>
      <c r="G296">
        <v>3</v>
      </c>
      <c r="H296">
        <v>2006</v>
      </c>
      <c r="I296" s="5">
        <v>0.0011490586</v>
      </c>
      <c r="J296">
        <v>364</v>
      </c>
      <c r="K296" t="str">
        <f t="shared" si="13"/>
        <v>No</v>
      </c>
      <c r="L296">
        <v>2007</v>
      </c>
      <c r="M296" s="5">
        <v>0.0004934459</v>
      </c>
      <c r="N296">
        <v>363</v>
      </c>
      <c r="O296" t="str">
        <f t="shared" si="14"/>
        <v>No</v>
      </c>
      <c r="P296" s="5">
        <f t="shared" si="12"/>
        <v>0.0011490586</v>
      </c>
    </row>
    <row r="297" spans="1:16" ht="12.75">
      <c r="A297">
        <v>8</v>
      </c>
      <c r="B297" s="19" t="s">
        <v>354</v>
      </c>
      <c r="C297" s="19" t="s">
        <v>187</v>
      </c>
      <c r="D297">
        <v>46</v>
      </c>
      <c r="E297" s="18" t="s">
        <v>81</v>
      </c>
      <c r="F297">
        <v>7</v>
      </c>
      <c r="G297">
        <v>3</v>
      </c>
      <c r="H297">
        <v>2006</v>
      </c>
      <c r="I297" s="5">
        <v>0.0053374188</v>
      </c>
      <c r="J297">
        <v>349</v>
      </c>
      <c r="K297" t="str">
        <f t="shared" si="13"/>
        <v>No</v>
      </c>
      <c r="L297">
        <v>2007</v>
      </c>
      <c r="M297" s="5">
        <v>0.0041639016</v>
      </c>
      <c r="N297">
        <v>358</v>
      </c>
      <c r="O297" t="str">
        <f t="shared" si="14"/>
        <v>No</v>
      </c>
      <c r="P297" s="5">
        <f t="shared" si="12"/>
        <v>0.0053374188</v>
      </c>
    </row>
    <row r="298" spans="1:16" ht="12.75">
      <c r="A298">
        <v>4</v>
      </c>
      <c r="B298" s="19" t="s">
        <v>346</v>
      </c>
      <c r="C298" s="19" t="s">
        <v>270</v>
      </c>
      <c r="D298">
        <v>47</v>
      </c>
      <c r="E298" s="18" t="s">
        <v>85</v>
      </c>
      <c r="F298">
        <v>102</v>
      </c>
      <c r="G298">
        <v>1</v>
      </c>
      <c r="H298">
        <v>2006</v>
      </c>
      <c r="I298" s="5">
        <v>0.0108293992</v>
      </c>
      <c r="J298">
        <v>364</v>
      </c>
      <c r="K298" t="str">
        <f t="shared" si="13"/>
        <v>No</v>
      </c>
      <c r="L298">
        <v>2007</v>
      </c>
      <c r="M298" s="5">
        <v>0.0104548985</v>
      </c>
      <c r="N298">
        <v>363</v>
      </c>
      <c r="O298" t="str">
        <f t="shared" si="14"/>
        <v>No</v>
      </c>
      <c r="P298" s="5">
        <f t="shared" si="12"/>
        <v>0.0108293992</v>
      </c>
    </row>
    <row r="299" spans="1:16" ht="12.75">
      <c r="A299">
        <v>4</v>
      </c>
      <c r="B299" s="19" t="s">
        <v>346</v>
      </c>
      <c r="C299" s="19" t="s">
        <v>208</v>
      </c>
      <c r="D299">
        <v>47</v>
      </c>
      <c r="E299" s="18" t="s">
        <v>59</v>
      </c>
      <c r="F299">
        <v>11</v>
      </c>
      <c r="G299">
        <v>1</v>
      </c>
      <c r="H299">
        <v>2006</v>
      </c>
      <c r="I299" s="5">
        <v>0.0170851448</v>
      </c>
      <c r="J299">
        <v>359</v>
      </c>
      <c r="K299" t="str">
        <f t="shared" si="13"/>
        <v>No</v>
      </c>
      <c r="L299">
        <v>2007</v>
      </c>
      <c r="M299" s="5">
        <v>0.0181324598</v>
      </c>
      <c r="N299">
        <v>363</v>
      </c>
      <c r="O299" t="str">
        <f t="shared" si="14"/>
        <v>No</v>
      </c>
      <c r="P299" s="5">
        <f t="shared" si="12"/>
        <v>0.0181324598</v>
      </c>
    </row>
    <row r="300" spans="1:16" ht="12.75">
      <c r="A300">
        <v>4</v>
      </c>
      <c r="B300" s="19" t="s">
        <v>346</v>
      </c>
      <c r="C300" s="19" t="s">
        <v>144</v>
      </c>
      <c r="D300">
        <v>47</v>
      </c>
      <c r="E300" s="18" t="s">
        <v>90</v>
      </c>
      <c r="F300">
        <v>3</v>
      </c>
      <c r="G300">
        <v>1</v>
      </c>
      <c r="H300">
        <v>2006</v>
      </c>
      <c r="I300" s="5">
        <v>0.0044116208</v>
      </c>
      <c r="J300">
        <v>365</v>
      </c>
      <c r="K300" t="str">
        <f t="shared" si="13"/>
        <v>No</v>
      </c>
      <c r="L300" t="s">
        <v>13</v>
      </c>
      <c r="M300" s="5" t="s">
        <v>13</v>
      </c>
      <c r="N300" t="s">
        <v>13</v>
      </c>
      <c r="O300" t="s">
        <v>13</v>
      </c>
      <c r="P300" s="5">
        <f t="shared" si="12"/>
        <v>0.0044116208</v>
      </c>
    </row>
    <row r="301" spans="1:16" ht="12.75">
      <c r="A301">
        <v>4</v>
      </c>
      <c r="B301" s="19" t="s">
        <v>346</v>
      </c>
      <c r="C301" s="19" t="s">
        <v>269</v>
      </c>
      <c r="D301">
        <v>47</v>
      </c>
      <c r="E301">
        <v>107</v>
      </c>
      <c r="F301">
        <v>101</v>
      </c>
      <c r="G301">
        <v>1</v>
      </c>
      <c r="H301" t="s">
        <v>13</v>
      </c>
      <c r="I301" s="5" t="s">
        <v>13</v>
      </c>
      <c r="J301" t="s">
        <v>13</v>
      </c>
      <c r="K301" t="s">
        <v>13</v>
      </c>
      <c r="L301">
        <v>2007</v>
      </c>
      <c r="M301" s="5">
        <v>0.0124844683</v>
      </c>
      <c r="N301">
        <v>364</v>
      </c>
      <c r="O301" t="str">
        <f t="shared" si="14"/>
        <v>No</v>
      </c>
      <c r="P301" s="5">
        <f t="shared" si="12"/>
        <v>0.0124844683</v>
      </c>
    </row>
    <row r="302" spans="1:16" ht="12.75">
      <c r="A302">
        <v>4</v>
      </c>
      <c r="B302" s="19" t="s">
        <v>346</v>
      </c>
      <c r="C302" s="19" t="s">
        <v>188</v>
      </c>
      <c r="D302">
        <v>47</v>
      </c>
      <c r="E302">
        <v>163</v>
      </c>
      <c r="F302">
        <v>7</v>
      </c>
      <c r="G302">
        <v>1</v>
      </c>
      <c r="H302" t="s">
        <v>13</v>
      </c>
      <c r="I302" s="5" t="s">
        <v>13</v>
      </c>
      <c r="J302" t="s">
        <v>13</v>
      </c>
      <c r="K302" t="s">
        <v>13</v>
      </c>
      <c r="L302">
        <v>2007</v>
      </c>
      <c r="M302" s="5">
        <v>0.0106621334</v>
      </c>
      <c r="N302">
        <v>356</v>
      </c>
      <c r="O302" t="str">
        <f t="shared" si="14"/>
        <v>No</v>
      </c>
      <c r="P302" s="5">
        <f t="shared" si="12"/>
        <v>0.0106621334</v>
      </c>
    </row>
    <row r="303" spans="1:16" ht="12.75">
      <c r="A303">
        <v>6</v>
      </c>
      <c r="B303" s="19" t="s">
        <v>347</v>
      </c>
      <c r="C303" s="19" t="s">
        <v>257</v>
      </c>
      <c r="D303">
        <v>48</v>
      </c>
      <c r="E303" s="18" t="s">
        <v>57</v>
      </c>
      <c r="F303">
        <v>46</v>
      </c>
      <c r="G303">
        <v>1</v>
      </c>
      <c r="H303">
        <v>2006</v>
      </c>
      <c r="I303" s="5">
        <v>0.0147157408</v>
      </c>
      <c r="J303">
        <v>364</v>
      </c>
      <c r="K303" t="str">
        <f t="shared" si="13"/>
        <v>No</v>
      </c>
      <c r="L303">
        <v>2007</v>
      </c>
      <c r="M303" s="5">
        <v>0.0146246682</v>
      </c>
      <c r="N303">
        <v>360</v>
      </c>
      <c r="O303" t="str">
        <f t="shared" si="14"/>
        <v>No</v>
      </c>
      <c r="P303" s="5">
        <f t="shared" si="12"/>
        <v>0.0147157408</v>
      </c>
    </row>
    <row r="304" spans="1:16" ht="12.75">
      <c r="A304">
        <v>6</v>
      </c>
      <c r="B304" s="19" t="s">
        <v>347</v>
      </c>
      <c r="C304" s="19" t="s">
        <v>257</v>
      </c>
      <c r="D304">
        <v>48</v>
      </c>
      <c r="E304" s="18" t="s">
        <v>57</v>
      </c>
      <c r="F304">
        <v>52</v>
      </c>
      <c r="G304">
        <v>1</v>
      </c>
      <c r="H304">
        <v>2006</v>
      </c>
      <c r="I304" s="5">
        <v>0.0041680144</v>
      </c>
      <c r="J304">
        <v>357</v>
      </c>
      <c r="K304" t="str">
        <f t="shared" si="13"/>
        <v>No</v>
      </c>
      <c r="L304">
        <v>2007</v>
      </c>
      <c r="M304" s="5">
        <v>0.0040312133</v>
      </c>
      <c r="N304">
        <v>358</v>
      </c>
      <c r="O304" t="str">
        <f t="shared" si="14"/>
        <v>No</v>
      </c>
      <c r="P304" s="5">
        <f t="shared" si="12"/>
        <v>0.0041680144</v>
      </c>
    </row>
    <row r="305" spans="1:16" ht="12.75">
      <c r="A305">
        <v>6</v>
      </c>
      <c r="B305" s="19" t="s">
        <v>347</v>
      </c>
      <c r="C305" s="19" t="s">
        <v>257</v>
      </c>
      <c r="D305">
        <v>48</v>
      </c>
      <c r="E305" s="18" t="s">
        <v>57</v>
      </c>
      <c r="F305">
        <v>59</v>
      </c>
      <c r="G305">
        <v>1</v>
      </c>
      <c r="H305">
        <v>2006</v>
      </c>
      <c r="I305" s="5">
        <v>0.0046379578</v>
      </c>
      <c r="J305">
        <v>363</v>
      </c>
      <c r="K305" t="str">
        <f t="shared" si="13"/>
        <v>No</v>
      </c>
      <c r="L305">
        <v>2007</v>
      </c>
      <c r="M305" s="5">
        <v>0.0040444679</v>
      </c>
      <c r="N305">
        <v>363</v>
      </c>
      <c r="O305" t="str">
        <f t="shared" si="14"/>
        <v>No</v>
      </c>
      <c r="P305" s="5">
        <f t="shared" si="12"/>
        <v>0.0046379578</v>
      </c>
    </row>
    <row r="306" spans="1:16" ht="12.75">
      <c r="A306">
        <v>6</v>
      </c>
      <c r="B306" s="19" t="s">
        <v>347</v>
      </c>
      <c r="C306" s="19" t="s">
        <v>292</v>
      </c>
      <c r="D306">
        <v>48</v>
      </c>
      <c r="E306" s="18" t="s">
        <v>60</v>
      </c>
      <c r="F306">
        <v>1004</v>
      </c>
      <c r="G306">
        <v>1</v>
      </c>
      <c r="H306">
        <v>2006</v>
      </c>
      <c r="I306" s="5">
        <v>0.0069913807</v>
      </c>
      <c r="J306">
        <v>325</v>
      </c>
      <c r="K306" t="str">
        <f t="shared" si="13"/>
        <v>No</v>
      </c>
      <c r="L306" t="s">
        <v>13</v>
      </c>
      <c r="M306" s="5" t="s">
        <v>13</v>
      </c>
      <c r="N306" t="s">
        <v>13</v>
      </c>
      <c r="O306" t="s">
        <v>13</v>
      </c>
      <c r="P306" s="5">
        <f t="shared" si="12"/>
        <v>0.0069913807</v>
      </c>
    </row>
    <row r="307" spans="1:16" ht="12.75">
      <c r="A307">
        <v>6</v>
      </c>
      <c r="B307" s="19" t="s">
        <v>347</v>
      </c>
      <c r="C307" s="19" t="s">
        <v>292</v>
      </c>
      <c r="D307">
        <v>48</v>
      </c>
      <c r="E307" s="18" t="s">
        <v>60</v>
      </c>
      <c r="F307">
        <v>1016</v>
      </c>
      <c r="G307">
        <v>1</v>
      </c>
      <c r="H307">
        <v>2006</v>
      </c>
      <c r="I307" s="5">
        <v>0.0036521735</v>
      </c>
      <c r="J307">
        <v>341</v>
      </c>
      <c r="K307" t="str">
        <f t="shared" si="13"/>
        <v>No</v>
      </c>
      <c r="L307">
        <v>2007</v>
      </c>
      <c r="M307" s="5">
        <v>0.0037933075</v>
      </c>
      <c r="N307">
        <v>356</v>
      </c>
      <c r="O307" t="str">
        <f t="shared" si="14"/>
        <v>No</v>
      </c>
      <c r="P307" s="5">
        <f t="shared" si="12"/>
        <v>0.0037933075</v>
      </c>
    </row>
    <row r="308" spans="1:16" ht="12.75">
      <c r="A308">
        <v>6</v>
      </c>
      <c r="B308" s="19" t="s">
        <v>347</v>
      </c>
      <c r="C308" s="19" t="s">
        <v>262</v>
      </c>
      <c r="D308">
        <v>48</v>
      </c>
      <c r="E308">
        <v>113</v>
      </c>
      <c r="F308">
        <v>69</v>
      </c>
      <c r="G308">
        <v>2</v>
      </c>
      <c r="H308">
        <v>2006</v>
      </c>
      <c r="I308" s="5">
        <v>0.0157014177</v>
      </c>
      <c r="J308">
        <v>328</v>
      </c>
      <c r="K308" t="str">
        <f t="shared" si="13"/>
        <v>No</v>
      </c>
      <c r="L308">
        <v>2007</v>
      </c>
      <c r="M308" s="5">
        <v>0.0156407292</v>
      </c>
      <c r="N308">
        <v>332</v>
      </c>
      <c r="O308" t="str">
        <f t="shared" si="14"/>
        <v>No</v>
      </c>
      <c r="P308" s="5">
        <f t="shared" si="12"/>
        <v>0.0157014177</v>
      </c>
    </row>
    <row r="309" spans="1:16" ht="12.75">
      <c r="A309">
        <v>6</v>
      </c>
      <c r="B309" s="19" t="s">
        <v>347</v>
      </c>
      <c r="C309" s="19" t="s">
        <v>262</v>
      </c>
      <c r="D309">
        <v>48</v>
      </c>
      <c r="E309">
        <v>113</v>
      </c>
      <c r="F309">
        <v>75</v>
      </c>
      <c r="G309">
        <v>1</v>
      </c>
      <c r="H309">
        <v>2006</v>
      </c>
      <c r="I309" s="5">
        <v>0.0103452882</v>
      </c>
      <c r="J309">
        <v>361</v>
      </c>
      <c r="K309" t="str">
        <f t="shared" si="13"/>
        <v>No</v>
      </c>
      <c r="L309">
        <v>2007</v>
      </c>
      <c r="M309" s="5">
        <v>0.0102600518</v>
      </c>
      <c r="N309">
        <v>350</v>
      </c>
      <c r="O309" t="str">
        <f t="shared" si="14"/>
        <v>No</v>
      </c>
      <c r="P309" s="5">
        <f t="shared" si="12"/>
        <v>0.0103452882</v>
      </c>
    </row>
    <row r="310" spans="1:16" ht="12.75">
      <c r="A310">
        <v>6</v>
      </c>
      <c r="B310" s="19" t="s">
        <v>347</v>
      </c>
      <c r="C310" s="19" t="s">
        <v>262</v>
      </c>
      <c r="D310">
        <v>48</v>
      </c>
      <c r="E310">
        <v>113</v>
      </c>
      <c r="F310">
        <v>87</v>
      </c>
      <c r="G310">
        <v>1</v>
      </c>
      <c r="H310">
        <v>2006</v>
      </c>
      <c r="I310" s="5">
        <v>0.0112089446</v>
      </c>
      <c r="J310">
        <v>349</v>
      </c>
      <c r="K310" t="str">
        <f t="shared" si="13"/>
        <v>No</v>
      </c>
      <c r="L310">
        <v>2007</v>
      </c>
      <c r="M310" s="5">
        <v>0.011688425</v>
      </c>
      <c r="N310">
        <v>347</v>
      </c>
      <c r="O310" t="str">
        <f t="shared" si="14"/>
        <v>No</v>
      </c>
      <c r="P310" s="5">
        <f t="shared" si="12"/>
        <v>0.011688425</v>
      </c>
    </row>
    <row r="311" spans="1:16" ht="12.75">
      <c r="A311">
        <v>6</v>
      </c>
      <c r="B311" s="19" t="s">
        <v>347</v>
      </c>
      <c r="C311" s="19" t="s">
        <v>251</v>
      </c>
      <c r="D311">
        <v>48</v>
      </c>
      <c r="E311">
        <v>121</v>
      </c>
      <c r="F311">
        <v>34</v>
      </c>
      <c r="G311">
        <v>1</v>
      </c>
      <c r="H311">
        <v>2006</v>
      </c>
      <c r="I311" s="5">
        <v>0.0089845928</v>
      </c>
      <c r="J311">
        <v>357</v>
      </c>
      <c r="K311" t="str">
        <f t="shared" si="13"/>
        <v>No</v>
      </c>
      <c r="L311">
        <v>2007</v>
      </c>
      <c r="M311" s="5">
        <v>0.0085373124</v>
      </c>
      <c r="N311">
        <v>355</v>
      </c>
      <c r="O311" t="str">
        <f t="shared" si="14"/>
        <v>No</v>
      </c>
      <c r="P311" s="5">
        <f t="shared" si="12"/>
        <v>0.0089845928</v>
      </c>
    </row>
    <row r="312" spans="1:16" ht="12.75">
      <c r="A312">
        <v>6</v>
      </c>
      <c r="B312" s="19" t="s">
        <v>347</v>
      </c>
      <c r="C312" s="19" t="s">
        <v>221</v>
      </c>
      <c r="D312">
        <v>48</v>
      </c>
      <c r="E312">
        <v>139</v>
      </c>
      <c r="F312">
        <v>15</v>
      </c>
      <c r="G312">
        <v>2</v>
      </c>
      <c r="H312">
        <v>2006</v>
      </c>
      <c r="I312" s="5">
        <v>0.0055193297</v>
      </c>
      <c r="J312">
        <v>359</v>
      </c>
      <c r="K312" t="str">
        <f t="shared" si="13"/>
        <v>No</v>
      </c>
      <c r="L312" t="s">
        <v>13</v>
      </c>
      <c r="M312" s="5" t="s">
        <v>13</v>
      </c>
      <c r="N312" t="s">
        <v>13</v>
      </c>
      <c r="O312" t="s">
        <v>13</v>
      </c>
      <c r="P312" s="5">
        <f t="shared" si="12"/>
        <v>0.0055193297</v>
      </c>
    </row>
    <row r="313" spans="1:16" ht="12.75">
      <c r="A313">
        <v>6</v>
      </c>
      <c r="B313" s="19" t="s">
        <v>347</v>
      </c>
      <c r="C313" s="19" t="s">
        <v>221</v>
      </c>
      <c r="D313">
        <v>48</v>
      </c>
      <c r="E313">
        <v>139</v>
      </c>
      <c r="F313">
        <v>16</v>
      </c>
      <c r="G313">
        <v>1</v>
      </c>
      <c r="H313">
        <v>2006</v>
      </c>
      <c r="I313" s="5">
        <v>0.0099837241</v>
      </c>
      <c r="J313">
        <v>360</v>
      </c>
      <c r="K313" t="str">
        <f t="shared" si="13"/>
        <v>No</v>
      </c>
      <c r="L313">
        <v>2007</v>
      </c>
      <c r="M313" s="5">
        <v>0.0093238562</v>
      </c>
      <c r="N313">
        <v>358</v>
      </c>
      <c r="O313" t="str">
        <f t="shared" si="14"/>
        <v>No</v>
      </c>
      <c r="P313" s="5">
        <f t="shared" si="12"/>
        <v>0.0099837241</v>
      </c>
    </row>
    <row r="314" spans="1:16" ht="12.75">
      <c r="A314">
        <v>6</v>
      </c>
      <c r="B314" s="19" t="s">
        <v>347</v>
      </c>
      <c r="C314" s="19" t="s">
        <v>253</v>
      </c>
      <c r="D314">
        <v>48</v>
      </c>
      <c r="E314">
        <v>141</v>
      </c>
      <c r="F314">
        <v>37</v>
      </c>
      <c r="G314">
        <v>1</v>
      </c>
      <c r="H314">
        <v>2006</v>
      </c>
      <c r="I314" s="5">
        <v>0.015952998</v>
      </c>
      <c r="J314">
        <v>357</v>
      </c>
      <c r="K314" t="str">
        <f t="shared" si="13"/>
        <v>No</v>
      </c>
      <c r="L314">
        <v>2007</v>
      </c>
      <c r="M314" s="5">
        <v>0.0161779209</v>
      </c>
      <c r="N314">
        <v>355</v>
      </c>
      <c r="O314" t="str">
        <f t="shared" si="14"/>
        <v>No</v>
      </c>
      <c r="P314" s="5">
        <f t="shared" si="12"/>
        <v>0.0161779209</v>
      </c>
    </row>
    <row r="315" spans="1:16" ht="12.75">
      <c r="A315">
        <v>6</v>
      </c>
      <c r="B315" s="19" t="s">
        <v>347</v>
      </c>
      <c r="C315" s="19" t="s">
        <v>253</v>
      </c>
      <c r="D315">
        <v>48</v>
      </c>
      <c r="E315">
        <v>141</v>
      </c>
      <c r="F315">
        <v>44</v>
      </c>
      <c r="G315">
        <v>1</v>
      </c>
      <c r="H315">
        <v>2006</v>
      </c>
      <c r="I315" s="5">
        <v>0.0184296299</v>
      </c>
      <c r="J315">
        <v>356</v>
      </c>
      <c r="K315" t="str">
        <f t="shared" si="13"/>
        <v>No</v>
      </c>
      <c r="L315">
        <v>2007</v>
      </c>
      <c r="M315" s="5">
        <v>0.0181071887</v>
      </c>
      <c r="N315">
        <v>348</v>
      </c>
      <c r="O315" t="str">
        <f t="shared" si="14"/>
        <v>No</v>
      </c>
      <c r="P315" s="5">
        <f t="shared" si="12"/>
        <v>0.0184296299</v>
      </c>
    </row>
    <row r="316" spans="1:16" ht="12.75">
      <c r="A316">
        <v>6</v>
      </c>
      <c r="B316" s="19" t="s">
        <v>347</v>
      </c>
      <c r="C316" s="19" t="s">
        <v>253</v>
      </c>
      <c r="D316">
        <v>48</v>
      </c>
      <c r="E316">
        <v>141</v>
      </c>
      <c r="F316">
        <v>55</v>
      </c>
      <c r="G316">
        <v>1</v>
      </c>
      <c r="H316">
        <v>2006</v>
      </c>
      <c r="I316" s="5">
        <v>0.0156651965</v>
      </c>
      <c r="J316">
        <v>330</v>
      </c>
      <c r="K316" t="str">
        <f t="shared" si="13"/>
        <v>No</v>
      </c>
      <c r="L316">
        <v>2007</v>
      </c>
      <c r="M316" s="5">
        <v>0.0159323732</v>
      </c>
      <c r="N316">
        <v>341</v>
      </c>
      <c r="O316" t="str">
        <f t="shared" si="14"/>
        <v>No</v>
      </c>
      <c r="P316" s="5">
        <f t="shared" si="12"/>
        <v>0.0159323732</v>
      </c>
    </row>
    <row r="317" spans="1:16" ht="12.75">
      <c r="A317">
        <v>6</v>
      </c>
      <c r="B317" s="19" t="s">
        <v>347</v>
      </c>
      <c r="C317" s="19" t="s">
        <v>253</v>
      </c>
      <c r="D317">
        <v>48</v>
      </c>
      <c r="E317">
        <v>141</v>
      </c>
      <c r="F317">
        <v>57</v>
      </c>
      <c r="G317">
        <v>1</v>
      </c>
      <c r="H317">
        <v>2006</v>
      </c>
      <c r="I317" s="5">
        <v>0.0139386868</v>
      </c>
      <c r="J317">
        <v>347</v>
      </c>
      <c r="K317" t="str">
        <f t="shared" si="13"/>
        <v>No</v>
      </c>
      <c r="L317">
        <v>2007</v>
      </c>
      <c r="M317" s="5">
        <v>0.0137254423</v>
      </c>
      <c r="N317">
        <v>365</v>
      </c>
      <c r="O317" t="str">
        <f t="shared" si="14"/>
        <v>No</v>
      </c>
      <c r="P317" s="5">
        <f t="shared" si="12"/>
        <v>0.0139386868</v>
      </c>
    </row>
    <row r="318" spans="1:16" ht="12.75">
      <c r="A318">
        <v>6</v>
      </c>
      <c r="B318" s="19" t="s">
        <v>347</v>
      </c>
      <c r="C318" s="19" t="s">
        <v>253</v>
      </c>
      <c r="D318">
        <v>48</v>
      </c>
      <c r="E318">
        <v>141</v>
      </c>
      <c r="F318">
        <v>58</v>
      </c>
      <c r="G318">
        <v>1</v>
      </c>
      <c r="H318">
        <v>2006</v>
      </c>
      <c r="I318" s="5">
        <v>0.0087750066</v>
      </c>
      <c r="J318">
        <v>337</v>
      </c>
      <c r="K318" t="str">
        <f t="shared" si="13"/>
        <v>No</v>
      </c>
      <c r="L318">
        <v>2007</v>
      </c>
      <c r="M318" s="5">
        <v>0.0078454034</v>
      </c>
      <c r="N318">
        <v>359</v>
      </c>
      <c r="O318" t="str">
        <f t="shared" si="14"/>
        <v>No</v>
      </c>
      <c r="P318" s="5">
        <f t="shared" si="12"/>
        <v>0.0087750066</v>
      </c>
    </row>
    <row r="319" spans="1:16" ht="12.75">
      <c r="A319">
        <v>6</v>
      </c>
      <c r="B319" s="19" t="s">
        <v>347</v>
      </c>
      <c r="C319" s="19" t="s">
        <v>216</v>
      </c>
      <c r="D319">
        <v>48</v>
      </c>
      <c r="E319">
        <v>167</v>
      </c>
      <c r="F319">
        <v>14</v>
      </c>
      <c r="G319">
        <v>1</v>
      </c>
      <c r="H319">
        <v>2006</v>
      </c>
      <c r="I319" s="5">
        <v>0.0041912755</v>
      </c>
      <c r="J319">
        <v>356</v>
      </c>
      <c r="K319" t="str">
        <f t="shared" si="13"/>
        <v>No</v>
      </c>
      <c r="L319" t="s">
        <v>13</v>
      </c>
      <c r="M319" s="5" t="s">
        <v>13</v>
      </c>
      <c r="N319" t="s">
        <v>13</v>
      </c>
      <c r="O319" t="s">
        <v>13</v>
      </c>
      <c r="P319" s="5">
        <f t="shared" si="12"/>
        <v>0.0041912755</v>
      </c>
    </row>
    <row r="320" spans="1:16" ht="12.75">
      <c r="A320">
        <v>6</v>
      </c>
      <c r="B320" s="19" t="s">
        <v>347</v>
      </c>
      <c r="C320" s="19" t="s">
        <v>111</v>
      </c>
      <c r="D320">
        <v>48</v>
      </c>
      <c r="E320">
        <v>183</v>
      </c>
      <c r="F320">
        <v>1</v>
      </c>
      <c r="G320">
        <v>1</v>
      </c>
      <c r="H320">
        <v>2006</v>
      </c>
      <c r="I320" s="5">
        <v>0.0067804254</v>
      </c>
      <c r="J320">
        <v>357</v>
      </c>
      <c r="K320" t="str">
        <f t="shared" si="13"/>
        <v>No</v>
      </c>
      <c r="L320">
        <v>2007</v>
      </c>
      <c r="M320" s="5">
        <v>0.0066701153</v>
      </c>
      <c r="N320">
        <v>359</v>
      </c>
      <c r="O320" t="str">
        <f t="shared" si="14"/>
        <v>No</v>
      </c>
      <c r="P320" s="5">
        <f t="shared" si="12"/>
        <v>0.0067804254</v>
      </c>
    </row>
    <row r="321" spans="1:16" ht="12.75">
      <c r="A321">
        <v>6</v>
      </c>
      <c r="B321" s="19" t="s">
        <v>347</v>
      </c>
      <c r="C321" s="19" t="s">
        <v>239</v>
      </c>
      <c r="D321">
        <v>48</v>
      </c>
      <c r="E321">
        <v>201</v>
      </c>
      <c r="F321">
        <v>24</v>
      </c>
      <c r="G321">
        <v>1</v>
      </c>
      <c r="H321" t="s">
        <v>13</v>
      </c>
      <c r="I321" s="5" t="s">
        <v>13</v>
      </c>
      <c r="J321" t="s">
        <v>13</v>
      </c>
      <c r="K321" t="s">
        <v>13</v>
      </c>
      <c r="L321">
        <v>2007</v>
      </c>
      <c r="M321" s="5">
        <v>0.0121659181</v>
      </c>
      <c r="N321">
        <v>348</v>
      </c>
      <c r="O321" t="str">
        <f t="shared" si="14"/>
        <v>No</v>
      </c>
      <c r="P321" s="5">
        <f aca="true" t="shared" si="15" ref="P321:P370">MAX(I321,M321)</f>
        <v>0.0121659181</v>
      </c>
    </row>
    <row r="322" spans="1:16" ht="12.75">
      <c r="A322">
        <v>6</v>
      </c>
      <c r="B322" s="19" t="s">
        <v>347</v>
      </c>
      <c r="C322" s="19" t="s">
        <v>239</v>
      </c>
      <c r="D322">
        <v>48</v>
      </c>
      <c r="E322">
        <v>201</v>
      </c>
      <c r="F322">
        <v>26</v>
      </c>
      <c r="G322">
        <v>2</v>
      </c>
      <c r="H322">
        <v>2006</v>
      </c>
      <c r="I322" s="5">
        <v>0.0115786654</v>
      </c>
      <c r="J322">
        <v>358</v>
      </c>
      <c r="K322" t="str">
        <f aca="true" t="shared" si="16" ref="K322:K369">IF(I322&gt;0.053,"Yes","No")</f>
        <v>No</v>
      </c>
      <c r="L322">
        <v>2007</v>
      </c>
      <c r="M322" s="5">
        <v>0.011123151</v>
      </c>
      <c r="N322">
        <v>354</v>
      </c>
      <c r="O322" t="str">
        <f aca="true" t="shared" si="17" ref="O322:O370">IF(M322&gt;0.053,"Yes","No")</f>
        <v>No</v>
      </c>
      <c r="P322" s="5">
        <f t="shared" si="15"/>
        <v>0.0115786654</v>
      </c>
    </row>
    <row r="323" spans="1:16" ht="12.75">
      <c r="A323">
        <v>6</v>
      </c>
      <c r="B323" s="19" t="s">
        <v>347</v>
      </c>
      <c r="C323" s="19" t="s">
        <v>239</v>
      </c>
      <c r="D323">
        <v>48</v>
      </c>
      <c r="E323">
        <v>201</v>
      </c>
      <c r="F323">
        <v>29</v>
      </c>
      <c r="G323">
        <v>1</v>
      </c>
      <c r="H323">
        <v>2006</v>
      </c>
      <c r="I323" s="5">
        <v>0.0063323566</v>
      </c>
      <c r="J323">
        <v>352</v>
      </c>
      <c r="K323" t="str">
        <f t="shared" si="16"/>
        <v>No</v>
      </c>
      <c r="L323">
        <v>2007</v>
      </c>
      <c r="M323" s="5">
        <v>0.0062839411</v>
      </c>
      <c r="N323">
        <v>361</v>
      </c>
      <c r="O323" t="str">
        <f t="shared" si="17"/>
        <v>No</v>
      </c>
      <c r="P323" s="5">
        <f t="shared" si="15"/>
        <v>0.0063323566</v>
      </c>
    </row>
    <row r="324" spans="1:16" ht="12.75">
      <c r="A324">
        <v>6</v>
      </c>
      <c r="B324" s="19" t="s">
        <v>347</v>
      </c>
      <c r="C324" s="19" t="s">
        <v>239</v>
      </c>
      <c r="D324">
        <v>48</v>
      </c>
      <c r="E324">
        <v>201</v>
      </c>
      <c r="F324">
        <v>47</v>
      </c>
      <c r="G324">
        <v>1</v>
      </c>
      <c r="H324">
        <v>2006</v>
      </c>
      <c r="I324" s="5">
        <v>0.0162561745</v>
      </c>
      <c r="J324">
        <v>362</v>
      </c>
      <c r="K324" t="str">
        <f t="shared" si="16"/>
        <v>No</v>
      </c>
      <c r="L324">
        <v>2007</v>
      </c>
      <c r="M324" s="5">
        <v>0.0164555227</v>
      </c>
      <c r="N324">
        <v>358</v>
      </c>
      <c r="O324" t="str">
        <f t="shared" si="17"/>
        <v>No</v>
      </c>
      <c r="P324" s="5">
        <f t="shared" si="15"/>
        <v>0.0164555227</v>
      </c>
    </row>
    <row r="325" spans="1:16" ht="12.75">
      <c r="A325">
        <v>6</v>
      </c>
      <c r="B325" s="19" t="s">
        <v>347</v>
      </c>
      <c r="C325" s="19" t="s">
        <v>239</v>
      </c>
      <c r="D325">
        <v>48</v>
      </c>
      <c r="E325">
        <v>201</v>
      </c>
      <c r="F325">
        <v>55</v>
      </c>
      <c r="G325">
        <v>1</v>
      </c>
      <c r="H325" t="s">
        <v>13</v>
      </c>
      <c r="I325" s="5" t="s">
        <v>13</v>
      </c>
      <c r="J325" t="s">
        <v>13</v>
      </c>
      <c r="K325" t="s">
        <v>13</v>
      </c>
      <c r="L325">
        <v>2007</v>
      </c>
      <c r="M325" s="5">
        <v>0.0113914927</v>
      </c>
      <c r="N325">
        <v>357</v>
      </c>
      <c r="O325" t="str">
        <f t="shared" si="17"/>
        <v>No</v>
      </c>
      <c r="P325" s="5">
        <f t="shared" si="15"/>
        <v>0.0113914927</v>
      </c>
    </row>
    <row r="326" spans="1:16" ht="12.75">
      <c r="A326">
        <v>6</v>
      </c>
      <c r="B326" s="19" t="s">
        <v>347</v>
      </c>
      <c r="C326" s="19" t="s">
        <v>239</v>
      </c>
      <c r="D326">
        <v>48</v>
      </c>
      <c r="E326">
        <v>201</v>
      </c>
      <c r="F326">
        <v>75</v>
      </c>
      <c r="G326">
        <v>1</v>
      </c>
      <c r="H326">
        <v>2006</v>
      </c>
      <c r="I326" s="5">
        <v>0.0146566623</v>
      </c>
      <c r="J326">
        <v>317</v>
      </c>
      <c r="K326" t="str">
        <f t="shared" si="16"/>
        <v>No</v>
      </c>
      <c r="L326">
        <v>2007</v>
      </c>
      <c r="M326" s="5">
        <v>0.0171817849</v>
      </c>
      <c r="N326">
        <v>358</v>
      </c>
      <c r="O326" t="str">
        <f t="shared" si="17"/>
        <v>No</v>
      </c>
      <c r="P326" s="5">
        <f t="shared" si="15"/>
        <v>0.0171817849</v>
      </c>
    </row>
    <row r="327" spans="1:16" ht="12.75">
      <c r="A327">
        <v>6</v>
      </c>
      <c r="B327" s="19" t="s">
        <v>347</v>
      </c>
      <c r="C327" s="19" t="s">
        <v>239</v>
      </c>
      <c r="D327">
        <v>48</v>
      </c>
      <c r="E327">
        <v>201</v>
      </c>
      <c r="F327">
        <v>416</v>
      </c>
      <c r="G327">
        <v>1</v>
      </c>
      <c r="H327" t="s">
        <v>13</v>
      </c>
      <c r="I327" s="5" t="s">
        <v>13</v>
      </c>
      <c r="J327" t="s">
        <v>13</v>
      </c>
      <c r="K327" t="s">
        <v>13</v>
      </c>
      <c r="L327">
        <v>2007</v>
      </c>
      <c r="M327" s="5">
        <v>0.0144952545</v>
      </c>
      <c r="N327">
        <v>360</v>
      </c>
      <c r="O327" t="str">
        <f t="shared" si="17"/>
        <v>No</v>
      </c>
      <c r="P327" s="5">
        <f t="shared" si="15"/>
        <v>0.0144952545</v>
      </c>
    </row>
    <row r="328" spans="1:16" ht="12.75">
      <c r="A328">
        <v>6</v>
      </c>
      <c r="B328" s="19" t="s">
        <v>347</v>
      </c>
      <c r="C328" s="19" t="s">
        <v>239</v>
      </c>
      <c r="D328">
        <v>48</v>
      </c>
      <c r="E328">
        <v>201</v>
      </c>
      <c r="F328">
        <v>1015</v>
      </c>
      <c r="G328">
        <v>1</v>
      </c>
      <c r="H328" t="s">
        <v>13</v>
      </c>
      <c r="I328" s="5" t="s">
        <v>13</v>
      </c>
      <c r="J328" t="s">
        <v>13</v>
      </c>
      <c r="K328" t="s">
        <v>13</v>
      </c>
      <c r="L328">
        <v>2007</v>
      </c>
      <c r="M328" s="5">
        <v>0.0124882033</v>
      </c>
      <c r="N328">
        <v>354</v>
      </c>
      <c r="O328" t="str">
        <f t="shared" si="17"/>
        <v>No</v>
      </c>
      <c r="P328" s="5">
        <f t="shared" si="15"/>
        <v>0.0124882033</v>
      </c>
    </row>
    <row r="329" spans="1:16" ht="12.75">
      <c r="A329">
        <v>6</v>
      </c>
      <c r="B329" s="19" t="s">
        <v>347</v>
      </c>
      <c r="C329" s="19" t="s">
        <v>239</v>
      </c>
      <c r="D329">
        <v>48</v>
      </c>
      <c r="E329">
        <v>201</v>
      </c>
      <c r="F329">
        <v>1034</v>
      </c>
      <c r="G329">
        <v>1</v>
      </c>
      <c r="H329">
        <v>2006</v>
      </c>
      <c r="I329" s="5">
        <v>0.0160562141</v>
      </c>
      <c r="J329">
        <v>358</v>
      </c>
      <c r="K329" t="str">
        <f t="shared" si="16"/>
        <v>No</v>
      </c>
      <c r="L329">
        <v>2007</v>
      </c>
      <c r="M329" s="5">
        <v>0.0161666248</v>
      </c>
      <c r="N329">
        <v>358</v>
      </c>
      <c r="O329" t="str">
        <f t="shared" si="17"/>
        <v>No</v>
      </c>
      <c r="P329" s="5">
        <f t="shared" si="15"/>
        <v>0.0161666248</v>
      </c>
    </row>
    <row r="330" spans="1:16" ht="12.75">
      <c r="A330">
        <v>6</v>
      </c>
      <c r="B330" s="19" t="s">
        <v>347</v>
      </c>
      <c r="C330" s="19" t="s">
        <v>239</v>
      </c>
      <c r="D330">
        <v>48</v>
      </c>
      <c r="E330">
        <v>201</v>
      </c>
      <c r="F330">
        <v>1035</v>
      </c>
      <c r="G330">
        <v>1</v>
      </c>
      <c r="H330">
        <v>2006</v>
      </c>
      <c r="I330" s="5">
        <v>0.0133109751</v>
      </c>
      <c r="J330">
        <v>332</v>
      </c>
      <c r="K330" t="str">
        <f t="shared" si="16"/>
        <v>No</v>
      </c>
      <c r="L330">
        <v>2007</v>
      </c>
      <c r="M330" s="5">
        <v>0.0169227206</v>
      </c>
      <c r="N330">
        <v>355</v>
      </c>
      <c r="O330" t="str">
        <f t="shared" si="17"/>
        <v>No</v>
      </c>
      <c r="P330" s="5">
        <f t="shared" si="15"/>
        <v>0.0169227206</v>
      </c>
    </row>
    <row r="331" spans="1:16" ht="12.75">
      <c r="A331">
        <v>6</v>
      </c>
      <c r="B331" s="19" t="s">
        <v>347</v>
      </c>
      <c r="C331" s="19" t="s">
        <v>239</v>
      </c>
      <c r="D331">
        <v>48</v>
      </c>
      <c r="E331">
        <v>201</v>
      </c>
      <c r="F331">
        <v>1039</v>
      </c>
      <c r="G331">
        <v>1</v>
      </c>
      <c r="H331">
        <v>2006</v>
      </c>
      <c r="I331" s="5">
        <v>0.0086433994</v>
      </c>
      <c r="J331">
        <v>352</v>
      </c>
      <c r="K331" t="str">
        <f t="shared" si="16"/>
        <v>No</v>
      </c>
      <c r="L331">
        <v>2007</v>
      </c>
      <c r="M331" s="5">
        <v>0.0089466878</v>
      </c>
      <c r="N331">
        <v>347</v>
      </c>
      <c r="O331" t="str">
        <f t="shared" si="17"/>
        <v>No</v>
      </c>
      <c r="P331" s="5">
        <f t="shared" si="15"/>
        <v>0.0089466878</v>
      </c>
    </row>
    <row r="332" spans="1:16" ht="12.75">
      <c r="A332">
        <v>6</v>
      </c>
      <c r="B332" s="19" t="s">
        <v>347</v>
      </c>
      <c r="C332" s="19" t="s">
        <v>239</v>
      </c>
      <c r="D332">
        <v>48</v>
      </c>
      <c r="E332">
        <v>201</v>
      </c>
      <c r="F332">
        <v>1050</v>
      </c>
      <c r="G332">
        <v>1</v>
      </c>
      <c r="H332">
        <v>2006</v>
      </c>
      <c r="I332" s="5">
        <v>0.0058481865</v>
      </c>
      <c r="J332">
        <v>352</v>
      </c>
      <c r="K332" t="str">
        <f t="shared" si="16"/>
        <v>No</v>
      </c>
      <c r="L332">
        <v>2007</v>
      </c>
      <c r="M332" s="5">
        <v>0.0061900425</v>
      </c>
      <c r="N332">
        <v>354</v>
      </c>
      <c r="O332" t="str">
        <f t="shared" si="17"/>
        <v>No</v>
      </c>
      <c r="P332" s="5">
        <f t="shared" si="15"/>
        <v>0.0061900425</v>
      </c>
    </row>
    <row r="333" spans="1:16" ht="12.75">
      <c r="A333">
        <v>6</v>
      </c>
      <c r="B333" s="19" t="s">
        <v>347</v>
      </c>
      <c r="C333" s="19" t="s">
        <v>125</v>
      </c>
      <c r="D333">
        <v>48</v>
      </c>
      <c r="E333">
        <v>203</v>
      </c>
      <c r="F333">
        <v>2</v>
      </c>
      <c r="G333">
        <v>1</v>
      </c>
      <c r="H333">
        <v>2006</v>
      </c>
      <c r="I333" s="5">
        <v>0.0043199189</v>
      </c>
      <c r="J333">
        <v>359</v>
      </c>
      <c r="K333" t="str">
        <f t="shared" si="16"/>
        <v>No</v>
      </c>
      <c r="L333">
        <v>2007</v>
      </c>
      <c r="M333" s="5">
        <v>0.0035883174</v>
      </c>
      <c r="N333">
        <v>361</v>
      </c>
      <c r="O333" t="str">
        <f t="shared" si="17"/>
        <v>No</v>
      </c>
      <c r="P333" s="5">
        <f t="shared" si="15"/>
        <v>0.0043199189</v>
      </c>
    </row>
    <row r="334" spans="1:16" ht="12.75">
      <c r="A334">
        <v>6</v>
      </c>
      <c r="B334" s="19" t="s">
        <v>347</v>
      </c>
      <c r="C334" s="19" t="s">
        <v>296</v>
      </c>
      <c r="D334">
        <v>48</v>
      </c>
      <c r="E334">
        <v>231</v>
      </c>
      <c r="F334">
        <v>1006</v>
      </c>
      <c r="G334">
        <v>1</v>
      </c>
      <c r="H334">
        <v>2006</v>
      </c>
      <c r="I334" s="5">
        <v>0.0057721439</v>
      </c>
      <c r="J334">
        <v>357</v>
      </c>
      <c r="K334" t="str">
        <f t="shared" si="16"/>
        <v>No</v>
      </c>
      <c r="L334">
        <v>2007</v>
      </c>
      <c r="M334" s="5">
        <v>0.005130517</v>
      </c>
      <c r="N334">
        <v>355</v>
      </c>
      <c r="O334" t="str">
        <f t="shared" si="17"/>
        <v>No</v>
      </c>
      <c r="P334" s="5">
        <f t="shared" si="15"/>
        <v>0.0057721439</v>
      </c>
    </row>
    <row r="335" spans="1:16" ht="12.75">
      <c r="A335">
        <v>6</v>
      </c>
      <c r="B335" s="19" t="s">
        <v>347</v>
      </c>
      <c r="C335" s="19" t="s">
        <v>201</v>
      </c>
      <c r="D335">
        <v>48</v>
      </c>
      <c r="E335">
        <v>245</v>
      </c>
      <c r="F335">
        <v>9</v>
      </c>
      <c r="G335">
        <v>1</v>
      </c>
      <c r="H335">
        <v>2006</v>
      </c>
      <c r="I335" s="5">
        <v>0.0086620168</v>
      </c>
      <c r="J335">
        <v>341</v>
      </c>
      <c r="K335" t="str">
        <f t="shared" si="16"/>
        <v>No</v>
      </c>
      <c r="L335" t="s">
        <v>13</v>
      </c>
      <c r="M335" s="5" t="s">
        <v>13</v>
      </c>
      <c r="N335" t="s">
        <v>13</v>
      </c>
      <c r="O335" t="s">
        <v>13</v>
      </c>
      <c r="P335" s="5">
        <f t="shared" si="15"/>
        <v>0.0086620168</v>
      </c>
    </row>
    <row r="336" spans="1:16" ht="12.75">
      <c r="A336">
        <v>6</v>
      </c>
      <c r="B336" s="19" t="s">
        <v>347</v>
      </c>
      <c r="C336" s="19" t="s">
        <v>201</v>
      </c>
      <c r="D336">
        <v>48</v>
      </c>
      <c r="E336">
        <v>245</v>
      </c>
      <c r="F336">
        <v>22</v>
      </c>
      <c r="G336">
        <v>1</v>
      </c>
      <c r="H336">
        <v>2006</v>
      </c>
      <c r="I336" s="5">
        <v>0.0047614095</v>
      </c>
      <c r="J336">
        <v>343</v>
      </c>
      <c r="K336" t="str">
        <f t="shared" si="16"/>
        <v>No</v>
      </c>
      <c r="L336">
        <v>2007</v>
      </c>
      <c r="M336" s="5">
        <v>0.0044601652</v>
      </c>
      <c r="N336">
        <v>330</v>
      </c>
      <c r="O336" t="str">
        <f t="shared" si="17"/>
        <v>No</v>
      </c>
      <c r="P336" s="5">
        <f t="shared" si="15"/>
        <v>0.0047614095</v>
      </c>
    </row>
    <row r="337" spans="1:16" ht="12.75">
      <c r="A337">
        <v>6</v>
      </c>
      <c r="B337" s="19" t="s">
        <v>347</v>
      </c>
      <c r="C337" s="19" t="s">
        <v>201</v>
      </c>
      <c r="D337">
        <v>48</v>
      </c>
      <c r="E337">
        <v>245</v>
      </c>
      <c r="F337">
        <v>1035</v>
      </c>
      <c r="G337">
        <v>1</v>
      </c>
      <c r="H337" t="s">
        <v>13</v>
      </c>
      <c r="I337" s="5" t="s">
        <v>13</v>
      </c>
      <c r="J337" t="s">
        <v>13</v>
      </c>
      <c r="K337" t="s">
        <v>13</v>
      </c>
      <c r="L337">
        <v>2007</v>
      </c>
      <c r="M337" s="5">
        <v>0.0067402944</v>
      </c>
      <c r="N337">
        <v>356</v>
      </c>
      <c r="O337" t="str">
        <f t="shared" si="17"/>
        <v>No</v>
      </c>
      <c r="P337" s="5">
        <f t="shared" si="15"/>
        <v>0.0067402944</v>
      </c>
    </row>
    <row r="338" spans="1:16" ht="12.75">
      <c r="A338">
        <v>6</v>
      </c>
      <c r="B338" s="19" t="s">
        <v>347</v>
      </c>
      <c r="C338" s="19" t="s">
        <v>171</v>
      </c>
      <c r="D338">
        <v>48</v>
      </c>
      <c r="E338">
        <v>257</v>
      </c>
      <c r="F338">
        <v>5</v>
      </c>
      <c r="G338">
        <v>1</v>
      </c>
      <c r="H338">
        <v>2006</v>
      </c>
      <c r="I338" s="5">
        <v>0.0041634685</v>
      </c>
      <c r="J338">
        <v>355</v>
      </c>
      <c r="K338" t="str">
        <f t="shared" si="16"/>
        <v>No</v>
      </c>
      <c r="L338">
        <v>2007</v>
      </c>
      <c r="M338" s="5">
        <v>0.0038523511</v>
      </c>
      <c r="N338">
        <v>362</v>
      </c>
      <c r="O338" t="str">
        <f t="shared" si="17"/>
        <v>No</v>
      </c>
      <c r="P338" s="5">
        <f t="shared" si="15"/>
        <v>0.0041634685</v>
      </c>
    </row>
    <row r="339" spans="1:16" ht="12.75">
      <c r="A339">
        <v>6</v>
      </c>
      <c r="B339" s="19" t="s">
        <v>347</v>
      </c>
      <c r="C339" s="19" t="s">
        <v>214</v>
      </c>
      <c r="D339">
        <v>48</v>
      </c>
      <c r="E339">
        <v>339</v>
      </c>
      <c r="F339">
        <v>78</v>
      </c>
      <c r="G339">
        <v>1</v>
      </c>
      <c r="H339">
        <v>2006</v>
      </c>
      <c r="I339" s="5">
        <v>0.0065083636</v>
      </c>
      <c r="J339">
        <v>361</v>
      </c>
      <c r="K339" t="str">
        <f t="shared" si="16"/>
        <v>No</v>
      </c>
      <c r="L339">
        <v>2007</v>
      </c>
      <c r="M339" s="5">
        <v>0.0057635905</v>
      </c>
      <c r="N339">
        <v>354</v>
      </c>
      <c r="O339" t="str">
        <f t="shared" si="17"/>
        <v>No</v>
      </c>
      <c r="P339" s="5">
        <f t="shared" si="15"/>
        <v>0.0065083636</v>
      </c>
    </row>
    <row r="340" spans="1:16" ht="12.75">
      <c r="A340">
        <v>6</v>
      </c>
      <c r="B340" s="19" t="s">
        <v>347</v>
      </c>
      <c r="C340" s="19" t="s">
        <v>183</v>
      </c>
      <c r="D340">
        <v>48</v>
      </c>
      <c r="E340">
        <v>361</v>
      </c>
      <c r="F340">
        <v>1001</v>
      </c>
      <c r="G340">
        <v>1</v>
      </c>
      <c r="H340">
        <v>2006</v>
      </c>
      <c r="I340" s="5">
        <v>0.0077158284</v>
      </c>
      <c r="J340">
        <v>334</v>
      </c>
      <c r="K340" t="str">
        <f t="shared" si="16"/>
        <v>No</v>
      </c>
      <c r="L340">
        <v>2007</v>
      </c>
      <c r="M340" s="5">
        <v>0.0060733843</v>
      </c>
      <c r="N340">
        <v>358</v>
      </c>
      <c r="O340" t="str">
        <f t="shared" si="17"/>
        <v>No</v>
      </c>
      <c r="P340" s="5">
        <f t="shared" si="15"/>
        <v>0.0077158284</v>
      </c>
    </row>
    <row r="341" spans="1:16" ht="12.75">
      <c r="A341">
        <v>6</v>
      </c>
      <c r="B341" s="19" t="s">
        <v>347</v>
      </c>
      <c r="C341" s="19" t="s">
        <v>189</v>
      </c>
      <c r="D341">
        <v>48</v>
      </c>
      <c r="E341">
        <v>423</v>
      </c>
      <c r="F341">
        <v>7</v>
      </c>
      <c r="G341">
        <v>1</v>
      </c>
      <c r="H341">
        <v>2006</v>
      </c>
      <c r="I341" s="5">
        <v>0.0041111342</v>
      </c>
      <c r="J341">
        <v>362</v>
      </c>
      <c r="K341" t="str">
        <f t="shared" si="16"/>
        <v>No</v>
      </c>
      <c r="L341">
        <v>2007</v>
      </c>
      <c r="M341" s="5">
        <v>0.0042815115</v>
      </c>
      <c r="N341">
        <v>351</v>
      </c>
      <c r="O341" t="str">
        <f t="shared" si="17"/>
        <v>No</v>
      </c>
      <c r="P341" s="5">
        <f t="shared" si="15"/>
        <v>0.0042815115</v>
      </c>
    </row>
    <row r="342" spans="1:16" ht="12.75">
      <c r="A342">
        <v>6</v>
      </c>
      <c r="B342" s="19" t="s">
        <v>347</v>
      </c>
      <c r="C342" s="19" t="s">
        <v>283</v>
      </c>
      <c r="D342">
        <v>48</v>
      </c>
      <c r="E342">
        <v>439</v>
      </c>
      <c r="F342">
        <v>1002</v>
      </c>
      <c r="G342">
        <v>1</v>
      </c>
      <c r="H342">
        <v>2006</v>
      </c>
      <c r="I342" s="5">
        <v>0.0140294028</v>
      </c>
      <c r="J342">
        <v>357</v>
      </c>
      <c r="K342" t="str">
        <f t="shared" si="16"/>
        <v>No</v>
      </c>
      <c r="L342">
        <v>2007</v>
      </c>
      <c r="M342" s="5">
        <v>0.0145867145</v>
      </c>
      <c r="N342">
        <v>355</v>
      </c>
      <c r="O342" t="str">
        <f t="shared" si="17"/>
        <v>No</v>
      </c>
      <c r="P342" s="5">
        <f t="shared" si="15"/>
        <v>0.0145867145</v>
      </c>
    </row>
    <row r="343" spans="1:16" ht="12.75">
      <c r="A343">
        <v>6</v>
      </c>
      <c r="B343" s="19" t="s">
        <v>347</v>
      </c>
      <c r="C343" s="19" t="s">
        <v>283</v>
      </c>
      <c r="D343">
        <v>48</v>
      </c>
      <c r="E343">
        <v>439</v>
      </c>
      <c r="F343">
        <v>3009</v>
      </c>
      <c r="G343">
        <v>1</v>
      </c>
      <c r="H343">
        <v>2006</v>
      </c>
      <c r="I343" s="5">
        <v>0.0093827801</v>
      </c>
      <c r="J343">
        <v>358</v>
      </c>
      <c r="K343" t="str">
        <f t="shared" si="16"/>
        <v>No</v>
      </c>
      <c r="L343">
        <v>2007</v>
      </c>
      <c r="M343" s="5">
        <v>0.0095248551</v>
      </c>
      <c r="N343">
        <v>362</v>
      </c>
      <c r="O343" t="str">
        <f t="shared" si="17"/>
        <v>No</v>
      </c>
      <c r="P343" s="5">
        <f t="shared" si="15"/>
        <v>0.0095248551</v>
      </c>
    </row>
    <row r="344" spans="1:16" ht="12.75">
      <c r="A344">
        <v>6</v>
      </c>
      <c r="B344" s="19" t="s">
        <v>347</v>
      </c>
      <c r="C344" s="19" t="s">
        <v>283</v>
      </c>
      <c r="D344">
        <v>48</v>
      </c>
      <c r="E344">
        <v>439</v>
      </c>
      <c r="F344">
        <v>3011</v>
      </c>
      <c r="G344">
        <v>1</v>
      </c>
      <c r="H344">
        <v>2006</v>
      </c>
      <c r="I344" s="5">
        <v>0.0103581423</v>
      </c>
      <c r="J344">
        <v>352</v>
      </c>
      <c r="K344" t="str">
        <f t="shared" si="16"/>
        <v>No</v>
      </c>
      <c r="L344">
        <v>2007</v>
      </c>
      <c r="M344" s="5">
        <v>0.0105092689</v>
      </c>
      <c r="N344">
        <v>361</v>
      </c>
      <c r="O344" t="str">
        <f t="shared" si="17"/>
        <v>No</v>
      </c>
      <c r="P344" s="5">
        <f t="shared" si="15"/>
        <v>0.0105092689</v>
      </c>
    </row>
    <row r="345" spans="1:16" ht="12.75">
      <c r="A345">
        <v>6</v>
      </c>
      <c r="B345" s="19" t="s">
        <v>347</v>
      </c>
      <c r="C345" s="19" t="s">
        <v>231</v>
      </c>
      <c r="D345">
        <v>48</v>
      </c>
      <c r="E345">
        <v>453</v>
      </c>
      <c r="F345">
        <v>20</v>
      </c>
      <c r="G345">
        <v>1</v>
      </c>
      <c r="H345">
        <v>2006</v>
      </c>
      <c r="I345" s="5">
        <v>0.003497001</v>
      </c>
      <c r="J345">
        <v>349</v>
      </c>
      <c r="K345" t="str">
        <f t="shared" si="16"/>
        <v>No</v>
      </c>
      <c r="L345">
        <v>2007</v>
      </c>
      <c r="M345" s="5">
        <v>0.003293922</v>
      </c>
      <c r="N345">
        <v>344</v>
      </c>
      <c r="O345" t="str">
        <f t="shared" si="17"/>
        <v>No</v>
      </c>
      <c r="P345" s="5">
        <f t="shared" si="15"/>
        <v>0.003497001</v>
      </c>
    </row>
    <row r="346" spans="1:16" ht="12.75">
      <c r="A346">
        <v>8</v>
      </c>
      <c r="B346" s="19" t="s">
        <v>348</v>
      </c>
      <c r="C346" s="19" t="s">
        <v>160</v>
      </c>
      <c r="D346">
        <v>49</v>
      </c>
      <c r="E346" s="18" t="s">
        <v>85</v>
      </c>
      <c r="F346">
        <v>4</v>
      </c>
      <c r="G346">
        <v>1</v>
      </c>
      <c r="H346">
        <v>2006</v>
      </c>
      <c r="I346" s="5">
        <v>0.0180658814</v>
      </c>
      <c r="J346">
        <v>361</v>
      </c>
      <c r="K346" t="str">
        <f t="shared" si="16"/>
        <v>No</v>
      </c>
      <c r="L346">
        <v>2007</v>
      </c>
      <c r="M346" s="5">
        <v>0.0124326291</v>
      </c>
      <c r="N346">
        <v>350</v>
      </c>
      <c r="O346" t="str">
        <f t="shared" si="17"/>
        <v>No</v>
      </c>
      <c r="P346" s="5">
        <f t="shared" si="15"/>
        <v>0.0180658814</v>
      </c>
    </row>
    <row r="347" spans="1:16" ht="12.75">
      <c r="A347">
        <v>8</v>
      </c>
      <c r="B347" s="19" t="s">
        <v>348</v>
      </c>
      <c r="C347" s="19" t="s">
        <v>160</v>
      </c>
      <c r="D347">
        <v>49</v>
      </c>
      <c r="E347" s="18" t="s">
        <v>85</v>
      </c>
      <c r="F347">
        <v>4</v>
      </c>
      <c r="G347">
        <v>1</v>
      </c>
      <c r="H347" t="s">
        <v>13</v>
      </c>
      <c r="I347" s="5" t="s">
        <v>13</v>
      </c>
      <c r="J347" t="s">
        <v>13</v>
      </c>
      <c r="K347" t="s">
        <v>13</v>
      </c>
      <c r="L347">
        <v>2007</v>
      </c>
      <c r="M347" s="5">
        <v>0.0195608082</v>
      </c>
      <c r="N347">
        <v>363</v>
      </c>
      <c r="O347" t="str">
        <f t="shared" si="17"/>
        <v>No</v>
      </c>
      <c r="P347" s="5">
        <f t="shared" si="15"/>
        <v>0.0195608082</v>
      </c>
    </row>
    <row r="348" spans="1:16" ht="12.75">
      <c r="A348">
        <v>8</v>
      </c>
      <c r="B348" s="19" t="s">
        <v>348</v>
      </c>
      <c r="C348" s="19" t="s">
        <v>145</v>
      </c>
      <c r="D348">
        <v>49</v>
      </c>
      <c r="E348" s="18" t="s">
        <v>52</v>
      </c>
      <c r="F348">
        <v>3</v>
      </c>
      <c r="G348">
        <v>1</v>
      </c>
      <c r="H348" t="s">
        <v>13</v>
      </c>
      <c r="I348" s="5" t="s">
        <v>13</v>
      </c>
      <c r="J348" t="s">
        <v>13</v>
      </c>
      <c r="K348" t="s">
        <v>13</v>
      </c>
      <c r="L348">
        <v>2007</v>
      </c>
      <c r="M348" s="5">
        <v>0.0210697077</v>
      </c>
      <c r="N348">
        <v>357</v>
      </c>
      <c r="O348" t="str">
        <f t="shared" si="17"/>
        <v>No</v>
      </c>
      <c r="P348" s="5">
        <f t="shared" si="15"/>
        <v>0.0210697077</v>
      </c>
    </row>
    <row r="349" spans="1:16" ht="12.75">
      <c r="A349">
        <v>8</v>
      </c>
      <c r="B349" s="19" t="s">
        <v>348</v>
      </c>
      <c r="C349" s="19" t="s">
        <v>145</v>
      </c>
      <c r="D349">
        <v>49</v>
      </c>
      <c r="E349" s="18" t="s">
        <v>52</v>
      </c>
      <c r="F349">
        <v>3006</v>
      </c>
      <c r="G349">
        <v>1</v>
      </c>
      <c r="H349">
        <v>2006</v>
      </c>
      <c r="I349" s="5">
        <v>0.0219942201</v>
      </c>
      <c r="J349">
        <v>361</v>
      </c>
      <c r="K349" t="str">
        <f t="shared" si="16"/>
        <v>No</v>
      </c>
      <c r="L349">
        <v>2007</v>
      </c>
      <c r="M349" s="5">
        <v>0.0234296501</v>
      </c>
      <c r="N349">
        <v>363</v>
      </c>
      <c r="O349" t="str">
        <f t="shared" si="17"/>
        <v>No</v>
      </c>
      <c r="P349" s="5">
        <f t="shared" si="15"/>
        <v>0.0234296501</v>
      </c>
    </row>
    <row r="350" spans="1:16" ht="12.75">
      <c r="A350">
        <v>8</v>
      </c>
      <c r="B350" s="19" t="s">
        <v>348</v>
      </c>
      <c r="C350" s="19" t="s">
        <v>126</v>
      </c>
      <c r="D350">
        <v>49</v>
      </c>
      <c r="E350" s="18" t="s">
        <v>99</v>
      </c>
      <c r="F350">
        <v>2</v>
      </c>
      <c r="G350">
        <v>1</v>
      </c>
      <c r="H350" t="s">
        <v>13</v>
      </c>
      <c r="I350" s="5" t="s">
        <v>13</v>
      </c>
      <c r="J350" t="s">
        <v>13</v>
      </c>
      <c r="K350" t="s">
        <v>13</v>
      </c>
      <c r="L350">
        <v>2007</v>
      </c>
      <c r="M350" s="5">
        <v>0.0207351619</v>
      </c>
      <c r="N350">
        <v>358</v>
      </c>
      <c r="O350" t="str">
        <f t="shared" si="17"/>
        <v>No</v>
      </c>
      <c r="P350" s="5">
        <f t="shared" si="15"/>
        <v>0.0207351619</v>
      </c>
    </row>
    <row r="351" spans="1:16" ht="12.75">
      <c r="A351">
        <v>8</v>
      </c>
      <c r="B351" s="19" t="s">
        <v>348</v>
      </c>
      <c r="C351" s="19" t="s">
        <v>127</v>
      </c>
      <c r="D351">
        <v>49</v>
      </c>
      <c r="E351" s="18" t="s">
        <v>87</v>
      </c>
      <c r="F351">
        <v>2</v>
      </c>
      <c r="G351">
        <v>1</v>
      </c>
      <c r="H351" t="s">
        <v>13</v>
      </c>
      <c r="I351" s="5" t="s">
        <v>13</v>
      </c>
      <c r="J351" t="s">
        <v>13</v>
      </c>
      <c r="K351" t="s">
        <v>13</v>
      </c>
      <c r="L351">
        <v>2007</v>
      </c>
      <c r="M351" s="5">
        <v>0.0247939722</v>
      </c>
      <c r="N351">
        <v>363</v>
      </c>
      <c r="O351" t="str">
        <f t="shared" si="17"/>
        <v>No</v>
      </c>
      <c r="P351" s="5">
        <f t="shared" si="15"/>
        <v>0.0247939722</v>
      </c>
    </row>
    <row r="352" spans="1:16" ht="12.75">
      <c r="A352">
        <v>1</v>
      </c>
      <c r="B352" s="19" t="s">
        <v>349</v>
      </c>
      <c r="C352" s="19" t="s">
        <v>217</v>
      </c>
      <c r="D352">
        <v>50</v>
      </c>
      <c r="E352" s="18" t="s">
        <v>55</v>
      </c>
      <c r="F352">
        <v>14</v>
      </c>
      <c r="G352">
        <v>1</v>
      </c>
      <c r="H352">
        <v>2006</v>
      </c>
      <c r="I352" s="5">
        <v>0.0109425915</v>
      </c>
      <c r="J352">
        <v>354</v>
      </c>
      <c r="K352" t="str">
        <f t="shared" si="16"/>
        <v>No</v>
      </c>
      <c r="L352">
        <v>2007</v>
      </c>
      <c r="M352" s="5">
        <v>0.010992541</v>
      </c>
      <c r="N352">
        <v>349</v>
      </c>
      <c r="O352" t="str">
        <f t="shared" si="17"/>
        <v>No</v>
      </c>
      <c r="P352" s="5">
        <f t="shared" si="15"/>
        <v>0.010992541</v>
      </c>
    </row>
    <row r="353" spans="1:16" ht="12.75">
      <c r="A353">
        <v>1</v>
      </c>
      <c r="B353" s="19" t="s">
        <v>349</v>
      </c>
      <c r="C353" s="19" t="s">
        <v>128</v>
      </c>
      <c r="D353">
        <v>50</v>
      </c>
      <c r="E353" s="18" t="s">
        <v>95</v>
      </c>
      <c r="F353">
        <v>2</v>
      </c>
      <c r="G353">
        <v>1</v>
      </c>
      <c r="H353">
        <v>2006</v>
      </c>
      <c r="I353" s="5">
        <v>0.0100851284</v>
      </c>
      <c r="J353">
        <v>344</v>
      </c>
      <c r="K353" t="str">
        <f t="shared" si="16"/>
        <v>No</v>
      </c>
      <c r="L353">
        <v>2007</v>
      </c>
      <c r="M353" s="5">
        <v>0.0105</v>
      </c>
      <c r="N353">
        <v>357</v>
      </c>
      <c r="O353" t="str">
        <f t="shared" si="17"/>
        <v>No</v>
      </c>
      <c r="P353" s="5">
        <f t="shared" si="15"/>
        <v>0.0105</v>
      </c>
    </row>
    <row r="354" spans="1:16" ht="12.75">
      <c r="A354">
        <v>3</v>
      </c>
      <c r="B354" s="19" t="s">
        <v>350</v>
      </c>
      <c r="C354" s="19" t="s">
        <v>232</v>
      </c>
      <c r="D354">
        <v>51</v>
      </c>
      <c r="E354" s="18" t="s">
        <v>49</v>
      </c>
      <c r="F354">
        <v>20</v>
      </c>
      <c r="G354">
        <v>1</v>
      </c>
      <c r="H354">
        <v>2006</v>
      </c>
      <c r="I354" s="5">
        <v>0.0177234232</v>
      </c>
      <c r="J354">
        <v>352</v>
      </c>
      <c r="K354" t="str">
        <f t="shared" si="16"/>
        <v>No</v>
      </c>
      <c r="L354">
        <v>2007</v>
      </c>
      <c r="M354" s="5">
        <v>0.0156875115</v>
      </c>
      <c r="N354">
        <v>358</v>
      </c>
      <c r="O354" t="str">
        <f t="shared" si="17"/>
        <v>No</v>
      </c>
      <c r="P354" s="5">
        <f t="shared" si="15"/>
        <v>0.0177234232</v>
      </c>
    </row>
    <row r="355" spans="1:16" ht="12.75">
      <c r="A355">
        <v>3</v>
      </c>
      <c r="B355" s="19" t="s">
        <v>350</v>
      </c>
      <c r="C355" s="19" t="s">
        <v>129</v>
      </c>
      <c r="D355">
        <v>51</v>
      </c>
      <c r="E355" s="18" t="s">
        <v>102</v>
      </c>
      <c r="F355">
        <v>2</v>
      </c>
      <c r="G355">
        <v>1</v>
      </c>
      <c r="H355">
        <v>2006</v>
      </c>
      <c r="I355" s="5">
        <v>0.0098078369</v>
      </c>
      <c r="J355">
        <v>355</v>
      </c>
      <c r="K355" t="str">
        <f t="shared" si="16"/>
        <v>No</v>
      </c>
      <c r="L355">
        <v>2007</v>
      </c>
      <c r="M355" s="5">
        <v>0.0070886288</v>
      </c>
      <c r="N355">
        <v>364</v>
      </c>
      <c r="O355" t="str">
        <f t="shared" si="17"/>
        <v>No</v>
      </c>
      <c r="P355" s="5">
        <f t="shared" si="15"/>
        <v>0.0098078369</v>
      </c>
    </row>
    <row r="356" spans="1:16" ht="12.75">
      <c r="A356">
        <v>3</v>
      </c>
      <c r="B356" s="19" t="s">
        <v>350</v>
      </c>
      <c r="C356" s="19" t="s">
        <v>172</v>
      </c>
      <c r="D356">
        <v>51</v>
      </c>
      <c r="E356" s="18" t="s">
        <v>66</v>
      </c>
      <c r="F356">
        <v>5</v>
      </c>
      <c r="G356">
        <v>1</v>
      </c>
      <c r="H356">
        <v>2006</v>
      </c>
      <c r="I356" s="5">
        <v>0.0074938</v>
      </c>
      <c r="J356">
        <v>356</v>
      </c>
      <c r="K356" t="str">
        <f t="shared" si="16"/>
        <v>No</v>
      </c>
      <c r="L356">
        <v>2007</v>
      </c>
      <c r="M356" s="5">
        <v>0.007707817</v>
      </c>
      <c r="N356">
        <v>355</v>
      </c>
      <c r="O356" t="str">
        <f t="shared" si="17"/>
        <v>No</v>
      </c>
      <c r="P356" s="5">
        <f t="shared" si="15"/>
        <v>0.007707817</v>
      </c>
    </row>
    <row r="357" spans="1:16" ht="12.75">
      <c r="A357">
        <v>3</v>
      </c>
      <c r="B357" s="19" t="s">
        <v>350</v>
      </c>
      <c r="C357" s="19" t="s">
        <v>172</v>
      </c>
      <c r="D357">
        <v>51</v>
      </c>
      <c r="E357" s="18" t="s">
        <v>66</v>
      </c>
      <c r="F357">
        <v>1005</v>
      </c>
      <c r="G357">
        <v>1</v>
      </c>
      <c r="H357">
        <v>2006</v>
      </c>
      <c r="I357" s="5">
        <v>0.0148065406</v>
      </c>
      <c r="J357">
        <v>359</v>
      </c>
      <c r="K357" t="str">
        <f t="shared" si="16"/>
        <v>No</v>
      </c>
      <c r="L357">
        <v>2007</v>
      </c>
      <c r="M357" s="5">
        <v>0.0132384777</v>
      </c>
      <c r="N357">
        <v>363</v>
      </c>
      <c r="O357" t="str">
        <f t="shared" si="17"/>
        <v>No</v>
      </c>
      <c r="P357" s="5">
        <f t="shared" si="15"/>
        <v>0.0148065406</v>
      </c>
    </row>
    <row r="358" spans="1:16" ht="12.75">
      <c r="A358">
        <v>3</v>
      </c>
      <c r="B358" s="19" t="s">
        <v>350</v>
      </c>
      <c r="C358" s="19" t="s">
        <v>172</v>
      </c>
      <c r="D358">
        <v>51</v>
      </c>
      <c r="E358" s="18" t="s">
        <v>66</v>
      </c>
      <c r="F358">
        <v>5001</v>
      </c>
      <c r="G358">
        <v>1</v>
      </c>
      <c r="H358">
        <v>2006</v>
      </c>
      <c r="I358" s="5">
        <v>0.0144536119</v>
      </c>
      <c r="J358">
        <v>359</v>
      </c>
      <c r="K358" t="str">
        <f t="shared" si="16"/>
        <v>No</v>
      </c>
      <c r="L358">
        <v>2007</v>
      </c>
      <c r="M358" s="5">
        <v>0.0140412096</v>
      </c>
      <c r="N358">
        <v>358</v>
      </c>
      <c r="O358" t="str">
        <f t="shared" si="17"/>
        <v>No</v>
      </c>
      <c r="P358" s="5">
        <f t="shared" si="15"/>
        <v>0.0144536119</v>
      </c>
    </row>
    <row r="359" spans="1:16" ht="12.75">
      <c r="A359">
        <v>3</v>
      </c>
      <c r="B359" s="19" t="s">
        <v>350</v>
      </c>
      <c r="C359" s="19" t="s">
        <v>294</v>
      </c>
      <c r="D359">
        <v>51</v>
      </c>
      <c r="E359">
        <v>107</v>
      </c>
      <c r="F359">
        <v>1005</v>
      </c>
      <c r="G359">
        <v>1</v>
      </c>
      <c r="H359">
        <v>2006</v>
      </c>
      <c r="I359" s="5">
        <v>0.0133990211</v>
      </c>
      <c r="J359">
        <v>341</v>
      </c>
      <c r="K359" t="str">
        <f t="shared" si="16"/>
        <v>No</v>
      </c>
      <c r="L359">
        <v>2007</v>
      </c>
      <c r="M359" s="5">
        <v>0.0108084124</v>
      </c>
      <c r="N359">
        <v>348</v>
      </c>
      <c r="O359" t="str">
        <f t="shared" si="17"/>
        <v>No</v>
      </c>
      <c r="P359" s="5">
        <f t="shared" si="15"/>
        <v>0.0133990211</v>
      </c>
    </row>
    <row r="360" spans="1:16" ht="12.75">
      <c r="A360">
        <v>3</v>
      </c>
      <c r="B360" s="19" t="s">
        <v>350</v>
      </c>
      <c r="C360" s="19" t="s">
        <v>202</v>
      </c>
      <c r="D360">
        <v>51</v>
      </c>
      <c r="E360">
        <v>153</v>
      </c>
      <c r="F360">
        <v>9</v>
      </c>
      <c r="G360">
        <v>1</v>
      </c>
      <c r="H360">
        <v>2006</v>
      </c>
      <c r="I360" s="5">
        <v>0.0068959514</v>
      </c>
      <c r="J360">
        <v>361</v>
      </c>
      <c r="K360" t="str">
        <f t="shared" si="16"/>
        <v>No</v>
      </c>
      <c r="L360" t="s">
        <v>13</v>
      </c>
      <c r="M360" s="5" t="s">
        <v>13</v>
      </c>
      <c r="N360" t="s">
        <v>13</v>
      </c>
      <c r="O360" t="s">
        <v>13</v>
      </c>
      <c r="P360" s="5">
        <f t="shared" si="15"/>
        <v>0.0068959514</v>
      </c>
    </row>
    <row r="361" spans="1:16" ht="12.75">
      <c r="A361">
        <v>3</v>
      </c>
      <c r="B361" s="19" t="s">
        <v>350</v>
      </c>
      <c r="C361" s="19" t="s">
        <v>293</v>
      </c>
      <c r="D361">
        <v>51</v>
      </c>
      <c r="E361">
        <v>161</v>
      </c>
      <c r="F361">
        <v>1004</v>
      </c>
      <c r="G361">
        <v>1</v>
      </c>
      <c r="H361">
        <v>2006</v>
      </c>
      <c r="I361" s="5">
        <v>0.0123967362</v>
      </c>
      <c r="J361">
        <v>365</v>
      </c>
      <c r="K361" t="str">
        <f t="shared" si="16"/>
        <v>No</v>
      </c>
      <c r="L361" t="s">
        <v>13</v>
      </c>
      <c r="M361" s="5" t="s">
        <v>13</v>
      </c>
      <c r="N361" t="s">
        <v>13</v>
      </c>
      <c r="O361" t="s">
        <v>13</v>
      </c>
      <c r="P361" s="5">
        <f t="shared" si="15"/>
        <v>0.0123967362</v>
      </c>
    </row>
    <row r="362" spans="1:16" ht="12.75">
      <c r="A362">
        <v>3</v>
      </c>
      <c r="B362" s="19" t="s">
        <v>350</v>
      </c>
      <c r="C362" s="19" t="s">
        <v>146</v>
      </c>
      <c r="D362">
        <v>51</v>
      </c>
      <c r="E362">
        <v>165</v>
      </c>
      <c r="F362">
        <v>3</v>
      </c>
      <c r="G362">
        <v>1</v>
      </c>
      <c r="H362" t="s">
        <v>13</v>
      </c>
      <c r="I362" s="5" t="s">
        <v>13</v>
      </c>
      <c r="J362" t="s">
        <v>13</v>
      </c>
      <c r="K362" t="s">
        <v>13</v>
      </c>
      <c r="L362">
        <v>2007</v>
      </c>
      <c r="M362" s="5">
        <v>0.0114484797</v>
      </c>
      <c r="N362">
        <v>360</v>
      </c>
      <c r="O362" t="str">
        <f t="shared" si="17"/>
        <v>No</v>
      </c>
      <c r="P362" s="5">
        <f t="shared" si="15"/>
        <v>0.0114484797</v>
      </c>
    </row>
    <row r="363" spans="1:16" ht="12.75">
      <c r="A363">
        <v>3</v>
      </c>
      <c r="B363" s="19" t="s">
        <v>350</v>
      </c>
      <c r="C363" s="19" t="s">
        <v>240</v>
      </c>
      <c r="D363">
        <v>51</v>
      </c>
      <c r="E363">
        <v>760</v>
      </c>
      <c r="F363">
        <v>24</v>
      </c>
      <c r="G363">
        <v>1</v>
      </c>
      <c r="H363">
        <v>2006</v>
      </c>
      <c r="I363" s="5">
        <v>0.0162926634</v>
      </c>
      <c r="J363">
        <v>344</v>
      </c>
      <c r="K363" t="str">
        <f t="shared" si="16"/>
        <v>No</v>
      </c>
      <c r="L363">
        <v>2007</v>
      </c>
      <c r="M363" s="5">
        <v>0.0141309061</v>
      </c>
      <c r="N363">
        <v>350</v>
      </c>
      <c r="O363" t="str">
        <f t="shared" si="17"/>
        <v>No</v>
      </c>
      <c r="P363" s="5">
        <f t="shared" si="15"/>
        <v>0.0162926634</v>
      </c>
    </row>
    <row r="364" spans="1:16" ht="12.75">
      <c r="A364">
        <v>10</v>
      </c>
      <c r="B364" s="19" t="s">
        <v>351</v>
      </c>
      <c r="C364" s="19" t="s">
        <v>226</v>
      </c>
      <c r="D364">
        <v>53</v>
      </c>
      <c r="E364" s="18" t="s">
        <v>87</v>
      </c>
      <c r="F364">
        <v>18</v>
      </c>
      <c r="G364">
        <v>1</v>
      </c>
      <c r="H364">
        <v>2006</v>
      </c>
      <c r="I364" s="5">
        <v>0.0064882265</v>
      </c>
      <c r="J364">
        <v>349</v>
      </c>
      <c r="K364" t="str">
        <f t="shared" si="16"/>
        <v>No</v>
      </c>
      <c r="L364" t="s">
        <v>13</v>
      </c>
      <c r="M364" s="5" t="s">
        <v>13</v>
      </c>
      <c r="N364" t="s">
        <v>13</v>
      </c>
      <c r="O364" t="s">
        <v>13</v>
      </c>
      <c r="P364" s="5">
        <f t="shared" si="15"/>
        <v>0.0064882265</v>
      </c>
    </row>
    <row r="365" spans="1:16" ht="12.75">
      <c r="A365">
        <v>5</v>
      </c>
      <c r="B365" s="19" t="s">
        <v>352</v>
      </c>
      <c r="C365" s="19" t="s">
        <v>243</v>
      </c>
      <c r="D365">
        <v>55</v>
      </c>
      <c r="E365" s="18" t="s">
        <v>74</v>
      </c>
      <c r="F365">
        <v>26</v>
      </c>
      <c r="G365">
        <v>1</v>
      </c>
      <c r="H365">
        <v>2006</v>
      </c>
      <c r="I365" s="5">
        <v>0.0149228749</v>
      </c>
      <c r="J365">
        <v>341</v>
      </c>
      <c r="K365" t="str">
        <f t="shared" si="16"/>
        <v>No</v>
      </c>
      <c r="L365">
        <v>2007</v>
      </c>
      <c r="M365" s="5">
        <v>0.0141668444</v>
      </c>
      <c r="N365">
        <v>357</v>
      </c>
      <c r="O365" t="str">
        <f t="shared" si="17"/>
        <v>No</v>
      </c>
      <c r="P365" s="5">
        <f t="shared" si="15"/>
        <v>0.0149228749</v>
      </c>
    </row>
    <row r="366" spans="1:16" ht="12.75">
      <c r="A366">
        <v>8</v>
      </c>
      <c r="B366" s="19" t="s">
        <v>353</v>
      </c>
      <c r="C366" s="19" t="s">
        <v>271</v>
      </c>
      <c r="D366">
        <v>56</v>
      </c>
      <c r="E366" s="18" t="s">
        <v>83</v>
      </c>
      <c r="F366">
        <v>123</v>
      </c>
      <c r="G366">
        <v>1</v>
      </c>
      <c r="H366">
        <v>2006</v>
      </c>
      <c r="I366" s="5">
        <v>0.0018371101</v>
      </c>
      <c r="J366">
        <v>363</v>
      </c>
      <c r="K366" t="str">
        <f t="shared" si="16"/>
        <v>No</v>
      </c>
      <c r="L366">
        <v>2007</v>
      </c>
      <c r="M366" s="5">
        <v>0.0018090556</v>
      </c>
      <c r="N366">
        <v>338</v>
      </c>
      <c r="O366" t="str">
        <f t="shared" si="17"/>
        <v>No</v>
      </c>
      <c r="P366" s="5">
        <f t="shared" si="15"/>
        <v>0.0018371101</v>
      </c>
    </row>
    <row r="367" spans="1:16" ht="12.75">
      <c r="A367">
        <v>8</v>
      </c>
      <c r="B367" s="19" t="s">
        <v>353</v>
      </c>
      <c r="C367" s="19" t="s">
        <v>271</v>
      </c>
      <c r="D367">
        <v>56</v>
      </c>
      <c r="E367" s="18" t="s">
        <v>83</v>
      </c>
      <c r="F367">
        <v>892</v>
      </c>
      <c r="G367">
        <v>1</v>
      </c>
      <c r="H367">
        <v>2006</v>
      </c>
      <c r="I367" s="5">
        <v>0.007615871</v>
      </c>
      <c r="J367">
        <v>356</v>
      </c>
      <c r="K367" t="str">
        <f t="shared" si="16"/>
        <v>No</v>
      </c>
      <c r="L367" t="s">
        <v>13</v>
      </c>
      <c r="M367" s="5" t="s">
        <v>13</v>
      </c>
      <c r="N367" t="s">
        <v>13</v>
      </c>
      <c r="O367" t="s">
        <v>13</v>
      </c>
      <c r="P367" s="5">
        <f t="shared" si="15"/>
        <v>0.007615871</v>
      </c>
    </row>
    <row r="368" spans="1:16" ht="12.75">
      <c r="A368">
        <v>8</v>
      </c>
      <c r="B368" s="19" t="s">
        <v>353</v>
      </c>
      <c r="C368" s="19" t="s">
        <v>267</v>
      </c>
      <c r="D368">
        <v>56</v>
      </c>
      <c r="E368" s="18" t="s">
        <v>52</v>
      </c>
      <c r="F368">
        <v>98</v>
      </c>
      <c r="G368">
        <v>1</v>
      </c>
      <c r="H368">
        <v>2006</v>
      </c>
      <c r="I368" s="5">
        <v>0.0112550473</v>
      </c>
      <c r="J368">
        <v>341</v>
      </c>
      <c r="K368" t="str">
        <f t="shared" si="16"/>
        <v>No</v>
      </c>
      <c r="L368">
        <v>2007</v>
      </c>
      <c r="M368" s="5">
        <v>0.0109533545</v>
      </c>
      <c r="N368">
        <v>342</v>
      </c>
      <c r="O368" t="str">
        <f t="shared" si="17"/>
        <v>No</v>
      </c>
      <c r="P368" s="5">
        <f t="shared" si="15"/>
        <v>0.0112550473</v>
      </c>
    </row>
    <row r="369" spans="1:16" ht="12.75">
      <c r="A369">
        <v>8</v>
      </c>
      <c r="B369" s="19" t="s">
        <v>353</v>
      </c>
      <c r="C369" s="19" t="s">
        <v>267</v>
      </c>
      <c r="D369">
        <v>56</v>
      </c>
      <c r="E369" s="18" t="s">
        <v>52</v>
      </c>
      <c r="F369">
        <v>100</v>
      </c>
      <c r="G369">
        <v>1</v>
      </c>
      <c r="H369">
        <v>2006</v>
      </c>
      <c r="I369" s="5">
        <v>0.0001184893</v>
      </c>
      <c r="J369">
        <v>353</v>
      </c>
      <c r="K369" t="str">
        <f t="shared" si="16"/>
        <v>No</v>
      </c>
      <c r="L369">
        <v>2007</v>
      </c>
      <c r="M369" s="5">
        <v>0.0001059217</v>
      </c>
      <c r="N369">
        <v>349</v>
      </c>
      <c r="O369" t="str">
        <f t="shared" si="17"/>
        <v>No</v>
      </c>
      <c r="P369" s="5">
        <f t="shared" si="15"/>
        <v>0.0001184893</v>
      </c>
    </row>
    <row r="370" spans="1:16" ht="12.75">
      <c r="A370">
        <v>8</v>
      </c>
      <c r="B370" s="19" t="s">
        <v>353</v>
      </c>
      <c r="C370" s="19" t="s">
        <v>274</v>
      </c>
      <c r="D370">
        <v>56</v>
      </c>
      <c r="E370" s="18" t="s">
        <v>59</v>
      </c>
      <c r="F370">
        <v>200</v>
      </c>
      <c r="G370">
        <v>1</v>
      </c>
      <c r="H370" t="s">
        <v>13</v>
      </c>
      <c r="I370" s="5" t="s">
        <v>13</v>
      </c>
      <c r="J370" t="s">
        <v>13</v>
      </c>
      <c r="K370" t="s">
        <v>13</v>
      </c>
      <c r="L370">
        <v>2007</v>
      </c>
      <c r="M370" s="5">
        <v>0.0065851148</v>
      </c>
      <c r="N370">
        <v>340</v>
      </c>
      <c r="O370" t="str">
        <f t="shared" si="17"/>
        <v>No</v>
      </c>
      <c r="P370" s="5">
        <f t="shared" si="15"/>
        <v>0.0065851148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US_EPA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rthomp02</dc:creator>
  <cp:keywords/>
  <dc:description/>
  <cp:lastModifiedBy>rthomp02</cp:lastModifiedBy>
  <cp:lastPrinted>2008-07-16T14:59:37Z</cp:lastPrinted>
  <dcterms:created xsi:type="dcterms:W3CDTF">2008-06-23T19:46:46Z</dcterms:created>
  <dcterms:modified xsi:type="dcterms:W3CDTF">2008-08-26T16:27:50Z</dcterms:modified>
  <cp:category/>
  <cp:version/>
  <cp:contentType/>
  <cp:contentStatus/>
</cp:coreProperties>
</file>