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eefVeal_Yearly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<sst xmlns="http://schemas.openxmlformats.org/spreadsheetml/2006/main" count="46" uniqueCount="42">
  <si>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Beef and veal: Annual and cumulative year-to-date U.S. trade (carcass weight, 1,000 pounds)</t>
  </si>
  <si>
    <t>2004</t>
  </si>
  <si>
    <t>2005</t>
  </si>
  <si>
    <t>2006</t>
  </si>
  <si>
    <t>2007</t>
  </si>
  <si>
    <t>2008</t>
  </si>
  <si>
    <t>Jan-Dec 07</t>
  </si>
  <si>
    <t>Jan-Dec 08</t>
  </si>
  <si>
    <t>Beef and veal
imports</t>
  </si>
  <si>
    <t>Australia</t>
  </si>
  <si>
    <t>Canada</t>
  </si>
  <si>
    <t>New Zealand</t>
  </si>
  <si>
    <t>Uruguay</t>
  </si>
  <si>
    <t>Brazil</t>
  </si>
  <si>
    <t>Argentina</t>
  </si>
  <si>
    <t>Nicaragua</t>
  </si>
  <si>
    <t>Mexico</t>
  </si>
  <si>
    <t>Costa Rica</t>
  </si>
  <si>
    <t>Honduras</t>
  </si>
  <si>
    <t>Other countries</t>
  </si>
  <si>
    <t xml:space="preserve">Total
 </t>
  </si>
  <si>
    <t>Beef and veal
exports</t>
  </si>
  <si>
    <t>Japan</t>
  </si>
  <si>
    <t>South Korea</t>
  </si>
  <si>
    <t>China (Taiwan)</t>
  </si>
  <si>
    <t>Vietnam</t>
  </si>
  <si>
    <t>Hong Kong</t>
  </si>
  <si>
    <t>Bahamas</t>
  </si>
  <si>
    <t>Russia</t>
  </si>
  <si>
    <t>Netherlands</t>
  </si>
  <si>
    <t>China (Mainland)</t>
  </si>
  <si>
    <t>Kuwait</t>
  </si>
  <si>
    <t>Philippines</t>
  </si>
  <si>
    <t>Dominican Republic</t>
  </si>
  <si>
    <t>United Arab Emirates</t>
  </si>
  <si>
    <t>Saudi Arabia</t>
  </si>
  <si>
    <t>Bermuda</t>
  </si>
  <si>
    <t>Jamaica</t>
  </si>
  <si>
    <t>Indonesia</t>
  </si>
  <si>
    <t>Guatemala</t>
  </si>
  <si>
    <t>1/ Countries are ranked by the sum of their trade for all full years shown.
Source: ERS calculations using data from U.S. Department of Commerce, Bureau of the Census.</t>
  </si>
  <si>
    <t>Date run: 2/11/2009 2:31:11 PM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</si>
</sst>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General"/>
    <numFmt numFmtId="166" formatCode="[$-1010409]#,##0;-#,##0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6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horizontal="left" vertical="top" wrapText="1"/>
    </xf>
    <xf numFmtId="0" fontId="2" fillId="0" borderId="1" xfId="0" applyFill="1" applyBorder="1" applyAlignment="1">
      <alignment horizontal="right" wrapText="1"/>
    </xf>
    <xf numFmtId="165" fontId="2" fillId="0" borderId="0" xfId="0" applyFill="1" applyBorder="1" applyAlignment="1">
      <alignment horizontal="right" wrapText="1"/>
    </xf>
    <xf numFmtId="0" fontId="2" fillId="0" borderId="0" xfId="0" applyFill="1" applyBorder="1" applyAlignment="1">
      <alignment wrapText="1"/>
    </xf>
    <xf numFmtId="166" fontId="2" fillId="0" borderId="0" xfId="0" applyFill="1" applyBorder="1" applyAlignment="1">
      <alignment horizontal="right" wrapText="1"/>
    </xf>
    <xf numFmtId="166" fontId="2" fillId="0" borderId="0" xfId="0" applyNumberFormat="1" applyFill="1" applyBorder="1" applyAlignment="1" applyProtection="1">
      <alignment horizontal="right" wrapText="1"/>
      <protection/>
    </xf>
    <xf numFmtId="0" fontId="2" fillId="0" borderId="0" xfId="0" applyFill="1" applyBorder="1" applyAlignment="1" applyProtection="1">
      <alignment wrapText="1"/>
      <protection/>
    </xf>
    <xf numFmtId="0" fontId="3" fillId="0" borderId="0" xfId="0" applyFill="1" applyBorder="1" applyAlignment="1" applyProtection="1">
      <alignment wrapText="1"/>
      <protection/>
    </xf>
    <xf numFmtId="166" fontId="3" fillId="0" borderId="0" xfId="0" applyNumberFormat="1" applyFill="1" applyBorder="1" applyAlignment="1" applyProtection="1">
      <alignment horizontal="right" wrapText="1"/>
      <protection/>
    </xf>
    <xf numFmtId="0" fontId="2" fillId="0" borderId="2" xfId="0" applyFill="1" applyBorder="1" applyAlignment="1">
      <alignment vertical="top" wrapText="1"/>
    </xf>
    <xf numFmtId="0" fontId="4" fillId="0" borderId="0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5.00390625" style="0" customWidth="1"/>
    <col min="3" max="3" width="13.7109375" style="0" customWidth="1"/>
    <col min="4" max="10" width="9.57421875" style="0" customWidth="1"/>
  </cols>
  <sheetData>
    <row r="1" spans="1:10" ht="1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2" t="str">
        <f>"Import/export, country code and name 1/"</f>
        <v>Import/export, country code and name 1/</v>
      </c>
      <c r="B2" s="2"/>
      <c r="C2" s="2"/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</row>
    <row r="3" spans="1:10" ht="12.75" customHeight="1">
      <c r="A3" s="11" t="s">
        <v>8</v>
      </c>
      <c r="B3" s="4">
        <v>6021</v>
      </c>
      <c r="C3" s="5" t="s">
        <v>9</v>
      </c>
      <c r="D3" s="6">
        <v>1118438.9478139107</v>
      </c>
      <c r="E3" s="7">
        <v>900016.2736504527</v>
      </c>
      <c r="F3" s="7">
        <v>887611.6458889141</v>
      </c>
      <c r="G3" s="7">
        <v>887649.993633752</v>
      </c>
      <c r="H3" s="7">
        <v>662845.3736233675</v>
      </c>
      <c r="I3" s="7">
        <v>887649.993633752</v>
      </c>
      <c r="J3" s="7">
        <v>662845.3736233675</v>
      </c>
    </row>
    <row r="4" spans="1:10" ht="12.75" customHeight="1">
      <c r="A4" s="1"/>
      <c r="B4" s="4">
        <v>1220</v>
      </c>
      <c r="C4" s="8" t="s">
        <v>10</v>
      </c>
      <c r="D4" s="7">
        <v>1062419.7335504137</v>
      </c>
      <c r="E4" s="7">
        <v>1092348.4671647772</v>
      </c>
      <c r="F4" s="7">
        <v>843943.2433532837</v>
      </c>
      <c r="G4" s="7">
        <v>789464.4253267125</v>
      </c>
      <c r="H4" s="7">
        <v>841241.5433531381</v>
      </c>
      <c r="I4" s="7">
        <v>789464.4253267125</v>
      </c>
      <c r="J4" s="7">
        <v>841241.5433531381</v>
      </c>
    </row>
    <row r="5" spans="1:10" ht="12.75" customHeight="1">
      <c r="A5" s="1"/>
      <c r="B5" s="4">
        <v>6141</v>
      </c>
      <c r="C5" s="8" t="s">
        <v>11</v>
      </c>
      <c r="D5" s="7">
        <v>645413.8352650978</v>
      </c>
      <c r="E5" s="7">
        <v>603210.7335587859</v>
      </c>
      <c r="F5" s="7">
        <v>563553.0393165499</v>
      </c>
      <c r="G5" s="7">
        <v>507661.3361219379</v>
      </c>
      <c r="H5" s="7">
        <v>527257.7944732283</v>
      </c>
      <c r="I5" s="7">
        <v>507661.3361219379</v>
      </c>
      <c r="J5" s="7">
        <v>527257.7944732283</v>
      </c>
    </row>
    <row r="6" spans="1:10" ht="12.75" customHeight="1">
      <c r="A6" s="1"/>
      <c r="B6" s="4">
        <v>3550</v>
      </c>
      <c r="C6" s="8" t="s">
        <v>12</v>
      </c>
      <c r="D6" s="7">
        <v>402898.148804872</v>
      </c>
      <c r="E6" s="7">
        <v>557051.0106582344</v>
      </c>
      <c r="F6" s="7">
        <v>305402.8398165816</v>
      </c>
      <c r="G6" s="7">
        <v>355223.98840386345</v>
      </c>
      <c r="H6" s="7">
        <v>65549.20608923594</v>
      </c>
      <c r="I6" s="7">
        <v>355223.98840386345</v>
      </c>
      <c r="J6" s="7">
        <v>65549.20608923594</v>
      </c>
    </row>
    <row r="7" spans="1:10" ht="12.75" customHeight="1">
      <c r="A7" s="1"/>
      <c r="B7" s="4">
        <v>3510</v>
      </c>
      <c r="C7" s="8" t="s">
        <v>13</v>
      </c>
      <c r="D7" s="7">
        <v>219393.36988172488</v>
      </c>
      <c r="E7" s="7">
        <v>214355.2726016701</v>
      </c>
      <c r="F7" s="7">
        <v>273208.60573856934</v>
      </c>
      <c r="G7" s="7">
        <v>280818.52342116553</v>
      </c>
      <c r="H7" s="7">
        <v>212906.8598027487</v>
      </c>
      <c r="I7" s="7">
        <v>280818.52342116553</v>
      </c>
      <c r="J7" s="7">
        <v>212906.8598027487</v>
      </c>
    </row>
    <row r="8" spans="1:10" ht="12.75" customHeight="1">
      <c r="A8" s="1"/>
      <c r="B8" s="4">
        <v>3570</v>
      </c>
      <c r="C8" s="8" t="s">
        <v>14</v>
      </c>
      <c r="D8" s="7">
        <v>116605.52795665132</v>
      </c>
      <c r="E8" s="7">
        <v>110355.67159290829</v>
      </c>
      <c r="F8" s="7">
        <v>85797.64909360136</v>
      </c>
      <c r="G8" s="7">
        <v>69264.13389215921</v>
      </c>
      <c r="H8" s="7">
        <v>55965.820499951034</v>
      </c>
      <c r="I8" s="7">
        <v>69264.13389215921</v>
      </c>
      <c r="J8" s="7">
        <v>55965.820499951034</v>
      </c>
    </row>
    <row r="9" spans="1:10" ht="12.75" customHeight="1">
      <c r="A9" s="1"/>
      <c r="B9" s="4">
        <v>2190</v>
      </c>
      <c r="C9" s="8" t="s">
        <v>15</v>
      </c>
      <c r="D9" s="7">
        <v>65397.1102576092</v>
      </c>
      <c r="E9" s="7">
        <v>63401.53959869183</v>
      </c>
      <c r="F9" s="7">
        <v>62590.48636992732</v>
      </c>
      <c r="G9" s="7">
        <v>88357.0849203949</v>
      </c>
      <c r="H9" s="7">
        <v>99383.60234006567</v>
      </c>
      <c r="I9" s="7">
        <v>88357.0849203949</v>
      </c>
      <c r="J9" s="7">
        <v>99383.60234006567</v>
      </c>
    </row>
    <row r="10" spans="1:10" ht="12.75" customHeight="1">
      <c r="A10" s="1"/>
      <c r="B10" s="4">
        <v>2010</v>
      </c>
      <c r="C10" s="8" t="s">
        <v>16</v>
      </c>
      <c r="D10" s="7">
        <v>19495.086882964428</v>
      </c>
      <c r="E10" s="7">
        <v>26719.550620246337</v>
      </c>
      <c r="F10" s="7">
        <v>40760.02678466179</v>
      </c>
      <c r="G10" s="7">
        <v>49788.42959681758</v>
      </c>
      <c r="H10" s="7">
        <v>43783.24652573767</v>
      </c>
      <c r="I10" s="7">
        <v>49788.42959681758</v>
      </c>
      <c r="J10" s="7">
        <v>43783.24652573767</v>
      </c>
    </row>
    <row r="11" spans="1:10" ht="12.75" customHeight="1">
      <c r="A11" s="1"/>
      <c r="B11" s="4">
        <v>2230</v>
      </c>
      <c r="C11" s="8" t="s">
        <v>17</v>
      </c>
      <c r="D11" s="7">
        <v>23632.471940371564</v>
      </c>
      <c r="E11" s="7">
        <v>25718.876861731198</v>
      </c>
      <c r="F11" s="7">
        <v>19377.47515635792</v>
      </c>
      <c r="G11" s="7">
        <v>17949.70180706976</v>
      </c>
      <c r="H11" s="7">
        <v>19239.24421055448</v>
      </c>
      <c r="I11" s="7">
        <v>17949.70180706976</v>
      </c>
      <c r="J11" s="7">
        <v>19239.24421055448</v>
      </c>
    </row>
    <row r="12" spans="1:10" ht="12.75" customHeight="1">
      <c r="A12" s="1"/>
      <c r="B12" s="4">
        <v>2150</v>
      </c>
      <c r="C12" s="8" t="s">
        <v>18</v>
      </c>
      <c r="D12" s="7">
        <v>4961.82571406424</v>
      </c>
      <c r="E12" s="7">
        <v>4696.32070561248</v>
      </c>
      <c r="F12" s="7">
        <v>1543.57455904848</v>
      </c>
      <c r="G12" s="7">
        <v>456.96276049535993</v>
      </c>
      <c r="H12" s="7">
        <v>6603.1430713315185</v>
      </c>
      <c r="I12" s="7">
        <v>456.96276049535993</v>
      </c>
      <c r="J12" s="7">
        <v>6603.1430713315185</v>
      </c>
    </row>
    <row r="13" spans="1:10" ht="12.75" customHeight="1">
      <c r="A13" s="1"/>
      <c r="B13" s="4"/>
      <c r="C13" s="8" t="s">
        <v>19</v>
      </c>
      <c r="D13" s="7">
        <v>576.2458290825598</v>
      </c>
      <c r="E13" s="7">
        <v>635.2707691104151</v>
      </c>
      <c r="F13" s="7">
        <v>877.8981432802975</v>
      </c>
      <c r="G13" s="7">
        <v>5529.388892529067</v>
      </c>
      <c r="H13" s="7">
        <v>3104.752635192126</v>
      </c>
      <c r="I13" s="7">
        <v>5529.388892528601</v>
      </c>
      <c r="J13" s="7">
        <v>3104.7526351916604</v>
      </c>
    </row>
    <row r="14" spans="1:10" ht="12.75" customHeight="1">
      <c r="A14" s="1"/>
      <c r="B14" s="4"/>
      <c r="C14" s="9" t="s">
        <v>20</v>
      </c>
      <c r="D14" s="10">
        <v>3679232.3038967624</v>
      </c>
      <c r="E14" s="10">
        <v>3598508.9877822204</v>
      </c>
      <c r="F14" s="10">
        <v>3084666.484220776</v>
      </c>
      <c r="G14" s="10">
        <v>3052163.968776897</v>
      </c>
      <c r="H14" s="10">
        <v>2537880.5866245506</v>
      </c>
      <c r="I14" s="10">
        <v>3052163.968776897</v>
      </c>
      <c r="J14" s="10">
        <v>2537880.5866245506</v>
      </c>
    </row>
    <row r="15" spans="1:10" ht="12.75" customHeight="1">
      <c r="A15" s="1" t="s">
        <v>21</v>
      </c>
      <c r="B15" s="4">
        <v>2010</v>
      </c>
      <c r="C15" s="8" t="s">
        <v>16</v>
      </c>
      <c r="D15" s="7">
        <v>333453.98646506254</v>
      </c>
      <c r="E15" s="7">
        <v>464024.0067834804</v>
      </c>
      <c r="F15" s="7">
        <v>660454.2312032828</v>
      </c>
      <c r="G15" s="7">
        <v>586434.390713901</v>
      </c>
      <c r="H15" s="7">
        <v>649354.5699741765</v>
      </c>
      <c r="I15" s="7">
        <v>586434.390713901</v>
      </c>
      <c r="J15" s="7">
        <v>649354.5699741765</v>
      </c>
    </row>
    <row r="16" spans="1:10" ht="12.75" customHeight="1">
      <c r="A16" s="1"/>
      <c r="B16" s="4">
        <v>5880</v>
      </c>
      <c r="C16" s="8" t="s">
        <v>22</v>
      </c>
      <c r="D16" s="7">
        <v>11608.533138443074</v>
      </c>
      <c r="E16" s="7">
        <v>17495.6260323291</v>
      </c>
      <c r="F16" s="7">
        <v>51639.45361094931</v>
      </c>
      <c r="G16" s="7">
        <v>159410.77311904996</v>
      </c>
      <c r="H16" s="7">
        <v>231088.17103488717</v>
      </c>
      <c r="I16" s="7">
        <v>159410.77311904996</v>
      </c>
      <c r="J16" s="7">
        <v>231088.17103488717</v>
      </c>
    </row>
    <row r="17" spans="1:10" ht="12.75" customHeight="1">
      <c r="A17" s="1"/>
      <c r="B17" s="4">
        <v>1220</v>
      </c>
      <c r="C17" s="8" t="s">
        <v>10</v>
      </c>
      <c r="D17" s="7">
        <v>56457.25315094924</v>
      </c>
      <c r="E17" s="7">
        <v>105894.87020638832</v>
      </c>
      <c r="F17" s="7">
        <v>238556.2805675012</v>
      </c>
      <c r="G17" s="7">
        <v>339105.6289050072</v>
      </c>
      <c r="H17" s="7">
        <v>388781.7086059873</v>
      </c>
      <c r="I17" s="7">
        <v>339105.6289050072</v>
      </c>
      <c r="J17" s="7">
        <v>388781.7086059873</v>
      </c>
    </row>
    <row r="18" spans="1:10" ht="12.75" customHeight="1">
      <c r="A18" s="1"/>
      <c r="B18" s="4">
        <v>5800</v>
      </c>
      <c r="C18" s="8" t="s">
        <v>23</v>
      </c>
      <c r="D18" s="7">
        <v>647.6576845257782</v>
      </c>
      <c r="E18" s="7">
        <v>1077.0010997523912</v>
      </c>
      <c r="F18" s="7">
        <v>1283.257955688675</v>
      </c>
      <c r="G18" s="7">
        <v>77918.65436547548</v>
      </c>
      <c r="H18" s="7">
        <v>152095.3378366011</v>
      </c>
      <c r="I18" s="7">
        <v>77918.65436547548</v>
      </c>
      <c r="J18" s="7">
        <v>152095.3378366011</v>
      </c>
    </row>
    <row r="19" spans="1:10" ht="12.75" customHeight="1">
      <c r="A19" s="1"/>
      <c r="B19" s="4">
        <v>5830</v>
      </c>
      <c r="C19" s="8" t="s">
        <v>24</v>
      </c>
      <c r="D19" s="7">
        <v>154.32550537201132</v>
      </c>
      <c r="E19" s="7">
        <v>22393.61030461614</v>
      </c>
      <c r="F19" s="7">
        <v>67364.01189113708</v>
      </c>
      <c r="G19" s="7">
        <v>70683.76743608742</v>
      </c>
      <c r="H19" s="7">
        <v>85396.64889533777</v>
      </c>
      <c r="I19" s="7">
        <v>70683.76743608742</v>
      </c>
      <c r="J19" s="7">
        <v>85396.64889533777</v>
      </c>
    </row>
    <row r="20" spans="1:10" ht="12.75" customHeight="1">
      <c r="A20" s="1"/>
      <c r="B20" s="4">
        <v>5520</v>
      </c>
      <c r="C20" s="8" t="s">
        <v>25</v>
      </c>
      <c r="D20" s="7">
        <v>1013.4668949172307</v>
      </c>
      <c r="E20" s="7">
        <v>11058.436469594775</v>
      </c>
      <c r="F20" s="7">
        <v>10383.390828735197</v>
      </c>
      <c r="G20" s="7">
        <v>41868.976120015745</v>
      </c>
      <c r="H20" s="7">
        <v>121924.71901466465</v>
      </c>
      <c r="I20" s="7">
        <v>41868.976120015745</v>
      </c>
      <c r="J20" s="7">
        <v>121924.71901466465</v>
      </c>
    </row>
    <row r="21" spans="1:10" ht="12.75" customHeight="1">
      <c r="A21" s="1"/>
      <c r="B21" s="4">
        <v>5820</v>
      </c>
      <c r="C21" s="8" t="s">
        <v>26</v>
      </c>
      <c r="D21" s="7">
        <v>1476.938612062864</v>
      </c>
      <c r="E21" s="7">
        <v>2033.6221198922958</v>
      </c>
      <c r="F21" s="7">
        <v>12624.328533182923</v>
      </c>
      <c r="G21" s="7">
        <v>32223.37369146499</v>
      </c>
      <c r="H21" s="7">
        <v>32377.193423055374</v>
      </c>
      <c r="I21" s="7">
        <v>32223.37369146499</v>
      </c>
      <c r="J21" s="7">
        <v>32377.193423055374</v>
      </c>
    </row>
    <row r="22" spans="1:10" ht="12.75" customHeight="1">
      <c r="A22" s="1"/>
      <c r="B22" s="4">
        <v>2360</v>
      </c>
      <c r="C22" s="8" t="s">
        <v>27</v>
      </c>
      <c r="D22" s="7">
        <v>11408.00886153707</v>
      </c>
      <c r="E22" s="7">
        <v>9514.018574087393</v>
      </c>
      <c r="F22" s="7">
        <v>12731.975325227397</v>
      </c>
      <c r="G22" s="7">
        <v>9798.810391321647</v>
      </c>
      <c r="H22" s="7">
        <v>8538.96076010957</v>
      </c>
      <c r="I22" s="7">
        <v>9798.810391321647</v>
      </c>
      <c r="J22" s="7">
        <v>8538.96076010957</v>
      </c>
    </row>
    <row r="23" spans="1:10" ht="12.75" customHeight="1">
      <c r="A23" s="1"/>
      <c r="B23" s="4">
        <v>4621</v>
      </c>
      <c r="C23" s="8" t="s">
        <v>28</v>
      </c>
      <c r="D23" s="7">
        <v>974.9344753285849</v>
      </c>
      <c r="E23" s="7">
        <v>1441.1976179403407</v>
      </c>
      <c r="F23" s="7">
        <v>142.43404220085824</v>
      </c>
      <c r="G23" s="7">
        <v>114.04953877898046</v>
      </c>
      <c r="H23" s="7">
        <v>47724.640519240485</v>
      </c>
      <c r="I23" s="7">
        <v>114.04953877898046</v>
      </c>
      <c r="J23" s="7">
        <v>47724.640519240485</v>
      </c>
    </row>
    <row r="24" spans="1:10" ht="12.75" customHeight="1">
      <c r="A24" s="1"/>
      <c r="B24" s="4">
        <v>4210</v>
      </c>
      <c r="C24" s="8" t="s">
        <v>29</v>
      </c>
      <c r="D24" s="7">
        <v>722.3568792670037</v>
      </c>
      <c r="E24" s="7">
        <v>801.8184357664074</v>
      </c>
      <c r="F24" s="7">
        <v>2410.0063877257326</v>
      </c>
      <c r="G24" s="7">
        <v>13010.989309049757</v>
      </c>
      <c r="H24" s="7">
        <v>34833.09585414252</v>
      </c>
      <c r="I24" s="7">
        <v>13010.989309049757</v>
      </c>
      <c r="J24" s="7">
        <v>34833.09585414252</v>
      </c>
    </row>
    <row r="25" spans="1:10" ht="12.75" customHeight="1">
      <c r="A25" s="1"/>
      <c r="B25" s="4">
        <v>5700</v>
      </c>
      <c r="C25" s="8" t="s">
        <v>30</v>
      </c>
      <c r="D25" s="7">
        <v>50.27991005898</v>
      </c>
      <c r="E25" s="7">
        <v>4881.739985475827</v>
      </c>
      <c r="F25" s="7">
        <v>8046.812766120762</v>
      </c>
      <c r="G25" s="7">
        <v>10074.064022122879</v>
      </c>
      <c r="H25" s="7">
        <v>3685.217122325979</v>
      </c>
      <c r="I25" s="7">
        <v>10074.064022122879</v>
      </c>
      <c r="J25" s="7">
        <v>3685.217122325979</v>
      </c>
    </row>
    <row r="26" spans="1:10" ht="12.75" customHeight="1">
      <c r="A26" s="1"/>
      <c r="B26" s="4">
        <v>5130</v>
      </c>
      <c r="C26" s="8" t="s">
        <v>31</v>
      </c>
      <c r="D26" s="7">
        <v>1396.3738069046544</v>
      </c>
      <c r="E26" s="7">
        <v>3007.8411110617026</v>
      </c>
      <c r="F26" s="7">
        <v>5493.023365812662</v>
      </c>
      <c r="G26" s="7">
        <v>5237.087696974508</v>
      </c>
      <c r="H26" s="7">
        <v>5427.386311408062</v>
      </c>
      <c r="I26" s="7">
        <v>5237.087696974508</v>
      </c>
      <c r="J26" s="7">
        <v>5427.386311408062</v>
      </c>
    </row>
    <row r="27" spans="1:10" ht="12.75" customHeight="1">
      <c r="A27" s="1"/>
      <c r="B27" s="4">
        <v>5650</v>
      </c>
      <c r="C27" s="8" t="s">
        <v>32</v>
      </c>
      <c r="D27" s="7">
        <v>2207.0083171655374</v>
      </c>
      <c r="E27" s="7">
        <v>2309.270120690412</v>
      </c>
      <c r="F27" s="7">
        <v>5522.076764631567</v>
      </c>
      <c r="G27" s="7">
        <v>8957.23788827508</v>
      </c>
      <c r="H27" s="7">
        <v>11988.311638502531</v>
      </c>
      <c r="I27" s="7">
        <v>8957.23788827508</v>
      </c>
      <c r="J27" s="7">
        <v>11988.311638502531</v>
      </c>
    </row>
    <row r="28" spans="1:10" ht="12.75" customHeight="1">
      <c r="A28" s="1"/>
      <c r="B28" s="4">
        <v>2470</v>
      </c>
      <c r="C28" s="8" t="s">
        <v>33</v>
      </c>
      <c r="D28" s="7">
        <v>1019.3634993763643</v>
      </c>
      <c r="E28" s="7">
        <v>3117.1988508985683</v>
      </c>
      <c r="F28" s="7">
        <v>7053.169260110486</v>
      </c>
      <c r="G28" s="7">
        <v>9242.515939734989</v>
      </c>
      <c r="H28" s="7">
        <v>9388.479926049256</v>
      </c>
      <c r="I28" s="7">
        <v>9242.515939734989</v>
      </c>
      <c r="J28" s="7">
        <v>9388.479926049256</v>
      </c>
    </row>
    <row r="29" spans="1:10" ht="12.75" customHeight="1">
      <c r="A29" s="1"/>
      <c r="B29" s="4">
        <v>5200</v>
      </c>
      <c r="C29" s="8" t="s">
        <v>34</v>
      </c>
      <c r="D29" s="7">
        <v>874.1404615599764</v>
      </c>
      <c r="E29" s="7">
        <v>1880.5859984379028</v>
      </c>
      <c r="F29" s="7">
        <v>6032.400101306571</v>
      </c>
      <c r="G29" s="7">
        <v>8784.548692434697</v>
      </c>
      <c r="H29" s="7">
        <v>11638.830227121398</v>
      </c>
      <c r="I29" s="7">
        <v>8784.548692434697</v>
      </c>
      <c r="J29" s="7">
        <v>11638.830227121398</v>
      </c>
    </row>
    <row r="30" spans="1:10" ht="12.75" customHeight="1">
      <c r="A30" s="1"/>
      <c r="B30" s="4">
        <v>5170</v>
      </c>
      <c r="C30" s="8" t="s">
        <v>35</v>
      </c>
      <c r="D30" s="7">
        <v>1939.444746155457</v>
      </c>
      <c r="E30" s="7">
        <v>1679.292362107784</v>
      </c>
      <c r="F30" s="7">
        <v>5427.004995083864</v>
      </c>
      <c r="G30" s="7">
        <v>4058.042174838789</v>
      </c>
      <c r="H30" s="7">
        <v>7014.755407520289</v>
      </c>
      <c r="I30" s="7">
        <v>4058.042174838789</v>
      </c>
      <c r="J30" s="7">
        <v>7014.755407520289</v>
      </c>
    </row>
    <row r="31" spans="1:10" ht="12.75" customHeight="1">
      <c r="A31" s="1"/>
      <c r="B31" s="4">
        <v>2320</v>
      </c>
      <c r="C31" s="8" t="s">
        <v>36</v>
      </c>
      <c r="D31" s="7">
        <v>2790.478859104003</v>
      </c>
      <c r="E31" s="7">
        <v>2915.1054464513727</v>
      </c>
      <c r="F31" s="7">
        <v>4715.974662537316</v>
      </c>
      <c r="G31" s="7">
        <v>5525.2619448551195</v>
      </c>
      <c r="H31" s="7">
        <v>4410.247823321736</v>
      </c>
      <c r="I31" s="7">
        <v>5525.2619448551195</v>
      </c>
      <c r="J31" s="7">
        <v>4410.247823321736</v>
      </c>
    </row>
    <row r="32" spans="1:10" ht="12.75" customHeight="1">
      <c r="A32" s="1"/>
      <c r="B32" s="4">
        <v>2410</v>
      </c>
      <c r="C32" s="8" t="s">
        <v>37</v>
      </c>
      <c r="D32" s="7">
        <v>122.28334057450678</v>
      </c>
      <c r="E32" s="7">
        <v>2214.7790020379384</v>
      </c>
      <c r="F32" s="7">
        <v>4263.724458772269</v>
      </c>
      <c r="G32" s="7">
        <v>5818.602350570411</v>
      </c>
      <c r="H32" s="7">
        <v>6472.634561837952</v>
      </c>
      <c r="I32" s="7">
        <v>5818.602350570411</v>
      </c>
      <c r="J32" s="7">
        <v>6472.634561837952</v>
      </c>
    </row>
    <row r="33" spans="1:10" ht="12.75" customHeight="1">
      <c r="A33" s="1"/>
      <c r="B33" s="4">
        <v>5600</v>
      </c>
      <c r="C33" s="8" t="s">
        <v>38</v>
      </c>
      <c r="D33" s="7">
        <v>4545.870674464518</v>
      </c>
      <c r="E33" s="7">
        <v>8980.077704742464</v>
      </c>
      <c r="F33" s="7">
        <v>8.852872746376384</v>
      </c>
      <c r="G33" s="7">
        <v>3.218601944742912</v>
      </c>
      <c r="H33" s="7">
        <v>810.5484128117906</v>
      </c>
      <c r="I33" s="7">
        <v>3.218601944742912</v>
      </c>
      <c r="J33" s="7">
        <v>810.5484128117906</v>
      </c>
    </row>
    <row r="34" spans="1:10" ht="12.75" customHeight="1">
      <c r="A34" s="1"/>
      <c r="B34" s="4">
        <v>2050</v>
      </c>
      <c r="C34" s="8" t="s">
        <v>39</v>
      </c>
      <c r="D34" s="7">
        <v>1095.9116430988965</v>
      </c>
      <c r="E34" s="7">
        <v>1832.9522533517634</v>
      </c>
      <c r="F34" s="7">
        <v>2768.5413701417147</v>
      </c>
      <c r="G34" s="7">
        <v>3881.7844027645824</v>
      </c>
      <c r="H34" s="7">
        <v>3704.677755235542</v>
      </c>
      <c r="I34" s="7">
        <v>3881.7844027645824</v>
      </c>
      <c r="J34" s="7">
        <v>3704.677755235542</v>
      </c>
    </row>
    <row r="35" spans="1:10" ht="12.75" customHeight="1">
      <c r="A35" s="1"/>
      <c r="B35" s="4"/>
      <c r="C35" s="8" t="s">
        <v>19</v>
      </c>
      <c r="D35" s="7">
        <v>26355.78461034503</v>
      </c>
      <c r="E35" s="7">
        <v>28604.888332202332</v>
      </c>
      <c r="F35" s="7">
        <v>37954.05832680245</v>
      </c>
      <c r="G35" s="7">
        <v>41812.382032431895</v>
      </c>
      <c r="H35" s="7">
        <v>71570.12685158779</v>
      </c>
      <c r="I35" s="7">
        <v>41812.38203243166</v>
      </c>
      <c r="J35" s="7">
        <v>71570.12685158756</v>
      </c>
    </row>
    <row r="36" spans="1:10" ht="12.75" customHeight="1">
      <c r="A36" s="1"/>
      <c r="B36" s="4"/>
      <c r="C36" s="9" t="s">
        <v>20</v>
      </c>
      <c r="D36" s="10">
        <v>460314.40153627336</v>
      </c>
      <c r="E36" s="10">
        <v>697157.9388113057</v>
      </c>
      <c r="F36" s="10">
        <v>1144875.0092896973</v>
      </c>
      <c r="G36" s="10">
        <v>1433964.1593370996</v>
      </c>
      <c r="H36" s="10">
        <v>1888226.2619559246</v>
      </c>
      <c r="I36" s="10">
        <v>1433964.1593370996</v>
      </c>
      <c r="J36" s="10">
        <v>1888226.2619559246</v>
      </c>
    </row>
    <row r="37" spans="1:10" ht="10.5" customHeight="1">
      <c r="A37" s="11" t="s">
        <v>40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0.5" customHeight="1">
      <c r="A38" s="12" t="s">
        <v>41</v>
      </c>
      <c r="B38" s="12"/>
      <c r="C38" s="12"/>
      <c r="D38" s="12"/>
      <c r="E38" s="12"/>
      <c r="F38" s="12"/>
      <c r="G38" s="12"/>
      <c r="H38" s="12"/>
      <c r="I38" s="12"/>
      <c r="J38" s="12"/>
    </row>
  </sheetData>
  <mergeCells count="8">
    <mergeCell ref="A1:J1"/>
    <mergeCell ref="A2:C2"/>
    <mergeCell ref="A3:A14"/>
    <mergeCell ref="B13:B14"/>
    <mergeCell ref="A15:A36"/>
    <mergeCell ref="B35:B36"/>
    <mergeCell ref="A37:J37"/>
    <mergeCell ref="A38:J38"/>
  </mergeCells>
  <printOptions/>
  <pageMargins left="0.5" right="0.5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