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<sst xmlns="http://schemas.openxmlformats.org/spreadsheetml/2006/main" count="184" uniqueCount="147">
  <si>
    <t>U.S. Department of Housing and Urban Development</t>
  </si>
  <si>
    <t>ROSS-Family and Homeownership</t>
  </si>
  <si>
    <t>Fiscal Year 2006</t>
  </si>
  <si>
    <t>STATE</t>
  </si>
  <si>
    <t>GRANTEE</t>
  </si>
  <si>
    <t>AMOUNT AWARDED</t>
  </si>
  <si>
    <t>ALABAMA</t>
  </si>
  <si>
    <t>Mobile Housing Board</t>
  </si>
  <si>
    <t>Tuscaloosa Housing Authority</t>
  </si>
  <si>
    <t>Prichard Housing Authority</t>
  </si>
  <si>
    <t>STATE TOTAL</t>
  </si>
  <si>
    <t>ARKANSAS</t>
  </si>
  <si>
    <t>ACORN Institute</t>
  </si>
  <si>
    <t>Housing Authority of Lonoke County</t>
  </si>
  <si>
    <t>ARIZONA</t>
  </si>
  <si>
    <t>City of Phoenix Housing Department</t>
  </si>
  <si>
    <t>CALIFORNIA</t>
  </si>
  <si>
    <t>Big Pine Paiute Tribe</t>
  </si>
  <si>
    <t>Housing Authority of the County of Kern</t>
  </si>
  <si>
    <t>Housing Authority of the County of San Bernardino</t>
  </si>
  <si>
    <t>Housing Authority of the County of Riverside</t>
  </si>
  <si>
    <t>Housing Authority of the City of Oxnard</t>
  </si>
  <si>
    <t>San Diego Housing Commission</t>
  </si>
  <si>
    <t>COLORADO</t>
  </si>
  <si>
    <t>Housing Authority of the City &amp; County of Denver</t>
  </si>
  <si>
    <t>CONNECTICUT</t>
  </si>
  <si>
    <t>Housing Authority of the City of Bridgeport</t>
  </si>
  <si>
    <t>The Housing Authority of the City of Norwalk</t>
  </si>
  <si>
    <t>Housing Authority of the City of Hartford</t>
  </si>
  <si>
    <t>Meriden Housing Authority</t>
  </si>
  <si>
    <t>DELAWARE</t>
  </si>
  <si>
    <t>Wilmington Housing Authority</t>
  </si>
  <si>
    <t>FLORIDA</t>
  </si>
  <si>
    <t>Jacksonville Housing Authority</t>
  </si>
  <si>
    <t>Housing Authority of the City of Orlando, Florida</t>
  </si>
  <si>
    <t>Housing Authority of the City of Sarasota</t>
  </si>
  <si>
    <t>Housing Authority of the City of Fort Myers</t>
  </si>
  <si>
    <t>GEORGIA</t>
  </si>
  <si>
    <t>Housing Authority of Columbus, Georgia</t>
  </si>
  <si>
    <t>Carrollton Housing Authority</t>
  </si>
  <si>
    <t>IDAHO</t>
  </si>
  <si>
    <t>Coeur D'alene Tribal Housing Authority</t>
  </si>
  <si>
    <t>ILLINOIS</t>
  </si>
  <si>
    <t>Decatur Housing Authority</t>
  </si>
  <si>
    <t>Rockford Housing Authority</t>
  </si>
  <si>
    <t>The Housing Authority of the City of Bloomington</t>
  </si>
  <si>
    <t>INDIANA</t>
  </si>
  <si>
    <t>Housing Authority of the City of Fort Wayne, Indiana</t>
  </si>
  <si>
    <t>Indianapolis Housing Agency</t>
  </si>
  <si>
    <t>KANSAS</t>
  </si>
  <si>
    <t>Salina Housing Authority</t>
  </si>
  <si>
    <t>Lawrence-Douglas County Housing Authority</t>
  </si>
  <si>
    <t>KENTUCKY</t>
  </si>
  <si>
    <t>Louisville Metro Housing Authority</t>
  </si>
  <si>
    <t>Housing Authority of Somerset</t>
  </si>
  <si>
    <t>Housing Authority of Owensboro</t>
  </si>
  <si>
    <t>Housing Authority of Martin</t>
  </si>
  <si>
    <t>MASSACHUSETTS</t>
  </si>
  <si>
    <t>Commonwealth Tenants Association</t>
  </si>
  <si>
    <t>Cambridge Housing Authority</t>
  </si>
  <si>
    <t>Lynn Housing Authority &amp; Neighborhood Development</t>
  </si>
  <si>
    <t>Springfield Housing Authority</t>
  </si>
  <si>
    <t>MARYLAND</t>
  </si>
  <si>
    <t>Housing Authority of Baltimore City</t>
  </si>
  <si>
    <t>Housing Opportunities Commission of Montgomery County</t>
  </si>
  <si>
    <t>MICHIGAN</t>
  </si>
  <si>
    <t>Pontiac Housing Commission</t>
  </si>
  <si>
    <t>Keweenaw Bay Ojibwa Housing Authority</t>
  </si>
  <si>
    <t>MISSOURI</t>
  </si>
  <si>
    <t>St. Louis Housing Authority</t>
  </si>
  <si>
    <t>Housing Authority of Kansas City, Missouri</t>
  </si>
  <si>
    <t>Housing Authority of St. Louis County</t>
  </si>
  <si>
    <t>Housing Authority of the City of Independence, MO</t>
  </si>
  <si>
    <t>NORTH CAROLINA</t>
  </si>
  <si>
    <t>Charlotte Housing Authority</t>
  </si>
  <si>
    <t>Housing Authority of the City of High Point</t>
  </si>
  <si>
    <t>Housing Authority of the City of Asheville, NC</t>
  </si>
  <si>
    <t>Greensboro Housing Authority</t>
  </si>
  <si>
    <t>NEBRASKA</t>
  </si>
  <si>
    <t>Housing Authority of the City of Omaha</t>
  </si>
  <si>
    <t>NEW JERSEY</t>
  </si>
  <si>
    <t>Housing Authority of the City of Camden</t>
  </si>
  <si>
    <t>Atlantic City Housing Authority</t>
  </si>
  <si>
    <t>Housing Authority of the Township of Woodbridge</t>
  </si>
  <si>
    <t>NEVADA</t>
  </si>
  <si>
    <t>Housing Authority of the City of Las Vegas</t>
  </si>
  <si>
    <t>NEW YORK</t>
  </si>
  <si>
    <t>Syracuse Housing Authority</t>
  </si>
  <si>
    <t>New York City Housing Authority</t>
  </si>
  <si>
    <t>New York Agency for Community Affairs</t>
  </si>
  <si>
    <t>Binghamton Housing Authority</t>
  </si>
  <si>
    <t>Municipal Housing Authority of the City of Schenectady</t>
  </si>
  <si>
    <t>Rochester Housing Authority</t>
  </si>
  <si>
    <t>White Plains Housing Authority</t>
  </si>
  <si>
    <t>OHIO</t>
  </si>
  <si>
    <t>Youngstown Metropolitan Housing Authority</t>
  </si>
  <si>
    <t>Portage Metropolitan Housing Authority</t>
  </si>
  <si>
    <t>Warren Metropolitan Housing Authority</t>
  </si>
  <si>
    <t>OKLAHOMA</t>
  </si>
  <si>
    <t>Housing Authority of the City of Tulsa</t>
  </si>
  <si>
    <t>Housing Authority of the City of Shawnee, OK</t>
  </si>
  <si>
    <t>Housing Authority of the City of Muskogee</t>
  </si>
  <si>
    <t>OREGON</t>
  </si>
  <si>
    <t>Housing Authority of Clackamas County</t>
  </si>
  <si>
    <t>PENNSYLVANIA</t>
  </si>
  <si>
    <t>Allegheny County Housing Authority</t>
  </si>
  <si>
    <t>SOUTH CAROLINA</t>
  </si>
  <si>
    <t>Housing Authority of the City of Columbia,SC</t>
  </si>
  <si>
    <t>Housing Authority of the City of Spartanburg</t>
  </si>
  <si>
    <t>North Charleston Housing Authority</t>
  </si>
  <si>
    <t>SOUTH DAKOTA</t>
  </si>
  <si>
    <t>Oglala Sioux Tribe Partnership for Housing</t>
  </si>
  <si>
    <t>TENNESSEE</t>
  </si>
  <si>
    <t>Memphis Housing Authority</t>
  </si>
  <si>
    <t>Kingsport Housing &amp; Redevelopment Authority</t>
  </si>
  <si>
    <t>TEXAS</t>
  </si>
  <si>
    <t>Housing Authority of the City of Austin</t>
  </si>
  <si>
    <t>Housing Authority of the City of El Paso</t>
  </si>
  <si>
    <t>The Housing Authority of the City of Dallas, Texas (DHA)</t>
  </si>
  <si>
    <t>The Housing Authority of Galveston, Texas</t>
  </si>
  <si>
    <t>Housing Authority of the City of Beaumont</t>
  </si>
  <si>
    <t>City of San Marcos Housing Authority</t>
  </si>
  <si>
    <t>UTAH</t>
  </si>
  <si>
    <t>Housing Authority of Salt Lake City</t>
  </si>
  <si>
    <t>VIRGINIA</t>
  </si>
  <si>
    <t>Portsmouth Redevelopment &amp; Housing Authority</t>
  </si>
  <si>
    <t>Norfolk Redevelopment and Housing Authority</t>
  </si>
  <si>
    <t>Urban League of Greater Richmond, Inc.</t>
  </si>
  <si>
    <t>Danville Redevelopment and Housing Authority</t>
  </si>
  <si>
    <t>Pleasant View Tenant Association, Inc.</t>
  </si>
  <si>
    <t>Roanoke Redevelopment and Housing Authority</t>
  </si>
  <si>
    <t>Chesapeake Redevelopment and Housing Authority</t>
  </si>
  <si>
    <t>Franklin Redevelopment &amp; Housing Authority</t>
  </si>
  <si>
    <t>Fairfax County Redevelopment and Housing Authority</t>
  </si>
  <si>
    <t>Waynesboro Redevelopment and Housing Authority</t>
  </si>
  <si>
    <t>VERMONT</t>
  </si>
  <si>
    <t>Burlington Housing Authority</t>
  </si>
  <si>
    <t>WASHINGTON</t>
  </si>
  <si>
    <t>Hopelink</t>
  </si>
  <si>
    <t>King County Housing Authority</t>
  </si>
  <si>
    <t>Housing Authority of the City of Tacoma</t>
  </si>
  <si>
    <t>The Housing Authority of the City of Everett</t>
  </si>
  <si>
    <t>Housing Authority of the City of Vancouver</t>
  </si>
  <si>
    <t>WISCONSIN</t>
  </si>
  <si>
    <t>Housing Authority of the City of Milwaukee</t>
  </si>
  <si>
    <t>Ho-Chunk Housing and Community Development Agency</t>
  </si>
  <si>
    <t>TOTAL AMOUNT AWARDED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</si>
</sst>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6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0" fillId="2" borderId="1" xfId="0" applyFill="1" applyBorder="1" applyAlignment="1">
      <alignment horizontal="center" wrapText="1"/>
    </xf>
    <xf numFmtId="6" fontId="0" fillId="2" borderId="1" xfId="0" applyNumberForma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0" fillId="0" borderId="2" xfId="0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6" fontId="0" fillId="0" borderId="1" xfId="0" applyNumberForma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6" fontId="1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6" fontId="1" fillId="2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3" borderId="1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tabSelected="1" view="pageBreakPreview" zoomScale="70" zoomScaleSheetLayoutView="70" workbookViewId="0" topLeftCell="A61">
      <selection activeCell="A63" sqref="A63"/>
    </sheetView>
  </sheetViews>
  <sheetFormatPr defaultColWidth="9.140625" defaultRowHeight="42.75" customHeight="1"/>
  <cols>
    <col min="1" max="1" width="21.57421875" style="12" customWidth="1"/>
    <col min="2" max="2" width="11.421875" style="7" customWidth="1"/>
    <col min="3" max="3" width="34.421875" style="13" customWidth="1"/>
    <col min="4" max="4" width="20.7109375" style="13" customWidth="1"/>
    <col min="5" max="5" width="24.140625" style="23" customWidth="1"/>
    <col min="6" max="16384" width="9.140625" style="13" customWidth="1"/>
  </cols>
  <sheetData>
    <row r="1" spans="1:5" s="4" customFormat="1" ht="42.75" customHeight="1">
      <c r="A1" s="1"/>
      <c r="B1" s="2"/>
      <c r="C1" s="3" t="s">
        <v>0</v>
      </c>
      <c r="E1" s="5"/>
    </row>
    <row r="2" spans="1:5" s="4" customFormat="1" ht="42.75" customHeight="1">
      <c r="A2" s="1"/>
      <c r="B2" s="2"/>
      <c r="C2" s="3" t="s">
        <v>1</v>
      </c>
      <c r="E2" s="5"/>
    </row>
    <row r="3" spans="1:5" s="4" customFormat="1" ht="42.75" customHeight="1">
      <c r="A3" s="1"/>
      <c r="B3" s="2"/>
      <c r="C3" s="3" t="s">
        <v>2</v>
      </c>
      <c r="E3" s="5"/>
    </row>
    <row r="4" spans="1:5" s="4" customFormat="1" ht="42.75" customHeight="1">
      <c r="A4" s="1"/>
      <c r="B4" s="2"/>
      <c r="C4" s="3"/>
      <c r="E4" s="5"/>
    </row>
    <row r="5" spans="1:5" s="1" customFormat="1" ht="42.75" customHeight="1">
      <c r="A5" s="1" t="s">
        <v>3</v>
      </c>
      <c r="C5" s="6" t="s">
        <v>4</v>
      </c>
      <c r="D5" s="1" t="s">
        <v>5</v>
      </c>
      <c r="E5" s="5"/>
    </row>
    <row r="6" spans="1:5" s="11" customFormat="1" ht="42.75" customHeight="1">
      <c r="A6" s="25" t="s">
        <v>6</v>
      </c>
      <c r="B6" s="7"/>
      <c r="C6" s="8" t="s">
        <v>7</v>
      </c>
      <c r="D6" s="9">
        <v>500000</v>
      </c>
      <c r="E6" s="10"/>
    </row>
    <row r="7" spans="3:5" ht="42.75" customHeight="1">
      <c r="C7" s="8" t="s">
        <v>8</v>
      </c>
      <c r="D7" s="9">
        <v>350000</v>
      </c>
      <c r="E7" s="10"/>
    </row>
    <row r="8" spans="3:5" ht="42.75" customHeight="1">
      <c r="C8" s="14" t="s">
        <v>9</v>
      </c>
      <c r="D8" s="15">
        <v>250000</v>
      </c>
      <c r="E8" s="16"/>
    </row>
    <row r="9" spans="2:5" s="7" customFormat="1" ht="42.75" customHeight="1">
      <c r="B9" s="12" t="s">
        <v>10</v>
      </c>
      <c r="C9" s="17"/>
      <c r="D9" s="18"/>
      <c r="E9" s="16">
        <f>SUM(D6:D8)</f>
        <v>1100000</v>
      </c>
    </row>
    <row r="10" spans="1:5" ht="42.75" customHeight="1">
      <c r="A10" s="25" t="s">
        <v>11</v>
      </c>
      <c r="C10" s="8" t="s">
        <v>12</v>
      </c>
      <c r="D10" s="9">
        <v>124915</v>
      </c>
      <c r="E10" s="10"/>
    </row>
    <row r="11" spans="3:5" ht="42.75" customHeight="1">
      <c r="C11" s="8" t="s">
        <v>13</v>
      </c>
      <c r="D11" s="9">
        <v>249990</v>
      </c>
      <c r="E11" s="10"/>
    </row>
    <row r="12" spans="2:5" s="7" customFormat="1" ht="42.75" customHeight="1">
      <c r="B12" s="12" t="s">
        <v>10</v>
      </c>
      <c r="C12" s="19"/>
      <c r="D12" s="20"/>
      <c r="E12" s="10">
        <f>SUM(D10:D11)</f>
        <v>374905</v>
      </c>
    </row>
    <row r="13" spans="1:5" ht="42.75" customHeight="1">
      <c r="A13" s="25" t="s">
        <v>14</v>
      </c>
      <c r="C13" s="14" t="s">
        <v>15</v>
      </c>
      <c r="D13" s="15">
        <v>350000</v>
      </c>
      <c r="E13" s="16"/>
    </row>
    <row r="14" spans="1:5" s="7" customFormat="1" ht="42.75" customHeight="1">
      <c r="A14" s="12"/>
      <c r="B14" s="7" t="s">
        <v>10</v>
      </c>
      <c r="C14" s="17"/>
      <c r="D14" s="18"/>
      <c r="E14" s="16">
        <f>SUM(D13)</f>
        <v>350000</v>
      </c>
    </row>
    <row r="15" spans="1:5" ht="42.75" customHeight="1">
      <c r="A15" s="25" t="s">
        <v>16</v>
      </c>
      <c r="C15" s="14" t="s">
        <v>17</v>
      </c>
      <c r="D15" s="15">
        <v>146868</v>
      </c>
      <c r="E15" s="16"/>
    </row>
    <row r="16" spans="3:5" ht="42.75" customHeight="1">
      <c r="C16" s="14" t="s">
        <v>18</v>
      </c>
      <c r="D16" s="15">
        <v>150000</v>
      </c>
      <c r="E16" s="16"/>
    </row>
    <row r="17" spans="3:5" ht="42.75" customHeight="1">
      <c r="C17" s="8" t="s">
        <v>19</v>
      </c>
      <c r="D17" s="9">
        <v>350000</v>
      </c>
      <c r="E17" s="10"/>
    </row>
    <row r="18" spans="3:5" ht="42.75" customHeight="1">
      <c r="C18" s="14" t="s">
        <v>20</v>
      </c>
      <c r="D18" s="15">
        <v>150000</v>
      </c>
      <c r="E18" s="16"/>
    </row>
    <row r="19" spans="3:5" ht="42.75" customHeight="1">
      <c r="C19" s="14" t="s">
        <v>21</v>
      </c>
      <c r="D19" s="15">
        <v>250000</v>
      </c>
      <c r="E19" s="16"/>
    </row>
    <row r="20" spans="3:5" ht="42.75" customHeight="1">
      <c r="C20" s="14" t="s">
        <v>22</v>
      </c>
      <c r="D20" s="15">
        <v>350000</v>
      </c>
      <c r="E20" s="16"/>
    </row>
    <row r="21" spans="2:5" s="7" customFormat="1" ht="42.75" customHeight="1">
      <c r="B21" s="12" t="s">
        <v>10</v>
      </c>
      <c r="C21" s="17"/>
      <c r="D21" s="18"/>
      <c r="E21" s="16">
        <f>SUM(D15:D20)</f>
        <v>1396868</v>
      </c>
    </row>
    <row r="22" spans="1:5" ht="42.75" customHeight="1">
      <c r="A22" s="25" t="s">
        <v>23</v>
      </c>
      <c r="C22" s="8" t="s">
        <v>24</v>
      </c>
      <c r="D22" s="9">
        <v>500000</v>
      </c>
      <c r="E22" s="10"/>
    </row>
    <row r="23" spans="2:5" s="7" customFormat="1" ht="42.75" customHeight="1">
      <c r="B23" s="12" t="s">
        <v>10</v>
      </c>
      <c r="C23" s="19"/>
      <c r="D23" s="20"/>
      <c r="E23" s="10">
        <f>SUM(D22)</f>
        <v>500000</v>
      </c>
    </row>
    <row r="24" spans="1:5" ht="42.75" customHeight="1">
      <c r="A24" s="25" t="s">
        <v>25</v>
      </c>
      <c r="C24" s="21" t="s">
        <v>26</v>
      </c>
      <c r="D24" s="9">
        <v>350000</v>
      </c>
      <c r="E24" s="10"/>
    </row>
    <row r="25" spans="3:5" ht="42.75" customHeight="1">
      <c r="C25" s="14" t="s">
        <v>27</v>
      </c>
      <c r="D25" s="15">
        <v>250000</v>
      </c>
      <c r="E25" s="16"/>
    </row>
    <row r="26" spans="3:5" ht="42.75" customHeight="1">
      <c r="C26" s="14" t="s">
        <v>28</v>
      </c>
      <c r="D26" s="15">
        <v>249000</v>
      </c>
      <c r="E26" s="16"/>
    </row>
    <row r="27" spans="3:5" ht="42.75" customHeight="1">
      <c r="C27" s="14" t="s">
        <v>29</v>
      </c>
      <c r="D27" s="15">
        <v>250000</v>
      </c>
      <c r="E27" s="16"/>
    </row>
    <row r="28" spans="2:5" s="7" customFormat="1" ht="42.75" customHeight="1">
      <c r="B28" s="12" t="s">
        <v>10</v>
      </c>
      <c r="C28" s="17"/>
      <c r="D28" s="18"/>
      <c r="E28" s="16">
        <f>SUM(D24:D27)</f>
        <v>1099000</v>
      </c>
    </row>
    <row r="29" spans="1:5" ht="42.75" customHeight="1">
      <c r="A29" s="25" t="s">
        <v>30</v>
      </c>
      <c r="C29" s="14" t="s">
        <v>31</v>
      </c>
      <c r="D29" s="15">
        <v>349463</v>
      </c>
      <c r="E29" s="16"/>
    </row>
    <row r="30" spans="2:5" s="7" customFormat="1" ht="42.75" customHeight="1">
      <c r="B30" s="12" t="s">
        <v>10</v>
      </c>
      <c r="C30" s="17"/>
      <c r="D30" s="18"/>
      <c r="E30" s="16">
        <f>SUM(D29)</f>
        <v>349463</v>
      </c>
    </row>
    <row r="31" spans="1:5" ht="42.75" customHeight="1">
      <c r="A31" s="25" t="s">
        <v>32</v>
      </c>
      <c r="C31" s="8" t="s">
        <v>33</v>
      </c>
      <c r="D31" s="9">
        <v>350000</v>
      </c>
      <c r="E31" s="10"/>
    </row>
    <row r="32" spans="3:5" ht="42.75" customHeight="1">
      <c r="C32" s="8" t="s">
        <v>34</v>
      </c>
      <c r="D32" s="9">
        <v>345081</v>
      </c>
      <c r="E32" s="10"/>
    </row>
    <row r="33" spans="3:5" ht="42.75" customHeight="1">
      <c r="C33" s="14" t="s">
        <v>35</v>
      </c>
      <c r="D33" s="15">
        <v>150000</v>
      </c>
      <c r="E33" s="16"/>
    </row>
    <row r="34" spans="3:5" ht="42.75" customHeight="1">
      <c r="C34" s="8" t="s">
        <v>36</v>
      </c>
      <c r="D34" s="9">
        <v>250000</v>
      </c>
      <c r="E34" s="10"/>
    </row>
    <row r="35" spans="2:5" s="7" customFormat="1" ht="42.75" customHeight="1">
      <c r="B35" s="12" t="s">
        <v>10</v>
      </c>
      <c r="C35" s="19"/>
      <c r="D35" s="20"/>
      <c r="E35" s="10">
        <f>SUM(D31:D34)</f>
        <v>1095081</v>
      </c>
    </row>
    <row r="36" spans="1:5" ht="42.75" customHeight="1">
      <c r="A36" s="25" t="s">
        <v>37</v>
      </c>
      <c r="C36" s="14" t="s">
        <v>38</v>
      </c>
      <c r="D36" s="15">
        <v>350000</v>
      </c>
      <c r="E36" s="16"/>
    </row>
    <row r="37" spans="3:5" ht="42.75" customHeight="1">
      <c r="C37" s="14" t="s">
        <v>39</v>
      </c>
      <c r="D37" s="15">
        <v>250000</v>
      </c>
      <c r="E37" s="16"/>
    </row>
    <row r="38" spans="2:5" s="7" customFormat="1" ht="42.75" customHeight="1">
      <c r="B38" s="12" t="s">
        <v>10</v>
      </c>
      <c r="C38" s="17"/>
      <c r="D38" s="18"/>
      <c r="E38" s="16">
        <f>SUM(D36:D37)</f>
        <v>600000</v>
      </c>
    </row>
    <row r="39" spans="1:5" ht="42.75" customHeight="1">
      <c r="A39" s="25" t="s">
        <v>40</v>
      </c>
      <c r="C39" s="8" t="s">
        <v>41</v>
      </c>
      <c r="D39" s="9">
        <v>250000</v>
      </c>
      <c r="E39" s="10"/>
    </row>
    <row r="40" spans="2:5" s="7" customFormat="1" ht="42.75" customHeight="1">
      <c r="B40" s="12" t="s">
        <v>10</v>
      </c>
      <c r="C40" s="19"/>
      <c r="D40" s="20"/>
      <c r="E40" s="10">
        <f>SUM(D39)</f>
        <v>250000</v>
      </c>
    </row>
    <row r="41" spans="1:5" ht="42.75" customHeight="1">
      <c r="A41" s="25" t="s">
        <v>42</v>
      </c>
      <c r="C41" s="8" t="s">
        <v>43</v>
      </c>
      <c r="D41" s="9">
        <v>250000</v>
      </c>
      <c r="E41" s="10"/>
    </row>
    <row r="42" spans="3:5" ht="42.75" customHeight="1">
      <c r="C42" s="14" t="s">
        <v>44</v>
      </c>
      <c r="D42" s="15">
        <v>350000</v>
      </c>
      <c r="E42" s="16"/>
    </row>
    <row r="43" spans="3:5" ht="42.75" customHeight="1">
      <c r="C43" s="14" t="s">
        <v>45</v>
      </c>
      <c r="D43" s="15">
        <v>250000</v>
      </c>
      <c r="E43" s="16"/>
    </row>
    <row r="44" spans="2:5" s="7" customFormat="1" ht="42.75" customHeight="1">
      <c r="B44" s="12" t="s">
        <v>10</v>
      </c>
      <c r="C44" s="17"/>
      <c r="D44" s="18"/>
      <c r="E44" s="16">
        <f>SUM(D41:D43)</f>
        <v>850000</v>
      </c>
    </row>
    <row r="45" spans="1:5" ht="42.75" customHeight="1">
      <c r="A45" s="25" t="s">
        <v>46</v>
      </c>
      <c r="C45" s="8" t="s">
        <v>47</v>
      </c>
      <c r="D45" s="9">
        <v>126821</v>
      </c>
      <c r="E45" s="10"/>
    </row>
    <row r="46" spans="1:5" ht="42.75" customHeight="1">
      <c r="A46" s="22"/>
      <c r="C46" s="8" t="s">
        <v>48</v>
      </c>
      <c r="D46" s="9">
        <v>350000</v>
      </c>
      <c r="E46" s="10"/>
    </row>
    <row r="47" spans="2:5" ht="42.75" customHeight="1">
      <c r="B47" s="12" t="s">
        <v>10</v>
      </c>
      <c r="C47" s="8"/>
      <c r="D47" s="9"/>
      <c r="E47" s="10">
        <f>SUM(D45:D46)</f>
        <v>476821</v>
      </c>
    </row>
    <row r="48" spans="1:5" ht="42.75" customHeight="1">
      <c r="A48" s="25" t="s">
        <v>49</v>
      </c>
      <c r="C48" s="14" t="s">
        <v>50</v>
      </c>
      <c r="D48" s="15">
        <v>72081</v>
      </c>
      <c r="E48" s="16"/>
    </row>
    <row r="49" spans="3:5" ht="42.75" customHeight="1">
      <c r="C49" s="14" t="s">
        <v>51</v>
      </c>
      <c r="D49" s="15">
        <v>250000</v>
      </c>
      <c r="E49" s="16"/>
    </row>
    <row r="50" spans="2:5" ht="42.75" customHeight="1">
      <c r="B50" s="12" t="s">
        <v>10</v>
      </c>
      <c r="C50" s="14"/>
      <c r="D50" s="15"/>
      <c r="E50" s="16">
        <f>SUM(D48:D49)</f>
        <v>322081</v>
      </c>
    </row>
    <row r="51" spans="1:5" ht="42.75" customHeight="1">
      <c r="A51" s="25" t="s">
        <v>52</v>
      </c>
      <c r="C51" s="14" t="s">
        <v>53</v>
      </c>
      <c r="D51" s="15">
        <v>500000</v>
      </c>
      <c r="E51" s="16"/>
    </row>
    <row r="52" spans="3:5" ht="42.75" customHeight="1">
      <c r="C52" s="8" t="s">
        <v>54</v>
      </c>
      <c r="D52" s="9">
        <v>150000</v>
      </c>
      <c r="E52" s="10"/>
    </row>
    <row r="53" spans="3:5" ht="42.75" customHeight="1">
      <c r="C53" s="14" t="s">
        <v>55</v>
      </c>
      <c r="D53" s="15">
        <v>150000</v>
      </c>
      <c r="E53" s="16"/>
    </row>
    <row r="54" spans="3:5" ht="42.75" customHeight="1">
      <c r="C54" s="8" t="s">
        <v>56</v>
      </c>
      <c r="D54" s="9">
        <v>150000</v>
      </c>
      <c r="E54" s="10"/>
    </row>
    <row r="55" spans="2:5" ht="42.75" customHeight="1">
      <c r="B55" s="12" t="s">
        <v>10</v>
      </c>
      <c r="C55" s="8"/>
      <c r="D55" s="9"/>
      <c r="E55" s="10">
        <f>SUM(D51:D54)</f>
        <v>950000</v>
      </c>
    </row>
    <row r="56" spans="1:5" ht="42.75" customHeight="1">
      <c r="A56" s="25" t="s">
        <v>57</v>
      </c>
      <c r="C56" s="14" t="s">
        <v>58</v>
      </c>
      <c r="D56" s="15">
        <v>98925</v>
      </c>
      <c r="E56" s="16"/>
    </row>
    <row r="57" spans="3:5" ht="42.75" customHeight="1">
      <c r="C57" s="8" t="s">
        <v>59</v>
      </c>
      <c r="D57" s="9">
        <v>350000</v>
      </c>
      <c r="E57" s="10"/>
    </row>
    <row r="58" spans="3:5" ht="42.75" customHeight="1">
      <c r="C58" s="14" t="s">
        <v>60</v>
      </c>
      <c r="D58" s="15">
        <v>250000</v>
      </c>
      <c r="E58" s="16"/>
    </row>
    <row r="59" spans="3:5" ht="42.75" customHeight="1">
      <c r="C59" s="14" t="s">
        <v>61</v>
      </c>
      <c r="D59" s="15">
        <v>150000</v>
      </c>
      <c r="E59" s="16"/>
    </row>
    <row r="60" spans="2:5" ht="42.75" customHeight="1">
      <c r="B60" s="12" t="s">
        <v>10</v>
      </c>
      <c r="C60" s="14"/>
      <c r="D60" s="15"/>
      <c r="E60" s="16">
        <f>SUM(D56:D59)</f>
        <v>848925</v>
      </c>
    </row>
    <row r="61" spans="1:5" ht="42.75" customHeight="1">
      <c r="A61" s="25" t="s">
        <v>62</v>
      </c>
      <c r="C61" s="14" t="s">
        <v>63</v>
      </c>
      <c r="D61" s="15">
        <v>814191</v>
      </c>
      <c r="E61" s="16"/>
    </row>
    <row r="62" spans="3:5" ht="42.75" customHeight="1">
      <c r="C62" s="14" t="s">
        <v>64</v>
      </c>
      <c r="D62" s="15">
        <v>350000</v>
      </c>
      <c r="E62" s="16"/>
    </row>
    <row r="63" spans="1:5" ht="42.75" customHeight="1">
      <c r="A63" s="22"/>
      <c r="B63" s="12" t="s">
        <v>10</v>
      </c>
      <c r="C63" s="14"/>
      <c r="D63" s="15"/>
      <c r="E63" s="16">
        <f>SUM(D61:D62)</f>
        <v>1164191</v>
      </c>
    </row>
    <row r="64" spans="1:5" ht="42.75" customHeight="1">
      <c r="A64" s="25" t="s">
        <v>65</v>
      </c>
      <c r="C64" s="8" t="s">
        <v>66</v>
      </c>
      <c r="D64" s="9">
        <v>150000</v>
      </c>
      <c r="E64" s="10"/>
    </row>
    <row r="65" spans="3:5" ht="42.75" customHeight="1">
      <c r="C65" s="8" t="s">
        <v>12</v>
      </c>
      <c r="D65" s="9">
        <v>179916</v>
      </c>
      <c r="E65" s="10"/>
    </row>
    <row r="66" spans="3:5" ht="42.75" customHeight="1">
      <c r="C66" s="14" t="s">
        <v>67</v>
      </c>
      <c r="D66" s="15">
        <v>149953</v>
      </c>
      <c r="E66" s="16"/>
    </row>
    <row r="67" spans="2:5" ht="42.75" customHeight="1">
      <c r="B67" s="12" t="s">
        <v>10</v>
      </c>
      <c r="C67" s="14"/>
      <c r="D67" s="15"/>
      <c r="E67" s="16">
        <f>SUM(D64:D66)</f>
        <v>479869</v>
      </c>
    </row>
    <row r="68" spans="1:5" ht="42.75" customHeight="1">
      <c r="A68" s="25" t="s">
        <v>68</v>
      </c>
      <c r="C68" s="8" t="s">
        <v>69</v>
      </c>
      <c r="D68" s="9">
        <v>350000</v>
      </c>
      <c r="E68" s="10"/>
    </row>
    <row r="69" spans="3:5" ht="42.75" customHeight="1">
      <c r="C69" s="8" t="s">
        <v>70</v>
      </c>
      <c r="D69" s="9">
        <v>349990</v>
      </c>
      <c r="E69" s="10"/>
    </row>
    <row r="70" spans="3:5" ht="42.75" customHeight="1">
      <c r="C70" s="8" t="s">
        <v>71</v>
      </c>
      <c r="D70" s="9">
        <v>150000</v>
      </c>
      <c r="E70" s="10"/>
    </row>
    <row r="71" spans="3:5" ht="42.75" customHeight="1">
      <c r="C71" s="14" t="s">
        <v>72</v>
      </c>
      <c r="D71" s="15">
        <v>249652</v>
      </c>
      <c r="E71" s="16"/>
    </row>
    <row r="72" spans="2:5" ht="42.75" customHeight="1">
      <c r="B72" s="12" t="s">
        <v>10</v>
      </c>
      <c r="C72" s="14"/>
      <c r="D72" s="15"/>
      <c r="E72" s="16">
        <f>SUM(D68:D71)</f>
        <v>1099642</v>
      </c>
    </row>
    <row r="73" spans="1:5" ht="42.75" customHeight="1">
      <c r="A73" s="25" t="s">
        <v>73</v>
      </c>
      <c r="C73" s="8" t="s">
        <v>74</v>
      </c>
      <c r="D73" s="9">
        <v>500000</v>
      </c>
      <c r="E73" s="10"/>
    </row>
    <row r="74" spans="3:5" ht="42.75" customHeight="1">
      <c r="C74" s="8" t="s">
        <v>75</v>
      </c>
      <c r="D74" s="9">
        <v>350000</v>
      </c>
      <c r="E74" s="10"/>
    </row>
    <row r="75" spans="3:5" ht="42.75" customHeight="1">
      <c r="C75" s="14" t="s">
        <v>76</v>
      </c>
      <c r="D75" s="15">
        <v>350000</v>
      </c>
      <c r="E75" s="16"/>
    </row>
    <row r="76" spans="3:5" ht="42.75" customHeight="1">
      <c r="C76" s="8" t="s">
        <v>77</v>
      </c>
      <c r="D76" s="9">
        <v>350000</v>
      </c>
      <c r="E76" s="10"/>
    </row>
    <row r="77" spans="2:5" ht="42.75" customHeight="1">
      <c r="B77" s="12" t="s">
        <v>10</v>
      </c>
      <c r="C77" s="8"/>
      <c r="D77" s="9"/>
      <c r="E77" s="10">
        <f>SUM(D73:D76)</f>
        <v>1550000</v>
      </c>
    </row>
    <row r="78" spans="1:5" ht="42.75" customHeight="1">
      <c r="A78" s="25" t="s">
        <v>78</v>
      </c>
      <c r="C78" s="14" t="s">
        <v>79</v>
      </c>
      <c r="D78" s="15">
        <v>246177</v>
      </c>
      <c r="E78" s="16"/>
    </row>
    <row r="79" spans="2:5" ht="42.75" customHeight="1">
      <c r="B79" s="22" t="s">
        <v>10</v>
      </c>
      <c r="C79" s="14"/>
      <c r="D79" s="15"/>
      <c r="E79" s="16">
        <f>SUM(D78)</f>
        <v>246177</v>
      </c>
    </row>
    <row r="80" spans="1:5" ht="42.75" customHeight="1">
      <c r="A80" s="25" t="s">
        <v>80</v>
      </c>
      <c r="C80" s="8" t="s">
        <v>81</v>
      </c>
      <c r="D80" s="9">
        <v>293780</v>
      </c>
      <c r="E80" s="10"/>
    </row>
    <row r="81" spans="2:5" ht="42.75" customHeight="1">
      <c r="B81" s="24"/>
      <c r="C81" s="8" t="s">
        <v>82</v>
      </c>
      <c r="D81" s="9">
        <v>250000</v>
      </c>
      <c r="E81" s="10"/>
    </row>
    <row r="82" spans="3:5" ht="42.75" customHeight="1">
      <c r="C82" s="14" t="s">
        <v>83</v>
      </c>
      <c r="D82" s="15">
        <v>250000</v>
      </c>
      <c r="E82" s="16"/>
    </row>
    <row r="83" spans="2:5" ht="42.75" customHeight="1">
      <c r="B83" s="12" t="s">
        <v>10</v>
      </c>
      <c r="C83" s="14"/>
      <c r="D83" s="15"/>
      <c r="E83" s="16">
        <f>SUM(D80:D82)</f>
        <v>793780</v>
      </c>
    </row>
    <row r="84" spans="1:5" ht="42.75" customHeight="1">
      <c r="A84" s="25" t="s">
        <v>84</v>
      </c>
      <c r="C84" s="8" t="s">
        <v>85</v>
      </c>
      <c r="D84" s="9">
        <v>350000</v>
      </c>
      <c r="E84" s="10"/>
    </row>
    <row r="85" spans="2:5" ht="42.75" customHeight="1">
      <c r="B85" s="12" t="s">
        <v>10</v>
      </c>
      <c r="C85" s="8"/>
      <c r="D85" s="9"/>
      <c r="E85" s="10">
        <f>SUM(D84)</f>
        <v>350000</v>
      </c>
    </row>
    <row r="86" spans="1:5" ht="42.75" customHeight="1">
      <c r="A86" s="25" t="s">
        <v>86</v>
      </c>
      <c r="C86" s="8" t="s">
        <v>87</v>
      </c>
      <c r="D86" s="9">
        <v>349863</v>
      </c>
      <c r="E86" s="10"/>
    </row>
    <row r="87" spans="3:5" ht="42.75" customHeight="1">
      <c r="C87" s="14" t="s">
        <v>88</v>
      </c>
      <c r="D87" s="15">
        <v>986646</v>
      </c>
      <c r="E87" s="16"/>
    </row>
    <row r="88" spans="3:5" ht="42.75" customHeight="1">
      <c r="C88" s="8" t="s">
        <v>89</v>
      </c>
      <c r="D88" s="9">
        <v>249894</v>
      </c>
      <c r="E88" s="10"/>
    </row>
    <row r="89" spans="3:5" ht="42.75" customHeight="1">
      <c r="C89" s="14" t="s">
        <v>90</v>
      </c>
      <c r="D89" s="15">
        <v>250000</v>
      </c>
      <c r="E89" s="16"/>
    </row>
    <row r="90" spans="3:5" ht="42.75" customHeight="1">
      <c r="C90" s="14" t="s">
        <v>91</v>
      </c>
      <c r="D90" s="15">
        <v>249999</v>
      </c>
      <c r="E90" s="16"/>
    </row>
    <row r="91" spans="3:5" ht="42.75" customHeight="1">
      <c r="C91" s="8" t="s">
        <v>92</v>
      </c>
      <c r="D91" s="9">
        <v>350000</v>
      </c>
      <c r="E91" s="10"/>
    </row>
    <row r="92" spans="3:5" ht="42.75" customHeight="1">
      <c r="C92" s="8" t="s">
        <v>93</v>
      </c>
      <c r="D92" s="9">
        <v>250000</v>
      </c>
      <c r="E92" s="10"/>
    </row>
    <row r="93" spans="2:5" ht="42.75" customHeight="1">
      <c r="B93" s="12" t="s">
        <v>10</v>
      </c>
      <c r="C93" s="8"/>
      <c r="D93" s="9"/>
      <c r="E93" s="10">
        <f>SUM(D86:D92)</f>
        <v>2686402</v>
      </c>
    </row>
    <row r="94" spans="1:5" ht="42.75" customHeight="1">
      <c r="A94" s="25" t="s">
        <v>94</v>
      </c>
      <c r="C94" s="14" t="s">
        <v>95</v>
      </c>
      <c r="D94" s="15">
        <v>250000</v>
      </c>
      <c r="E94" s="16"/>
    </row>
    <row r="95" spans="3:5" ht="42.75" customHeight="1">
      <c r="C95" s="14" t="s">
        <v>96</v>
      </c>
      <c r="D95" s="15">
        <v>250000</v>
      </c>
      <c r="E95" s="16"/>
    </row>
    <row r="96" spans="3:4" ht="42.75" customHeight="1">
      <c r="C96" s="8" t="s">
        <v>97</v>
      </c>
      <c r="D96" s="9">
        <v>129720</v>
      </c>
    </row>
    <row r="97" spans="2:5" ht="42.75" customHeight="1">
      <c r="B97" s="12" t="s">
        <v>10</v>
      </c>
      <c r="C97" s="8"/>
      <c r="D97" s="9"/>
      <c r="E97" s="23">
        <f>SUM(D94:D96)</f>
        <v>629720</v>
      </c>
    </row>
    <row r="98" spans="1:5" ht="42.75" customHeight="1">
      <c r="A98" s="25" t="s">
        <v>98</v>
      </c>
      <c r="C98" s="14" t="s">
        <v>99</v>
      </c>
      <c r="D98" s="15">
        <v>348607</v>
      </c>
      <c r="E98" s="16"/>
    </row>
    <row r="99" spans="3:5" ht="42.75" customHeight="1">
      <c r="C99" s="8" t="s">
        <v>100</v>
      </c>
      <c r="D99" s="9">
        <v>214837</v>
      </c>
      <c r="E99" s="10"/>
    </row>
    <row r="100" spans="3:5" ht="42.75" customHeight="1">
      <c r="C100" s="8" t="s">
        <v>101</v>
      </c>
      <c r="D100" s="9">
        <v>150000</v>
      </c>
      <c r="E100" s="10"/>
    </row>
    <row r="101" spans="2:5" ht="42.75" customHeight="1">
      <c r="B101" s="12" t="s">
        <v>10</v>
      </c>
      <c r="C101" s="8"/>
      <c r="D101" s="9"/>
      <c r="E101" s="10">
        <f>SUM(D98:D100)</f>
        <v>713444</v>
      </c>
    </row>
    <row r="102" spans="1:5" ht="42.75" customHeight="1">
      <c r="A102" s="25" t="s">
        <v>102</v>
      </c>
      <c r="C102" s="14" t="s">
        <v>103</v>
      </c>
      <c r="D102" s="15">
        <v>250000</v>
      </c>
      <c r="E102" s="16"/>
    </row>
    <row r="103" spans="2:5" ht="42.75" customHeight="1">
      <c r="B103" s="12" t="s">
        <v>10</v>
      </c>
      <c r="C103" s="14"/>
      <c r="D103" s="15"/>
      <c r="E103" s="16">
        <f>SUM(D102)</f>
        <v>250000</v>
      </c>
    </row>
    <row r="104" spans="1:5" ht="42.75" customHeight="1">
      <c r="A104" s="25" t="s">
        <v>104</v>
      </c>
      <c r="C104" s="14" t="s">
        <v>105</v>
      </c>
      <c r="D104" s="15">
        <v>350000</v>
      </c>
      <c r="E104" s="16"/>
    </row>
    <row r="105" spans="2:5" ht="42.75" customHeight="1">
      <c r="B105" s="12" t="s">
        <v>10</v>
      </c>
      <c r="C105" s="14"/>
      <c r="D105" s="15"/>
      <c r="E105" s="16">
        <f>SUM(D104)</f>
        <v>350000</v>
      </c>
    </row>
    <row r="106" spans="1:5" ht="42.75" customHeight="1">
      <c r="A106" s="25" t="s">
        <v>106</v>
      </c>
      <c r="C106" s="14" t="s">
        <v>107</v>
      </c>
      <c r="D106" s="15">
        <v>250000</v>
      </c>
      <c r="E106" s="16"/>
    </row>
    <row r="107" spans="3:5" ht="42.75" customHeight="1">
      <c r="C107" s="8" t="s">
        <v>108</v>
      </c>
      <c r="D107" s="9">
        <v>268154</v>
      </c>
      <c r="E107" s="10"/>
    </row>
    <row r="108" spans="3:5" ht="42.75" customHeight="1">
      <c r="C108" s="14" t="s">
        <v>109</v>
      </c>
      <c r="D108" s="15">
        <v>250000</v>
      </c>
      <c r="E108" s="16"/>
    </row>
    <row r="109" spans="2:5" ht="42.75" customHeight="1">
      <c r="B109" s="12" t="s">
        <v>10</v>
      </c>
      <c r="C109" s="14"/>
      <c r="D109" s="15"/>
      <c r="E109" s="16">
        <f>SUM(D106:D108)</f>
        <v>768154</v>
      </c>
    </row>
    <row r="110" spans="1:5" ht="42.75" customHeight="1">
      <c r="A110" s="25" t="s">
        <v>110</v>
      </c>
      <c r="C110" s="8" t="s">
        <v>111</v>
      </c>
      <c r="D110" s="9">
        <v>125000</v>
      </c>
      <c r="E110" s="10"/>
    </row>
    <row r="111" spans="2:5" ht="42.75" customHeight="1">
      <c r="B111" s="12" t="s">
        <v>10</v>
      </c>
      <c r="C111" s="8"/>
      <c r="D111" s="9"/>
      <c r="E111" s="10">
        <f>SUM(D110)</f>
        <v>125000</v>
      </c>
    </row>
    <row r="112" spans="1:5" ht="42.75" customHeight="1">
      <c r="A112" s="25" t="s">
        <v>112</v>
      </c>
      <c r="C112" s="14" t="s">
        <v>113</v>
      </c>
      <c r="D112" s="15">
        <v>350000</v>
      </c>
      <c r="E112" s="16"/>
    </row>
    <row r="113" spans="3:5" ht="42.75" customHeight="1">
      <c r="C113" s="8" t="s">
        <v>114</v>
      </c>
      <c r="D113" s="9">
        <v>249041</v>
      </c>
      <c r="E113" s="10"/>
    </row>
    <row r="114" spans="2:5" ht="42.75" customHeight="1">
      <c r="B114" s="12" t="s">
        <v>10</v>
      </c>
      <c r="C114" s="8"/>
      <c r="D114" s="9"/>
      <c r="E114" s="10">
        <f>SUM(D112:D113)</f>
        <v>599041</v>
      </c>
    </row>
    <row r="115" spans="1:5" ht="42.75" customHeight="1">
      <c r="A115" s="25" t="s">
        <v>115</v>
      </c>
      <c r="C115" s="8" t="s">
        <v>116</v>
      </c>
      <c r="D115" s="9">
        <v>348122</v>
      </c>
      <c r="E115" s="10"/>
    </row>
    <row r="116" spans="3:5" ht="42.75" customHeight="1">
      <c r="C116" s="14" t="s">
        <v>117</v>
      </c>
      <c r="D116" s="15">
        <v>500000</v>
      </c>
      <c r="E116" s="16"/>
    </row>
    <row r="117" spans="3:5" ht="42.75" customHeight="1">
      <c r="C117" s="14" t="s">
        <v>12</v>
      </c>
      <c r="D117" s="15">
        <v>124693</v>
      </c>
      <c r="E117" s="16"/>
    </row>
    <row r="118" spans="3:5" ht="42.75" customHeight="1">
      <c r="C118" s="8" t="s">
        <v>118</v>
      </c>
      <c r="D118" s="9">
        <v>500000</v>
      </c>
      <c r="E118" s="10"/>
    </row>
    <row r="119" spans="3:5" ht="42.75" customHeight="1">
      <c r="C119" s="8" t="s">
        <v>119</v>
      </c>
      <c r="D119" s="9">
        <v>250000</v>
      </c>
      <c r="E119" s="10"/>
    </row>
    <row r="120" spans="3:5" ht="42.75" customHeight="1">
      <c r="C120" s="8" t="s">
        <v>120</v>
      </c>
      <c r="D120" s="9">
        <v>250000</v>
      </c>
      <c r="E120" s="10"/>
    </row>
    <row r="121" spans="3:5" ht="42.75" customHeight="1">
      <c r="C121" s="14" t="s">
        <v>121</v>
      </c>
      <c r="D121" s="15">
        <v>250000</v>
      </c>
      <c r="E121" s="16"/>
    </row>
    <row r="122" spans="2:5" ht="42.75" customHeight="1">
      <c r="B122" s="12" t="s">
        <v>10</v>
      </c>
      <c r="C122" s="14"/>
      <c r="D122" s="15"/>
      <c r="E122" s="16">
        <f>SUM(D115:D121)</f>
        <v>2222815</v>
      </c>
    </row>
    <row r="123" spans="1:5" ht="42.75" customHeight="1">
      <c r="A123" s="25" t="s">
        <v>122</v>
      </c>
      <c r="C123" s="8" t="s">
        <v>123</v>
      </c>
      <c r="D123" s="9">
        <v>250000</v>
      </c>
      <c r="E123" s="10"/>
    </row>
    <row r="124" spans="2:5" ht="42.75" customHeight="1">
      <c r="B124" s="12" t="s">
        <v>10</v>
      </c>
      <c r="C124" s="8"/>
      <c r="D124" s="9"/>
      <c r="E124" s="10">
        <f>SUM(D123)</f>
        <v>250000</v>
      </c>
    </row>
    <row r="125" spans="1:5" ht="42.75" customHeight="1">
      <c r="A125" s="25" t="s">
        <v>124</v>
      </c>
      <c r="C125" s="14" t="s">
        <v>125</v>
      </c>
      <c r="D125" s="15">
        <v>250000</v>
      </c>
      <c r="E125" s="16"/>
    </row>
    <row r="126" spans="3:5" ht="42.75" customHeight="1">
      <c r="C126" s="8" t="s">
        <v>126</v>
      </c>
      <c r="D126" s="9">
        <v>500000</v>
      </c>
      <c r="E126" s="10"/>
    </row>
    <row r="127" spans="3:5" ht="42.75" customHeight="1">
      <c r="C127" s="14" t="s">
        <v>127</v>
      </c>
      <c r="D127" s="15">
        <v>375000</v>
      </c>
      <c r="E127" s="16"/>
    </row>
    <row r="128" spans="3:5" ht="42.75" customHeight="1">
      <c r="C128" s="8" t="s">
        <v>128</v>
      </c>
      <c r="D128" s="9">
        <v>250000</v>
      </c>
      <c r="E128" s="10"/>
    </row>
    <row r="129" spans="3:5" ht="42.75" customHeight="1">
      <c r="C129" s="14" t="s">
        <v>129</v>
      </c>
      <c r="D129" s="15">
        <v>125000</v>
      </c>
      <c r="E129" s="16"/>
    </row>
    <row r="130" spans="3:5" ht="42.75" customHeight="1">
      <c r="C130" s="14" t="s">
        <v>130</v>
      </c>
      <c r="D130" s="15">
        <v>350000</v>
      </c>
      <c r="E130" s="16"/>
    </row>
    <row r="131" spans="3:5" ht="42.75" customHeight="1">
      <c r="C131" s="8" t="s">
        <v>131</v>
      </c>
      <c r="D131" s="9">
        <v>149335</v>
      </c>
      <c r="E131" s="10"/>
    </row>
    <row r="132" spans="3:5" ht="42.75" customHeight="1">
      <c r="C132" s="14" t="s">
        <v>132</v>
      </c>
      <c r="D132" s="15">
        <v>150000</v>
      </c>
      <c r="E132" s="16"/>
    </row>
    <row r="133" spans="3:5" ht="42.75" customHeight="1">
      <c r="C133" s="8" t="s">
        <v>133</v>
      </c>
      <c r="D133" s="9">
        <v>250000</v>
      </c>
      <c r="E133" s="10"/>
    </row>
    <row r="134" spans="3:5" ht="42.75" customHeight="1">
      <c r="C134" s="14" t="s">
        <v>134</v>
      </c>
      <c r="D134" s="15">
        <v>250000</v>
      </c>
      <c r="E134" s="16"/>
    </row>
    <row r="135" spans="2:5" ht="42.75" customHeight="1">
      <c r="B135" s="12" t="s">
        <v>10</v>
      </c>
      <c r="C135" s="14"/>
      <c r="D135" s="15"/>
      <c r="E135" s="16">
        <f>SUM(D125:D134)</f>
        <v>2649335</v>
      </c>
    </row>
    <row r="136" spans="1:5" ht="42.75" customHeight="1">
      <c r="A136" s="25" t="s">
        <v>135</v>
      </c>
      <c r="C136" s="8" t="s">
        <v>136</v>
      </c>
      <c r="D136" s="9">
        <v>249798</v>
      </c>
      <c r="E136" s="10"/>
    </row>
    <row r="137" spans="2:5" ht="42.75" customHeight="1">
      <c r="B137" s="12" t="s">
        <v>10</v>
      </c>
      <c r="C137" s="8"/>
      <c r="D137" s="9"/>
      <c r="E137" s="10">
        <f>SUM(D136)</f>
        <v>249798</v>
      </c>
    </row>
    <row r="138" spans="1:5" ht="42.75" customHeight="1">
      <c r="A138" s="25" t="s">
        <v>137</v>
      </c>
      <c r="C138" s="8" t="s">
        <v>138</v>
      </c>
      <c r="D138" s="9">
        <v>125000</v>
      </c>
      <c r="E138" s="10"/>
    </row>
    <row r="139" spans="3:5" ht="42.75" customHeight="1">
      <c r="C139" s="8" t="s">
        <v>139</v>
      </c>
      <c r="D139" s="9">
        <v>250000</v>
      </c>
      <c r="E139" s="10"/>
    </row>
    <row r="140" spans="3:5" ht="42.75" customHeight="1">
      <c r="C140" s="8" t="s">
        <v>140</v>
      </c>
      <c r="D140" s="9">
        <v>350000</v>
      </c>
      <c r="E140" s="10"/>
    </row>
    <row r="141" spans="3:5" ht="42.75" customHeight="1">
      <c r="C141" s="8" t="s">
        <v>141</v>
      </c>
      <c r="D141" s="9">
        <v>250000</v>
      </c>
      <c r="E141" s="10"/>
    </row>
    <row r="142" spans="3:5" ht="42.75" customHeight="1">
      <c r="C142" s="14" t="s">
        <v>142</v>
      </c>
      <c r="D142" s="15">
        <v>250000</v>
      </c>
      <c r="E142" s="16"/>
    </row>
    <row r="143" spans="2:5" ht="42.75" customHeight="1">
      <c r="B143" s="12" t="s">
        <v>10</v>
      </c>
      <c r="C143" s="14"/>
      <c r="D143" s="15"/>
      <c r="E143" s="16">
        <f>SUM(D138:D142)</f>
        <v>1225000</v>
      </c>
    </row>
    <row r="144" spans="1:5" ht="42.75" customHeight="1">
      <c r="A144" s="25" t="s">
        <v>143</v>
      </c>
      <c r="C144" s="14" t="s">
        <v>144</v>
      </c>
      <c r="D144" s="15">
        <v>350000</v>
      </c>
      <c r="E144" s="16"/>
    </row>
    <row r="145" spans="3:5" ht="42.75" customHeight="1">
      <c r="C145" s="8" t="s">
        <v>145</v>
      </c>
      <c r="D145" s="9">
        <v>150000</v>
      </c>
      <c r="E145" s="10"/>
    </row>
    <row r="146" spans="2:5" ht="42.75" customHeight="1">
      <c r="B146" s="12" t="s">
        <v>10</v>
      </c>
      <c r="E146" s="23">
        <f>SUM(D144:D145)</f>
        <v>500000</v>
      </c>
    </row>
    <row r="148" spans="1:5" ht="42.75" customHeight="1">
      <c r="A148" s="12" t="s">
        <v>146</v>
      </c>
      <c r="E148" s="23">
        <f>SUM(E6:E146)</f>
        <v>29465512</v>
      </c>
    </row>
  </sheetData>
  <printOptions/>
  <pageMargins left="0.75" right="0.75" top="1" bottom="1" header="0.5" footer="0.5"/>
  <pageSetup horizontalDpi="600" verticalDpi="600" orientation="landscape" scale="80" r:id="rId1"/>
  <rowBreaks count="1" manualBreakCount="1"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User</dc:creator>
  <cp:keywords/>
  <dc:description/>
  <cp:lastModifiedBy>H21499</cp:lastModifiedBy>
  <cp:lastPrinted>2007-09-19T16:18:24Z</cp:lastPrinted>
  <dcterms:created xsi:type="dcterms:W3CDTF">2007-03-26T13:32:10Z</dcterms:created>
  <dcterms:modified xsi:type="dcterms:W3CDTF">2007-09-19T16:35:03Z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1369517370</vt:i4>
  </property>
  <property fmtid="{D5CDD505-2E9C-101B-9397-08002B2CF9AE}" pid="4" name="_NewReviewCyc">
    <vt:lpwstr/>
  </property>
  <property fmtid="{D5CDD505-2E9C-101B-9397-08002B2CF9AE}" pid="5" name="_EmailSubje">
    <vt:lpwstr>(PIH-GMC) RE: REMINDER - PLEASE SUBMIT YOUR QUARTERLY PIH-REAC WEB CERTIFICATION ASAP</vt:lpwstr>
  </property>
  <property fmtid="{D5CDD505-2E9C-101B-9397-08002B2CF9AE}" pid="6" name="_AuthorEma">
    <vt:lpwstr>Darrin.C.Dorsett@hud.gov</vt:lpwstr>
  </property>
  <property fmtid="{D5CDD505-2E9C-101B-9397-08002B2CF9AE}" pid="7" name="_AuthorEmailDisplayNa">
    <vt:lpwstr>Dorsett, Darrin C</vt:lpwstr>
  </property>
</Properties>
</file>