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05" windowWidth="15270" windowHeight="4845" tabRatio="613" firstSheet="5" activeTab="9"/>
  </bookViews>
  <sheets>
    <sheet name="GEN INFO" sheetId="1" r:id="rId1"/>
    <sheet name="ANTEON" sheetId="2" r:id="rId2"/>
    <sheet name="BOOZ-ALLEN" sheetId="3" r:id="rId3"/>
    <sheet name="CSC" sheetId="4" r:id="rId4"/>
    <sheet name="CSC, LLC" sheetId="5" r:id="rId5"/>
    <sheet name="L-3 GSI" sheetId="6" r:id="rId6"/>
    <sheet name="ISS" sheetId="7" r:id="rId7"/>
    <sheet name="ITS" sheetId="8" r:id="rId8"/>
    <sheet name="TASC, INC." sheetId="9" r:id="rId9"/>
    <sheet name="NORTHROP GRUMMAN, IT" sheetId="10" r:id="rId10"/>
    <sheet name="SAIC" sheetId="11" r:id="rId11"/>
  </sheets>
  <externalReferences>
    <externalReference r:id="rId14"/>
    <externalReference r:id="rId15"/>
    <externalReference r:id="rId16"/>
  </externalReferences>
  <definedNames>
    <definedName name="_xlnm.Print_Titles" localSheetId="1">'ANTEON'!$1:$7</definedName>
    <definedName name="_xlnm.Print_Titles" localSheetId="2">'BOOZ-ALLEN'!$1:$7</definedName>
    <definedName name="_xlnm.Print_Titles" localSheetId="3">'CSC'!$1:$7</definedName>
    <definedName name="_xlnm.Print_Titles" localSheetId="4">'CSC, LLC'!$1:$7</definedName>
    <definedName name="_xlnm.Print_Titles" localSheetId="6">'ISS'!$1:$7</definedName>
    <definedName name="_xlnm.Print_Titles" localSheetId="7">'ITS'!$1:$7</definedName>
    <definedName name="_xlnm.Print_Titles" localSheetId="5">'L-3 GSI'!$1:$7</definedName>
    <definedName name="_xlnm.Print_Titles" localSheetId="9">'NORTHROP GRUMMAN, IT'!$1:$7</definedName>
    <definedName name="_xlnm.Print_Titles" localSheetId="10">'SAIC'!$1:$7</definedName>
    <definedName name="_xlnm.Print_Titles" localSheetId="8">'TASC, INC.'!$1:$7</definedName>
  </definedNames>
  <calcPr fullCalcOnLoad="1"/>
</workbook>
</file>

<file path=xl/sharedStrings.xml><?xml version="1.0" encoding="utf-8"?>
<sst xmlns="http://schemas.openxmlformats.org/spreadsheetml/2006/main" count="1960" uniqueCount="222">
  <si>
    <t>Contract Burdened Rates for ANSWER</t>
  </si>
  <si>
    <t>Anteon Corporation, Contract No. GS09K99BHD0001</t>
  </si>
  <si>
    <t>Area 1</t>
  </si>
  <si>
    <t>Area 2</t>
  </si>
  <si>
    <t>Area 3</t>
  </si>
  <si>
    <t>Area 4</t>
  </si>
  <si>
    <t>Area 5</t>
  </si>
  <si>
    <t>Area 6</t>
  </si>
  <si>
    <t>Area 7</t>
  </si>
  <si>
    <t>Off-Site Premium Rate (add)</t>
  </si>
  <si>
    <t>S/L</t>
  </si>
  <si>
    <t>Labor Category</t>
  </si>
  <si>
    <t>Hrly Rate</t>
  </si>
  <si>
    <t xml:space="preserve">    OT</t>
  </si>
  <si>
    <t>Site Manager</t>
  </si>
  <si>
    <t>Info Sys Admin and Planning Mgr</t>
  </si>
  <si>
    <t>Operations Systems Manager</t>
  </si>
  <si>
    <t>Strategic Planner (Senior)</t>
  </si>
  <si>
    <t>Strategic Planner (Intermediate)</t>
  </si>
  <si>
    <t>Strategic Planner (Associate)</t>
  </si>
  <si>
    <t>Task Administrative Assistant</t>
  </si>
  <si>
    <t>Task Service Support</t>
  </si>
  <si>
    <t>Documentation Specialist</t>
  </si>
  <si>
    <t>Graphics Specialist</t>
  </si>
  <si>
    <t>23A</t>
  </si>
  <si>
    <t>Graphics Specialist (Intermediate)</t>
  </si>
  <si>
    <t>23B</t>
  </si>
  <si>
    <t>Graphics Specialist (Senior)</t>
  </si>
  <si>
    <t>Systems Management Technologist</t>
  </si>
  <si>
    <t>25A</t>
  </si>
  <si>
    <t>Information Center Specialist (Intermediate)</t>
  </si>
  <si>
    <t>25B</t>
  </si>
  <si>
    <t>Information Center Specialist (Associate)</t>
  </si>
  <si>
    <t>Publications Analyst</t>
  </si>
  <si>
    <t>Systems Engineer (Senior)</t>
  </si>
  <si>
    <t>Modeling and Simulation Specialist</t>
  </si>
  <si>
    <t>Logistics Specialist</t>
  </si>
  <si>
    <t>Subject Matter Expert</t>
  </si>
  <si>
    <t>Scientific Subject Matter Specialist</t>
  </si>
  <si>
    <t>31A</t>
  </si>
  <si>
    <t>Scientific Subject Matter Specialist - Associate</t>
  </si>
  <si>
    <t>Business Subject Matter Specialist</t>
  </si>
  <si>
    <t>32A</t>
  </si>
  <si>
    <t xml:space="preserve">Business Subject Matter Specialist (Intermediate)  </t>
  </si>
  <si>
    <t>32B</t>
  </si>
  <si>
    <t xml:space="preserve">Business Subject Matter Specialist  (Senior) </t>
  </si>
  <si>
    <t>Engineering Subject Matter Specialist</t>
  </si>
  <si>
    <t>Technician (Senior)</t>
  </si>
  <si>
    <t xml:space="preserve">Technician </t>
  </si>
  <si>
    <t>Technician (Associate)</t>
  </si>
  <si>
    <t>Technical Subject Matter Specialist (Senior)</t>
  </si>
  <si>
    <t>Technical Subject Matter Specialist (Associate)</t>
  </si>
  <si>
    <t>Technical Subject Matter Specialist (Intermediate)</t>
  </si>
  <si>
    <t>App Sys Analyst/Pgmr (Lead)</t>
  </si>
  <si>
    <t>App Sys Analyst/Pgmr (Senior)</t>
  </si>
  <si>
    <t xml:space="preserve">App Sys Analyst/Pgmr (Inter) </t>
  </si>
  <si>
    <t>App Sys Analyst/Pgmr (Associate)</t>
  </si>
  <si>
    <t>App Sys Analyst/Pgmr (Staff Specialist)</t>
  </si>
  <si>
    <t>Software Systems Engr (Lead)</t>
  </si>
  <si>
    <t>Software Systems Engr (Intermediate)</t>
  </si>
  <si>
    <t>Database Manager/Administrator</t>
  </si>
  <si>
    <t>Database Analyst/Pgmr (Senior)</t>
  </si>
  <si>
    <t>Database Analyst/Pgmr (Intermediate)</t>
  </si>
  <si>
    <t>Network Engineer</t>
  </si>
  <si>
    <t>50A</t>
  </si>
  <si>
    <t>Network Engineer - Associate</t>
  </si>
  <si>
    <t>Network Support Technician (Senior)</t>
  </si>
  <si>
    <t>Network/Hardware Support Tech (Interm)</t>
  </si>
  <si>
    <t>Network/Hardware Support Tech (Assoc)</t>
  </si>
  <si>
    <t>Computer Operations Manager</t>
  </si>
  <si>
    <t>Computer Operator (Senior)</t>
  </si>
  <si>
    <t>Computer Operator (Intermediate)</t>
  </si>
  <si>
    <t>Electronic Input Operator (Lead)</t>
  </si>
  <si>
    <t>Electronic Input Operator</t>
  </si>
  <si>
    <t>Specialized Electronic Input Operator</t>
  </si>
  <si>
    <t>Network Systems Manager</t>
  </si>
  <si>
    <t>Network Systems Administrator</t>
  </si>
  <si>
    <t>61A</t>
  </si>
  <si>
    <t>Network Systems Administrator - Intermediate</t>
  </si>
  <si>
    <t>Telecommunication Integration Engineer</t>
  </si>
  <si>
    <t>Communication Transmission Engineer</t>
  </si>
  <si>
    <t>Communication Facility Engineer</t>
  </si>
  <si>
    <t>Quality Assurance Specialist (Lead)</t>
  </si>
  <si>
    <t>Quality Assurance Specialist (Intermediate)</t>
  </si>
  <si>
    <t xml:space="preserve">Quality Assurance Specialist (Associate) </t>
  </si>
  <si>
    <t>Data/Configuration Management Specialist (Lead)</t>
  </si>
  <si>
    <t xml:space="preserve">Data/Configuration Management Specialist (Intermediate) </t>
  </si>
  <si>
    <t>Data/Configuration Management Specialist (Associate)</t>
  </si>
  <si>
    <t>Test Engineer (Senior)</t>
  </si>
  <si>
    <t>Test Engineer (Intermediate)</t>
  </si>
  <si>
    <t>Test Engineer (Associate)</t>
  </si>
  <si>
    <t xml:space="preserve">Hardware Engineer (Senior) </t>
  </si>
  <si>
    <t>Hardware Engineer (Intermediate)</t>
  </si>
  <si>
    <t>Hardware Engineer (Associate)</t>
  </si>
  <si>
    <t>Executive Project Manager</t>
  </si>
  <si>
    <t>Senior Project Manager</t>
  </si>
  <si>
    <t xml:space="preserve">Senior Consultant </t>
  </si>
  <si>
    <t>Consultant</t>
  </si>
  <si>
    <t>Call Center/Help Desk Manager</t>
  </si>
  <si>
    <t>Call Center/Help Desk Specialist</t>
  </si>
  <si>
    <t>Information Center Manager</t>
  </si>
  <si>
    <t>Information Center Consultant</t>
  </si>
  <si>
    <t>Information Center Specialist</t>
  </si>
  <si>
    <t>Telecommunications Network/Info Center Help Desk Supr.</t>
  </si>
  <si>
    <t>Information Center/Help Desk Coordinator (Senior)</t>
  </si>
  <si>
    <t>Information Center/Help Desk Coordinator</t>
  </si>
  <si>
    <t>Data Communication Manager</t>
  </si>
  <si>
    <t>Voice Communication Manager</t>
  </si>
  <si>
    <t>Communication Analyst (Senior)</t>
  </si>
  <si>
    <t>Communication Analyst (Intermediate)</t>
  </si>
  <si>
    <t>Cable Installer</t>
  </si>
  <si>
    <t>119A</t>
  </si>
  <si>
    <t>Communications Installer (Senior)</t>
  </si>
  <si>
    <t>119B</t>
  </si>
  <si>
    <t>Communications Installer (Intermediate)</t>
  </si>
  <si>
    <t>119C</t>
  </si>
  <si>
    <t>Communications Installer (Associate)</t>
  </si>
  <si>
    <t>Principal Industry/Functional Area Expert</t>
  </si>
  <si>
    <t>Senior Industry/Functional Area Specialist</t>
  </si>
  <si>
    <t>Principal ERP Product Expert</t>
  </si>
  <si>
    <t>Senior ERP Product Specialist</t>
  </si>
  <si>
    <t>Principal ERP Business/Architectural Expert</t>
  </si>
  <si>
    <t>Senior ERP Specialist</t>
  </si>
  <si>
    <t>ERP Analyst/Modeler</t>
  </si>
  <si>
    <t>Principal Business Process Reengineering Specialist</t>
  </si>
  <si>
    <t>Senior Business Case Analyst</t>
  </si>
  <si>
    <t>Business Case Analysis Specialist</t>
  </si>
  <si>
    <t>Business Continuity Planning Manager</t>
  </si>
  <si>
    <t>Business Continuity Planning Analyst</t>
  </si>
  <si>
    <t>Instructional Technologist (Senior)</t>
  </si>
  <si>
    <t>Instructional Technologist</t>
  </si>
  <si>
    <t>Curriculum Developer (Senior)</t>
  </si>
  <si>
    <t>Curriculum Developer</t>
  </si>
  <si>
    <t>Training Facilitator (Senior)</t>
  </si>
  <si>
    <t>Training Facilitator</t>
  </si>
  <si>
    <t xml:space="preserve">Information Assurance Consulting Engineer (Principal) </t>
  </si>
  <si>
    <t>Information Assurance Consulting Engineer (Senior)</t>
  </si>
  <si>
    <t>Information Assurance Development Engineer (Senior)</t>
  </si>
  <si>
    <t xml:space="preserve">Information Assurance Development Engineer (Intermediate) </t>
  </si>
  <si>
    <t>Information Assurance Systems Specialist (Senior)</t>
  </si>
  <si>
    <t>Information Assurance Systems Specialist (Intermediate)</t>
  </si>
  <si>
    <t>Information Assurance Systems Specialist (Associate)</t>
  </si>
  <si>
    <t>Information Assurance Network Specialist (Senior)</t>
  </si>
  <si>
    <t>Information Assurance Network Specialist (Intermediate)</t>
  </si>
  <si>
    <t>Information Assurance Network Specialist (Associate)</t>
  </si>
  <si>
    <t>Information Security Business Analyst (Senior)</t>
  </si>
  <si>
    <t>Information Security Business Analyst (Intermediate)</t>
  </si>
  <si>
    <t>Information Assurance Applications Specialist (Senior)</t>
  </si>
  <si>
    <t>Information Assurance Applications Specialist (Intermediate)</t>
  </si>
  <si>
    <t>Information Assurance Applications Specialist (Associate)</t>
  </si>
  <si>
    <t>Operations Systems Security Specialist (Senior)</t>
  </si>
  <si>
    <t>Operations Systems Security Specialist (Intermediate)</t>
  </si>
  <si>
    <t>Operations Systems Security Specialist (Associate)</t>
  </si>
  <si>
    <t>Threat Specialist - Senior</t>
  </si>
  <si>
    <t>168A</t>
  </si>
  <si>
    <t>Threat Specialist - Intermediate</t>
  </si>
  <si>
    <t>168B</t>
  </si>
  <si>
    <t>Threat Specialist - Associate</t>
  </si>
  <si>
    <t xml:space="preserve">Web Architect </t>
  </si>
  <si>
    <t>170A</t>
  </si>
  <si>
    <t>Web Architect - Intermediate</t>
  </si>
  <si>
    <t>170B</t>
  </si>
  <si>
    <t>Web Architect - Associate</t>
  </si>
  <si>
    <t>Web Designer</t>
  </si>
  <si>
    <t>171A</t>
  </si>
  <si>
    <t>Web Designer - Associate</t>
  </si>
  <si>
    <t>E-Business Manager</t>
  </si>
  <si>
    <t>Web Content Analyst</t>
  </si>
  <si>
    <t>Senior Scientist/Engineer</t>
  </si>
  <si>
    <t>Scientist Engineer</t>
  </si>
  <si>
    <t>Senior Scientist/Engineer Technician</t>
  </si>
  <si>
    <t>Scientist/Engineer Technician</t>
  </si>
  <si>
    <t>Geographic Information Systems Manager</t>
  </si>
  <si>
    <t>Geographic Information Systems Analyst/Programmer (Senior)</t>
  </si>
  <si>
    <t xml:space="preserve">Geographic Information Systems Analyst/Programmer </t>
  </si>
  <si>
    <t>Research Specialist</t>
  </si>
  <si>
    <t>Knowledge Management Lead</t>
  </si>
  <si>
    <t>Knowledge Management Specialist</t>
  </si>
  <si>
    <t>Note 1:   To calculate the OFF-SITE RATE, add the Off-Site Premium Rate to the Skill Level Hourly Rate</t>
  </si>
  <si>
    <t>Year 14</t>
  </si>
  <si>
    <t>Booz.Allen &amp; Hamilton Corporation, Contract No. GS09K99BHD0002</t>
  </si>
  <si>
    <t>27</t>
  </si>
  <si>
    <t>28</t>
  </si>
  <si>
    <t>29</t>
  </si>
  <si>
    <t>168</t>
  </si>
  <si>
    <t>173</t>
  </si>
  <si>
    <t>190</t>
  </si>
  <si>
    <t>191</t>
  </si>
  <si>
    <t>ITS Corporation, Contract No. GS09K99BHD0007</t>
  </si>
  <si>
    <t>TASC INC, Contract No. GS09K99BHD0008</t>
  </si>
  <si>
    <t>Northrop Grumman IT, Contract No. GS09K99BHD0009</t>
  </si>
  <si>
    <t>SAIC, Contract Number GS09K99BHD0010</t>
  </si>
  <si>
    <t>Senior Systems Engineer</t>
  </si>
  <si>
    <t>Geographical Areas</t>
  </si>
  <si>
    <t xml:space="preserve">Area 1: The District of Columbia: Howard, Montogomery and Prince George Counties in Maryland; Arlington,   </t>
  </si>
  <si>
    <t xml:space="preserve">Fairfax, Loudon, Prince William counties and the cities of Alexandria and Falls Church, Virginia: Atlanta, </t>
  </si>
  <si>
    <t xml:space="preserve">Georgia (Any location in the following counties of Altanta: Bartow, Barrow, Carroll, Cherokee, </t>
  </si>
  <si>
    <t>Clayton, Cobb, Coweta, DeKalb, Douglas, Fayette, Forsyth, Fulton, Gwinnett, Hall, Henry, Paulding,</t>
  </si>
  <si>
    <t>Rockdale, and Spalding); San Francisco (Any location in the following counties of California:</t>
  </si>
  <si>
    <t>Alameda, Contra Costa, Marin, Monterey, Napa, San Francisco, San Mateo, Santa Clara, Santa Cruz, Solano, Sonoma)</t>
  </si>
  <si>
    <t>Area 2: Los Angeles and San Diego Areas and Ft Huachuca, AZ</t>
  </si>
  <si>
    <t>(Any location in the following counties of California:  Los Angeles, Ventura, Orange, Santa</t>
  </si>
  <si>
    <t>Barbara, San Diego; Kern, Riverside, San Bernardino, San Luis Obispo; in Arizona:Cochise)</t>
  </si>
  <si>
    <t>Area 3: Nevada Area</t>
  </si>
  <si>
    <t xml:space="preserve">(Any location in the state of Nevada) </t>
  </si>
  <si>
    <t xml:space="preserve">Area 4 - Arizona Area </t>
  </si>
  <si>
    <t>(Any location in the state of Arizona or California not otherwise listed)</t>
  </si>
  <si>
    <t>Area 5 - Hawaii and Alaska areas (Any location in the states of Hawaii and Alaska)</t>
  </si>
  <si>
    <t>Area 6: Sacramento -</t>
  </si>
  <si>
    <t>(Any location in the following counties of California:  Sacramento, Yuba, Yolo, San Joaquin,</t>
  </si>
  <si>
    <t>Sutter, El Dorado, Placer, Amador and Calaveras)</t>
  </si>
  <si>
    <t>Area 7:  Nationwide Area</t>
  </si>
  <si>
    <t>(Any US location other than prescribed in geographic areas 1-6)</t>
  </si>
  <si>
    <t xml:space="preserve">Area 8:  All areas worldwide not covered in Areas 1-7 above. </t>
  </si>
  <si>
    <t xml:space="preserve">Note:  Labor Rates are ceiling prices.  Labor rates may vary based on   </t>
  </si>
  <si>
    <t>competition for individual tasks.</t>
  </si>
  <si>
    <t>CSC Systems &amp; Solutions LLC, Contract No. GS09K99BHD0004</t>
  </si>
  <si>
    <t>JAN 1 - DEC 31, 2012 (FOURTEENTH TASK ORDER YEAR)</t>
  </si>
  <si>
    <t>L-3 GSI, Contract No. GS09K99BHD0005</t>
  </si>
  <si>
    <t>JAN 1 - DEC 31, 2012 (FOURTEENTH CONTRACT YEAR)</t>
  </si>
  <si>
    <t>Computer Sciences Corporation, Contract No. GS09K99BHD0003</t>
  </si>
  <si>
    <t>CACI-ISS, Inc. Contract No. GS09K99BHD0006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</si>
</sst>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4" fontId="4" fillId="2" borderId="10" xfId="17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4" fontId="0" fillId="0" borderId="0" xfId="0" applyNumberFormat="1" applyFont="1" applyFill="1" applyAlignment="1">
      <alignment horizontal="right"/>
    </xf>
    <xf numFmtId="44" fontId="0" fillId="0" borderId="0" xfId="0" applyNumberFormat="1" applyFont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4" fontId="4" fillId="2" borderId="16" xfId="17" applyFont="1" applyFill="1" applyBorder="1" applyAlignment="1">
      <alignment horizontal="right"/>
    </xf>
    <xf numFmtId="44" fontId="4" fillId="2" borderId="18" xfId="17" applyFont="1" applyFill="1" applyBorder="1" applyAlignment="1">
      <alignment horizontal="right"/>
    </xf>
    <xf numFmtId="44" fontId="4" fillId="2" borderId="12" xfId="17" applyFont="1" applyFill="1" applyBorder="1" applyAlignment="1">
      <alignment horizontal="right"/>
    </xf>
    <xf numFmtId="0" fontId="8" fillId="2" borderId="19" xfId="0" applyFont="1" applyFill="1" applyBorder="1" applyAlignment="1">
      <alignment horizontal="center" wrapText="1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wrapText="1"/>
    </xf>
    <xf numFmtId="49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4" fontId="0" fillId="0" borderId="20" xfId="17" applyFont="1" applyFill="1" applyBorder="1" applyAlignment="1">
      <alignment horizontal="right"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44" fontId="0" fillId="0" borderId="0" xfId="17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>
      <alignment horizontal="right"/>
    </xf>
    <xf numFmtId="4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4" fontId="0" fillId="0" borderId="10" xfId="17" applyFont="1" applyBorder="1" applyAlignment="1">
      <alignment horizontal="right"/>
    </xf>
    <xf numFmtId="44" fontId="0" fillId="0" borderId="21" xfId="17" applyBorder="1" applyAlignment="1">
      <alignment/>
    </xf>
    <xf numFmtId="44" fontId="0" fillId="0" borderId="22" xfId="17" applyBorder="1" applyAlignment="1">
      <alignment/>
    </xf>
    <xf numFmtId="44" fontId="0" fillId="0" borderId="23" xfId="17" applyBorder="1" applyAlignment="1">
      <alignment/>
    </xf>
    <xf numFmtId="44" fontId="0" fillId="0" borderId="10" xfId="17" applyBorder="1" applyAlignment="1">
      <alignment/>
    </xf>
    <xf numFmtId="44" fontId="0" fillId="0" borderId="24" xfId="17" applyBorder="1" applyAlignment="1">
      <alignment/>
    </xf>
    <xf numFmtId="44" fontId="0" fillId="0" borderId="11" xfId="17" applyBorder="1" applyAlignment="1">
      <alignment/>
    </xf>
    <xf numFmtId="44" fontId="0" fillId="0" borderId="14" xfId="17" applyBorder="1" applyAlignment="1">
      <alignment/>
    </xf>
    <xf numFmtId="44" fontId="0" fillId="0" borderId="25" xfId="17" applyBorder="1" applyAlignment="1">
      <alignment/>
    </xf>
    <xf numFmtId="44" fontId="0" fillId="0" borderId="26" xfId="17" applyBorder="1" applyAlignment="1">
      <alignment/>
    </xf>
    <xf numFmtId="44" fontId="0" fillId="0" borderId="12" xfId="17" applyFont="1" applyBorder="1" applyAlignment="1">
      <alignment horizontal="right"/>
    </xf>
    <xf numFmtId="44" fontId="0" fillId="0" borderId="0" xfId="17" applyFont="1" applyBorder="1" applyAlignment="1">
      <alignment horizontal="right"/>
    </xf>
    <xf numFmtId="0" fontId="0" fillId="2" borderId="2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44" fontId="0" fillId="2" borderId="6" xfId="17" applyFont="1" applyFill="1" applyBorder="1" applyAlignment="1">
      <alignment horizontal="center"/>
    </xf>
    <xf numFmtId="44" fontId="0" fillId="2" borderId="27" xfId="17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4" fontId="0" fillId="2" borderId="31" xfId="0" applyNumberFormat="1" applyFont="1" applyFill="1" applyBorder="1" applyAlignment="1">
      <alignment horizontal="right"/>
    </xf>
    <xf numFmtId="44" fontId="0" fillId="2" borderId="32" xfId="0" applyNumberFormat="1" applyFont="1" applyFill="1" applyBorder="1" applyAlignment="1">
      <alignment horizontal="right"/>
    </xf>
    <xf numFmtId="0" fontId="0" fillId="2" borderId="32" xfId="0" applyFont="1" applyFill="1" applyBorder="1" applyAlignment="1">
      <alignment horizontal="right"/>
    </xf>
    <xf numFmtId="44" fontId="0" fillId="2" borderId="33" xfId="0" applyNumberFormat="1" applyFont="1" applyFill="1" applyBorder="1" applyAlignment="1">
      <alignment horizontal="right"/>
    </xf>
    <xf numFmtId="44" fontId="0" fillId="2" borderId="34" xfId="0" applyNumberFormat="1" applyFont="1" applyFill="1" applyBorder="1" applyAlignment="1">
      <alignment horizontal="right"/>
    </xf>
    <xf numFmtId="44" fontId="0" fillId="2" borderId="35" xfId="0" applyNumberFormat="1" applyFont="1" applyFill="1" applyBorder="1" applyAlignment="1">
      <alignment horizontal="right"/>
    </xf>
    <xf numFmtId="0" fontId="0" fillId="2" borderId="35" xfId="0" applyFont="1" applyFill="1" applyBorder="1" applyAlignment="1">
      <alignment horizontal="right"/>
    </xf>
    <xf numFmtId="44" fontId="0" fillId="2" borderId="36" xfId="0" applyNumberFormat="1" applyFont="1" applyFill="1" applyBorder="1" applyAlignment="1">
      <alignment horizontal="right"/>
    </xf>
    <xf numFmtId="44" fontId="0" fillId="2" borderId="37" xfId="0" applyNumberFormat="1" applyFont="1" applyFill="1" applyBorder="1" applyAlignment="1">
      <alignment horizontal="right"/>
    </xf>
    <xf numFmtId="44" fontId="0" fillId="2" borderId="38" xfId="0" applyNumberFormat="1" applyFont="1" applyFill="1" applyBorder="1" applyAlignment="1">
      <alignment horizontal="right"/>
    </xf>
    <xf numFmtId="0" fontId="0" fillId="2" borderId="38" xfId="0" applyFont="1" applyFill="1" applyBorder="1" applyAlignment="1">
      <alignment horizontal="right"/>
    </xf>
    <xf numFmtId="44" fontId="0" fillId="2" borderId="39" xfId="0" applyNumberFormat="1" applyFont="1" applyFill="1" applyBorder="1" applyAlignment="1">
      <alignment horizontal="right"/>
    </xf>
    <xf numFmtId="44" fontId="0" fillId="0" borderId="31" xfId="17" applyFont="1" applyBorder="1" applyAlignment="1" applyProtection="1">
      <alignment horizontal="right"/>
      <protection locked="0"/>
    </xf>
    <xf numFmtId="44" fontId="0" fillId="0" borderId="32" xfId="17" applyFont="1" applyBorder="1" applyAlignment="1" applyProtection="1">
      <alignment horizontal="right"/>
      <protection locked="0"/>
    </xf>
    <xf numFmtId="44" fontId="0" fillId="0" borderId="34" xfId="17" applyFont="1" applyBorder="1" applyAlignment="1" applyProtection="1">
      <alignment horizontal="right"/>
      <protection locked="0"/>
    </xf>
    <xf numFmtId="44" fontId="0" fillId="0" borderId="35" xfId="17" applyFont="1" applyBorder="1" applyAlignment="1" applyProtection="1">
      <alignment horizontal="right"/>
      <protection locked="0"/>
    </xf>
    <xf numFmtId="44" fontId="0" fillId="0" borderId="37" xfId="17" applyFont="1" applyBorder="1" applyAlignment="1" applyProtection="1">
      <alignment horizontal="right"/>
      <protection locked="0"/>
    </xf>
    <xf numFmtId="44" fontId="0" fillId="0" borderId="38" xfId="17" applyFont="1" applyBorder="1" applyAlignment="1" applyProtection="1">
      <alignment horizontal="right"/>
      <protection locked="0"/>
    </xf>
    <xf numFmtId="44" fontId="0" fillId="0" borderId="40" xfId="17" applyBorder="1" applyAlignment="1">
      <alignment/>
    </xf>
    <xf numFmtId="44" fontId="0" fillId="0" borderId="41" xfId="17" applyBorder="1" applyAlignment="1">
      <alignment/>
    </xf>
    <xf numFmtId="44" fontId="0" fillId="2" borderId="42" xfId="17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4" fontId="0" fillId="0" borderId="34" xfId="17" applyFont="1" applyFill="1" applyBorder="1" applyAlignment="1">
      <alignment horizontal="right"/>
    </xf>
    <xf numFmtId="44" fontId="0" fillId="0" borderId="35" xfId="17" applyFont="1" applyFill="1" applyBorder="1" applyAlignment="1">
      <alignment horizontal="right"/>
    </xf>
    <xf numFmtId="44" fontId="0" fillId="0" borderId="36" xfId="17" applyFont="1" applyFill="1" applyBorder="1" applyAlignment="1">
      <alignment horizontal="right"/>
    </xf>
    <xf numFmtId="44" fontId="0" fillId="0" borderId="31" xfId="17" applyFont="1" applyFill="1" applyBorder="1" applyAlignment="1">
      <alignment horizontal="center"/>
    </xf>
    <xf numFmtId="44" fontId="0" fillId="0" borderId="32" xfId="17" applyFont="1" applyFill="1" applyBorder="1" applyAlignment="1">
      <alignment horizontal="center"/>
    </xf>
    <xf numFmtId="44" fontId="0" fillId="0" borderId="34" xfId="17" applyFont="1" applyFill="1" applyBorder="1" applyAlignment="1">
      <alignment horizontal="center"/>
    </xf>
    <xf numFmtId="44" fontId="0" fillId="0" borderId="35" xfId="17" applyFont="1" applyFill="1" applyBorder="1" applyAlignment="1">
      <alignment horizontal="center"/>
    </xf>
    <xf numFmtId="44" fontId="0" fillId="0" borderId="37" xfId="17" applyFont="1" applyFill="1" applyBorder="1" applyAlignment="1">
      <alignment horizontal="center"/>
    </xf>
    <xf numFmtId="44" fontId="0" fillId="0" borderId="38" xfId="17" applyFont="1" applyFill="1" applyBorder="1" applyAlignment="1">
      <alignment horizontal="center"/>
    </xf>
    <xf numFmtId="7" fontId="0" fillId="0" borderId="44" xfId="17" applyNumberFormat="1" applyFont="1" applyFill="1" applyBorder="1" applyAlignment="1">
      <alignment horizontal="right"/>
    </xf>
    <xf numFmtId="44" fontId="0" fillId="2" borderId="16" xfId="17" applyFont="1" applyFill="1" applyBorder="1" applyAlignment="1">
      <alignment horizontal="right"/>
    </xf>
    <xf numFmtId="44" fontId="0" fillId="2" borderId="45" xfId="17" applyFont="1" applyFill="1" applyBorder="1" applyAlignment="1">
      <alignment horizontal="right"/>
    </xf>
    <xf numFmtId="44" fontId="0" fillId="3" borderId="10" xfId="17" applyFont="1" applyFill="1" applyBorder="1" applyAlignment="1">
      <alignment horizontal="right"/>
    </xf>
    <xf numFmtId="44" fontId="0" fillId="2" borderId="46" xfId="17" applyFont="1" applyFill="1" applyBorder="1" applyAlignment="1">
      <alignment horizontal="right"/>
    </xf>
    <xf numFmtId="7" fontId="0" fillId="0" borderId="10" xfId="17" applyNumberFormat="1" applyFont="1" applyFill="1" applyBorder="1" applyAlignment="1">
      <alignment horizontal="right"/>
    </xf>
    <xf numFmtId="7" fontId="0" fillId="0" borderId="16" xfId="17" applyNumberFormat="1" applyFont="1" applyFill="1" applyBorder="1" applyAlignment="1">
      <alignment horizontal="right"/>
    </xf>
    <xf numFmtId="7" fontId="0" fillId="0" borderId="45" xfId="17" applyNumberFormat="1" applyFont="1" applyFill="1" applyBorder="1" applyAlignment="1">
      <alignment horizontal="right"/>
    </xf>
    <xf numFmtId="7" fontId="0" fillId="0" borderId="46" xfId="17" applyNumberFormat="1" applyFont="1" applyFill="1" applyBorder="1" applyAlignment="1">
      <alignment horizontal="right"/>
    </xf>
    <xf numFmtId="44" fontId="4" fillId="3" borderId="12" xfId="17" applyFont="1" applyFill="1" applyBorder="1" applyAlignment="1">
      <alignment horizontal="right"/>
    </xf>
    <xf numFmtId="44" fontId="4" fillId="3" borderId="13" xfId="17" applyFont="1" applyFill="1" applyBorder="1" applyAlignment="1">
      <alignment horizontal="right"/>
    </xf>
    <xf numFmtId="44" fontId="0" fillId="0" borderId="47" xfId="17" applyFont="1" applyFill="1" applyBorder="1" applyAlignment="1">
      <alignment horizontal="center"/>
    </xf>
    <xf numFmtId="44" fontId="0" fillId="0" borderId="48" xfId="17" applyFont="1" applyFill="1" applyBorder="1" applyAlignment="1">
      <alignment horizontal="center"/>
    </xf>
    <xf numFmtId="44" fontId="0" fillId="0" borderId="49" xfId="17" applyFont="1" applyFill="1" applyBorder="1" applyAlignment="1">
      <alignment horizontal="center"/>
    </xf>
    <xf numFmtId="44" fontId="0" fillId="0" borderId="50" xfId="17" applyFont="1" applyFill="1" applyBorder="1" applyAlignment="1">
      <alignment horizontal="center"/>
    </xf>
    <xf numFmtId="44" fontId="0" fillId="0" borderId="51" xfId="17" applyFont="1" applyFill="1" applyBorder="1" applyAlignment="1">
      <alignment horizontal="center"/>
    </xf>
    <xf numFmtId="44" fontId="0" fillId="0" borderId="52" xfId="17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44" fontId="4" fillId="3" borderId="10" xfId="17" applyFont="1" applyFill="1" applyBorder="1" applyAlignment="1">
      <alignment horizontal="right"/>
    </xf>
    <xf numFmtId="44" fontId="4" fillId="3" borderId="11" xfId="17" applyFont="1" applyFill="1" applyBorder="1" applyAlignment="1">
      <alignment horizontal="right"/>
    </xf>
    <xf numFmtId="0" fontId="4" fillId="3" borderId="40" xfId="0" applyFont="1" applyFill="1" applyBorder="1" applyAlignment="1">
      <alignment/>
    </xf>
    <xf numFmtId="44" fontId="4" fillId="3" borderId="40" xfId="17" applyFont="1" applyFill="1" applyBorder="1" applyAlignment="1">
      <alignment horizontal="right"/>
    </xf>
    <xf numFmtId="0" fontId="4" fillId="3" borderId="24" xfId="0" applyFont="1" applyFill="1" applyBorder="1" applyAlignment="1">
      <alignment/>
    </xf>
    <xf numFmtId="164" fontId="0" fillId="2" borderId="5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4" fontId="0" fillId="2" borderId="5" xfId="17" applyFont="1" applyFill="1" applyBorder="1" applyAlignment="1">
      <alignment horizontal="center"/>
    </xf>
    <xf numFmtId="44" fontId="0" fillId="2" borderId="6" xfId="17" applyFont="1" applyFill="1" applyBorder="1" applyAlignment="1">
      <alignment horizontal="center"/>
    </xf>
    <xf numFmtId="44" fontId="3" fillId="2" borderId="5" xfId="17" applyFont="1" applyFill="1" applyBorder="1" applyAlignment="1">
      <alignment horizontal="center"/>
    </xf>
    <xf numFmtId="44" fontId="3" fillId="2" borderId="6" xfId="17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40" xfId="0" applyFont="1" applyFill="1" applyBorder="1" applyAlignment="1">
      <alignment/>
    </xf>
    <xf numFmtId="44" fontId="0" fillId="3" borderId="35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ENNIF~1\LOCALS~1\Temp\notesFFF692\Ceiling%20rates%20from%20IPs\BOOZ%20ALLEN%20ANSWER%20RATES%20YEAR11-15%20fix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ANIEL~1\LOCALS~1\Temp\notes6030C8\TASC%20yr%2011%20-%2015w05W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6030C8\~75173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11"/>
      <sheetName val="YEAR 12"/>
      <sheetName val="YEAR 13"/>
      <sheetName val="YEAR 14"/>
      <sheetName val="YEAR 15"/>
    </sheetNames>
    <sheetDataSet>
      <sheetData sheetId="2">
        <row r="8">
          <cell r="D8">
            <v>155.47597120357045</v>
          </cell>
          <cell r="E8">
            <v>155.47597120357045</v>
          </cell>
          <cell r="F8">
            <v>153.80465949049108</v>
          </cell>
          <cell r="G8">
            <v>153.80465949049108</v>
          </cell>
          <cell r="H8">
            <v>143.49090694530372</v>
          </cell>
          <cell r="I8">
            <v>143.49090694530372</v>
          </cell>
          <cell r="J8">
            <v>132.0666117486623</v>
          </cell>
          <cell r="K8">
            <v>132.0666117486623</v>
          </cell>
          <cell r="L8">
            <v>169.75251812</v>
          </cell>
          <cell r="M8">
            <v>169.75251812</v>
          </cell>
          <cell r="N8">
            <v>139.8953876678237</v>
          </cell>
          <cell r="O8">
            <v>139.8953876678237</v>
          </cell>
          <cell r="P8">
            <v>133.6939415745554</v>
          </cell>
          <cell r="Q8">
            <v>133.6939415745554</v>
          </cell>
        </row>
        <row r="9">
          <cell r="D9">
            <v>153.32085873144175</v>
          </cell>
          <cell r="E9">
            <v>153.32085873144175</v>
          </cell>
          <cell r="F9">
            <v>146.17380206366803</v>
          </cell>
          <cell r="G9">
            <v>146.17380206366803</v>
          </cell>
          <cell r="H9">
            <v>133.265118174489</v>
          </cell>
          <cell r="I9">
            <v>133.265118174489</v>
          </cell>
          <cell r="J9">
            <v>106.30422132928709</v>
          </cell>
          <cell r="K9">
            <v>106.30422132928709</v>
          </cell>
          <cell r="L9">
            <v>172.39889884</v>
          </cell>
          <cell r="M9">
            <v>172.39889884</v>
          </cell>
          <cell r="N9">
            <v>137.97118010342308</v>
          </cell>
          <cell r="O9">
            <v>137.97118010342308</v>
          </cell>
          <cell r="P9">
            <v>135.75009480051492</v>
          </cell>
          <cell r="Q9">
            <v>135.75009480051492</v>
          </cell>
        </row>
        <row r="10">
          <cell r="D10">
            <v>191.22225001423578</v>
          </cell>
          <cell r="E10">
            <v>191.22225001423578</v>
          </cell>
          <cell r="F10">
            <v>160.16004218891143</v>
          </cell>
          <cell r="G10">
            <v>160.16004218891143</v>
          </cell>
          <cell r="H10">
            <v>140.69805710897364</v>
          </cell>
          <cell r="I10">
            <v>140.69805710897364</v>
          </cell>
          <cell r="J10">
            <v>142.34737787845995</v>
          </cell>
          <cell r="K10">
            <v>142.34737787845995</v>
          </cell>
          <cell r="L10">
            <v>175.36540626</v>
          </cell>
          <cell r="M10">
            <v>175.36540626</v>
          </cell>
          <cell r="N10">
            <v>172.10112455999186</v>
          </cell>
          <cell r="O10">
            <v>172.10112455999186</v>
          </cell>
          <cell r="P10">
            <v>138.07013934959224</v>
          </cell>
          <cell r="Q10">
            <v>138.07013934959224</v>
          </cell>
        </row>
        <row r="11">
          <cell r="D11">
            <v>295.9321279330195</v>
          </cell>
          <cell r="E11">
            <v>295.9321279330195</v>
          </cell>
          <cell r="F11">
            <v>262.4289253688555</v>
          </cell>
          <cell r="G11">
            <v>262.4289253688555</v>
          </cell>
          <cell r="H11">
            <v>233.41187529769405</v>
          </cell>
          <cell r="I11">
            <v>233.41187529769405</v>
          </cell>
          <cell r="J11">
            <v>231.19078999478592</v>
          </cell>
          <cell r="K11">
            <v>231.19078999478592</v>
          </cell>
          <cell r="L11">
            <v>287.00425743999995</v>
          </cell>
          <cell r="M11">
            <v>287.00425743999995</v>
          </cell>
          <cell r="N11">
            <v>269.169149580156</v>
          </cell>
          <cell r="O11">
            <v>269.169149580156</v>
          </cell>
          <cell r="P11">
            <v>228.96970469187775</v>
          </cell>
          <cell r="Q11">
            <v>228.96970469187775</v>
          </cell>
        </row>
        <row r="12">
          <cell r="D12">
            <v>269.5539910930361</v>
          </cell>
          <cell r="E12">
            <v>269.5539910930361</v>
          </cell>
          <cell r="F12">
            <v>239.0965342165233</v>
          </cell>
          <cell r="G12">
            <v>239.0965342165233</v>
          </cell>
          <cell r="H12">
            <v>212.740388320133</v>
          </cell>
          <cell r="I12">
            <v>212.740388320133</v>
          </cell>
          <cell r="J12">
            <v>210.68423509417357</v>
          </cell>
          <cell r="K12">
            <v>210.68423509417357</v>
          </cell>
          <cell r="L12">
            <v>261.44747588999996</v>
          </cell>
          <cell r="M12">
            <v>261.44747588999996</v>
          </cell>
          <cell r="N12">
            <v>245.1770301200293</v>
          </cell>
          <cell r="O12">
            <v>245.1770301200293</v>
          </cell>
          <cell r="P12">
            <v>208.6720637554003</v>
          </cell>
          <cell r="Q12">
            <v>208.6720637554003</v>
          </cell>
        </row>
        <row r="13">
          <cell r="D13">
            <v>186.84605223919897</v>
          </cell>
          <cell r="E13">
            <v>186.84605223919897</v>
          </cell>
          <cell r="F13">
            <v>165.97664676929958</v>
          </cell>
          <cell r="G13">
            <v>165.97664676929958</v>
          </cell>
          <cell r="H13">
            <v>147.8231228331543</v>
          </cell>
          <cell r="I13">
            <v>147.8231228331543</v>
          </cell>
          <cell r="J13">
            <v>146.45968433037893</v>
          </cell>
          <cell r="K13">
            <v>146.45968433037893</v>
          </cell>
          <cell r="L13">
            <v>181.27707931999996</v>
          </cell>
          <cell r="M13">
            <v>181.27707931999996</v>
          </cell>
          <cell r="N13">
            <v>170.09994869301522</v>
          </cell>
          <cell r="O13">
            <v>170.09994869301522</v>
          </cell>
          <cell r="P13">
            <v>145.0412684686208</v>
          </cell>
          <cell r="Q13">
            <v>145.0412684686208</v>
          </cell>
        </row>
        <row r="14">
          <cell r="D14">
            <v>55.55265333999999</v>
          </cell>
          <cell r="E14">
            <v>83.32898000999998</v>
          </cell>
          <cell r="F14">
            <v>46.567763959999986</v>
          </cell>
          <cell r="G14">
            <v>69.84873458774267</v>
          </cell>
          <cell r="H14">
            <v>40.89085047999999</v>
          </cell>
          <cell r="I14">
            <v>61.33823941719363</v>
          </cell>
          <cell r="J14">
            <v>41.381711419999995</v>
          </cell>
          <cell r="K14">
            <v>62.080433763462445</v>
          </cell>
          <cell r="L14">
            <v>50.98551241999999</v>
          </cell>
          <cell r="M14">
            <v>76.47900408107742</v>
          </cell>
          <cell r="N14">
            <v>50.00379054</v>
          </cell>
          <cell r="O14">
            <v>75.01110859623464</v>
          </cell>
          <cell r="P14">
            <v>48.06168855999999</v>
          </cell>
          <cell r="Q14">
            <v>72.09181083424399</v>
          </cell>
        </row>
        <row r="15">
          <cell r="D15">
            <v>49.544942269999986</v>
          </cell>
          <cell r="E15">
            <v>74.31741340499998</v>
          </cell>
          <cell r="F15">
            <v>41.47774942999999</v>
          </cell>
          <cell r="H15">
            <v>36.43041845999999</v>
          </cell>
          <cell r="I15">
            <v>54.64199709307945</v>
          </cell>
          <cell r="J15">
            <v>36.825241389999995</v>
          </cell>
          <cell r="K15">
            <v>55.23575257009451</v>
          </cell>
          <cell r="L15">
            <v>45.41530784</v>
          </cell>
          <cell r="M15">
            <v>68.11694777978212</v>
          </cell>
          <cell r="N15">
            <v>44.56163663999999</v>
          </cell>
          <cell r="O15">
            <v>66.84697078727771</v>
          </cell>
          <cell r="P15">
            <v>35.7474815</v>
          </cell>
          <cell r="Q15">
            <v>53.61941821599798</v>
          </cell>
        </row>
        <row r="16">
          <cell r="D16">
            <v>78.55909218</v>
          </cell>
          <cell r="E16">
            <v>117.83863826999999</v>
          </cell>
          <cell r="F16">
            <v>67.08788542999999</v>
          </cell>
          <cell r="G16">
            <v>100.62506014635609</v>
          </cell>
          <cell r="H16">
            <v>57.82555290999999</v>
          </cell>
          <cell r="I16">
            <v>86.7377792672819</v>
          </cell>
          <cell r="J16">
            <v>67.48270835999999</v>
          </cell>
          <cell r="K16">
            <v>101.21881562337116</v>
          </cell>
          <cell r="L16">
            <v>72.03917839</v>
          </cell>
          <cell r="M16">
            <v>108.06349681673909</v>
          </cell>
          <cell r="N16">
            <v>70.72665891999998</v>
          </cell>
          <cell r="O16">
            <v>106.08431189335558</v>
          </cell>
          <cell r="P16">
            <v>67.13056898999999</v>
          </cell>
          <cell r="Q16">
            <v>100.69103297713555</v>
          </cell>
        </row>
        <row r="17">
          <cell r="D17">
            <v>99.66295636415579</v>
          </cell>
          <cell r="E17">
            <v>99.66295636415579</v>
          </cell>
          <cell r="F17">
            <v>83.48904335999998</v>
          </cell>
          <cell r="G17">
            <v>83.48904335999998</v>
          </cell>
          <cell r="H17">
            <v>73.3617878267484</v>
          </cell>
          <cell r="I17">
            <v>73.3617878267484</v>
          </cell>
          <cell r="J17">
            <v>74.20843915508465</v>
          </cell>
          <cell r="K17">
            <v>74.20843915508465</v>
          </cell>
          <cell r="L17">
            <v>91.39436157313139</v>
          </cell>
          <cell r="M17">
            <v>91.39436157313139</v>
          </cell>
          <cell r="N17">
            <v>89.70105891645883</v>
          </cell>
          <cell r="O17">
            <v>89.70105891645883</v>
          </cell>
          <cell r="P17">
            <v>71.9873538521765</v>
          </cell>
          <cell r="Q17">
            <v>71.9873538521765</v>
          </cell>
        </row>
        <row r="18">
          <cell r="D18">
            <v>123.31421619858861</v>
          </cell>
          <cell r="E18">
            <v>123.31421619858861</v>
          </cell>
          <cell r="F18">
            <v>109.73480852981848</v>
          </cell>
          <cell r="G18">
            <v>109.73480852981848</v>
          </cell>
          <cell r="H18">
            <v>98.01363559466954</v>
          </cell>
          <cell r="I18">
            <v>98.01363559466954</v>
          </cell>
          <cell r="J18">
            <v>97.09001596375722</v>
          </cell>
          <cell r="K18">
            <v>97.09001596375722</v>
          </cell>
          <cell r="L18">
            <v>119.74068786470173</v>
          </cell>
          <cell r="M18">
            <v>119.74068786470173</v>
          </cell>
          <cell r="N18">
            <v>112.49467195075881</v>
          </cell>
          <cell r="O18">
            <v>112.49467195075881</v>
          </cell>
          <cell r="P18">
            <v>96.17739180464152</v>
          </cell>
          <cell r="Q18">
            <v>96.17739180464152</v>
          </cell>
        </row>
        <row r="19">
          <cell r="D19">
            <v>145.45909639689063</v>
          </cell>
          <cell r="E19">
            <v>145.45909639689063</v>
          </cell>
          <cell r="F19">
            <v>129.36172568670486</v>
          </cell>
          <cell r="G19">
            <v>129.36172568670486</v>
          </cell>
          <cell r="H19">
            <v>115.37548556146146</v>
          </cell>
          <cell r="I19">
            <v>115.37548556146146</v>
          </cell>
          <cell r="J19">
            <v>114.26494291000736</v>
          </cell>
          <cell r="K19">
            <v>114.26494291000736</v>
          </cell>
          <cell r="L19">
            <v>141.19285333981955</v>
          </cell>
          <cell r="M19">
            <v>141.19285333981955</v>
          </cell>
          <cell r="N19">
            <v>132.57240345130472</v>
          </cell>
          <cell r="O19">
            <v>132.57240345130472</v>
          </cell>
          <cell r="P19">
            <v>113.23136856112933</v>
          </cell>
          <cell r="Q19">
            <v>113.23136856112933</v>
          </cell>
        </row>
        <row r="20">
          <cell r="D20">
            <v>123.83100337302763</v>
          </cell>
          <cell r="E20">
            <v>123.83100337302763</v>
          </cell>
          <cell r="F20">
            <v>110.19661834527463</v>
          </cell>
          <cell r="G20">
            <v>110.19661834527463</v>
          </cell>
          <cell r="H20">
            <v>98.42046805114282</v>
          </cell>
          <cell r="I20">
            <v>98.42046805114282</v>
          </cell>
          <cell r="J20">
            <v>97.49684842023052</v>
          </cell>
          <cell r="K20">
            <v>97.49684842023052</v>
          </cell>
          <cell r="L20">
            <v>120.20249768015786</v>
          </cell>
          <cell r="M20">
            <v>120.20249768015786</v>
          </cell>
          <cell r="N20">
            <v>112.95648176621496</v>
          </cell>
          <cell r="O20">
            <v>112.95648176621496</v>
          </cell>
          <cell r="P20">
            <v>96.57322878931821</v>
          </cell>
          <cell r="Q20">
            <v>96.57322878931821</v>
          </cell>
        </row>
        <row r="21">
          <cell r="D21">
            <v>132.5943943948979</v>
          </cell>
          <cell r="E21">
            <v>132.5943943948979</v>
          </cell>
          <cell r="F21">
            <v>117.95942143365659</v>
          </cell>
          <cell r="G21">
            <v>117.95942143365659</v>
          </cell>
          <cell r="H21">
            <v>105.2926379240022</v>
          </cell>
          <cell r="I21">
            <v>105.2926379240022</v>
          </cell>
          <cell r="J21">
            <v>104.33603187770015</v>
          </cell>
          <cell r="K21">
            <v>104.33603187770015</v>
          </cell>
          <cell r="L21">
            <v>128.7349837943001</v>
          </cell>
          <cell r="M21">
            <v>128.7349837943001</v>
          </cell>
          <cell r="N21">
            <v>120.88421693154552</v>
          </cell>
          <cell r="O21">
            <v>120.88421693154552</v>
          </cell>
          <cell r="P21">
            <v>103.32444847241526</v>
          </cell>
          <cell r="Q21">
            <v>103.32444847241526</v>
          </cell>
        </row>
        <row r="22">
          <cell r="D22">
            <v>107.09589529864049</v>
          </cell>
          <cell r="E22">
            <v>107.09589529864049</v>
          </cell>
          <cell r="F22">
            <v>95.41870425067783</v>
          </cell>
          <cell r="G22">
            <v>95.41870425067783</v>
          </cell>
          <cell r="H22">
            <v>85.30287019782884</v>
          </cell>
          <cell r="I22">
            <v>85.30287019782884</v>
          </cell>
          <cell r="J22">
            <v>84.48920528488229</v>
          </cell>
          <cell r="K22">
            <v>84.48920528488229</v>
          </cell>
          <cell r="L22">
            <v>103.99517225200633</v>
          </cell>
          <cell r="M22">
            <v>103.99517225200633</v>
          </cell>
          <cell r="N22">
            <v>97.7607397433483</v>
          </cell>
          <cell r="O22">
            <v>97.7607397433483</v>
          </cell>
          <cell r="P22">
            <v>83.73051773091862</v>
          </cell>
          <cell r="Q22">
            <v>83.73051773091862</v>
          </cell>
        </row>
        <row r="23">
          <cell r="D23">
            <v>144.96430016604478</v>
          </cell>
          <cell r="E23">
            <v>144.96430016604478</v>
          </cell>
          <cell r="F23">
            <v>128.88892039945213</v>
          </cell>
          <cell r="G23">
            <v>128.88892039945213</v>
          </cell>
          <cell r="H23">
            <v>114.96865310498818</v>
          </cell>
          <cell r="I23">
            <v>114.96865310498818</v>
          </cell>
          <cell r="J23">
            <v>113.91308781251696</v>
          </cell>
          <cell r="K23">
            <v>113.91308781251696</v>
          </cell>
          <cell r="L23">
            <v>140.68706163717712</v>
          </cell>
          <cell r="M23">
            <v>140.68706163717712</v>
          </cell>
          <cell r="N23">
            <v>132.1105936358486</v>
          </cell>
          <cell r="O23">
            <v>132.1105936358486</v>
          </cell>
          <cell r="P23">
            <v>112.81354063285949</v>
          </cell>
          <cell r="Q23">
            <v>112.81354063285949</v>
          </cell>
        </row>
        <row r="24">
          <cell r="D24">
            <v>188.96817829593795</v>
          </cell>
          <cell r="E24">
            <v>188.96817829593795</v>
          </cell>
          <cell r="F24">
            <v>167.75791320034475</v>
          </cell>
          <cell r="G24">
            <v>167.75791320034475</v>
          </cell>
          <cell r="H24">
            <v>149.50543001803024</v>
          </cell>
          <cell r="I24">
            <v>149.50543001803024</v>
          </cell>
          <cell r="J24">
            <v>148.0980096280686</v>
          </cell>
          <cell r="K24">
            <v>148.0980096280686</v>
          </cell>
          <cell r="L24">
            <v>183.28351937710863</v>
          </cell>
          <cell r="M24">
            <v>183.28351937710863</v>
          </cell>
          <cell r="N24">
            <v>172.02415625741583</v>
          </cell>
          <cell r="O24">
            <v>172.02415625741583</v>
          </cell>
          <cell r="P24">
            <v>146.67959376631046</v>
          </cell>
          <cell r="Q24">
            <v>146.67959376631046</v>
          </cell>
        </row>
        <row r="25">
          <cell r="D25">
            <v>184.9768220337812</v>
          </cell>
          <cell r="E25">
            <v>184.9768220337812</v>
          </cell>
          <cell r="F25">
            <v>164.3053350562202</v>
          </cell>
          <cell r="G25">
            <v>164.3053350562202</v>
          </cell>
          <cell r="H25">
            <v>146.3607250842098</v>
          </cell>
          <cell r="I25">
            <v>146.3607250842098</v>
          </cell>
          <cell r="J25">
            <v>144.96430016604478</v>
          </cell>
          <cell r="K25">
            <v>144.96430016604478</v>
          </cell>
          <cell r="L25">
            <v>179.4241087765108</v>
          </cell>
          <cell r="M25">
            <v>179.4241087765108</v>
          </cell>
          <cell r="N25">
            <v>168.3956505645461</v>
          </cell>
          <cell r="O25">
            <v>168.3956505645461</v>
          </cell>
          <cell r="P25">
            <v>143.60086166326948</v>
          </cell>
          <cell r="Q25">
            <v>143.60086166326948</v>
          </cell>
        </row>
        <row r="26">
          <cell r="D26">
            <v>150.857873049009</v>
          </cell>
          <cell r="E26">
            <v>150.857873049009</v>
          </cell>
          <cell r="F26">
            <v>134.06778761563896</v>
          </cell>
          <cell r="G26">
            <v>134.06778761563896</v>
          </cell>
          <cell r="H26">
            <v>119.56476031595652</v>
          </cell>
          <cell r="I26">
            <v>119.56476031595652</v>
          </cell>
          <cell r="J26">
            <v>118.50919502348533</v>
          </cell>
          <cell r="K26">
            <v>118.50919502348533</v>
          </cell>
          <cell r="L26">
            <v>146.3607250842098</v>
          </cell>
          <cell r="M26">
            <v>146.3607250842098</v>
          </cell>
          <cell r="N26">
            <v>137.4763838725772</v>
          </cell>
          <cell r="O26">
            <v>137.4763838725772</v>
          </cell>
          <cell r="P26">
            <v>117.32168406945524</v>
          </cell>
          <cell r="Q26">
            <v>117.32168406945524</v>
          </cell>
        </row>
        <row r="27">
          <cell r="D27">
            <v>196.4011172304226</v>
          </cell>
          <cell r="E27">
            <v>196.4011172304226</v>
          </cell>
          <cell r="F27">
            <v>164.51424902035515</v>
          </cell>
          <cell r="G27">
            <v>164.51424902035515</v>
          </cell>
          <cell r="H27">
            <v>144.51348582238518</v>
          </cell>
          <cell r="I27">
            <v>144.51348582238518</v>
          </cell>
          <cell r="J27">
            <v>146.2177839508543</v>
          </cell>
          <cell r="K27">
            <v>146.2177839508543</v>
          </cell>
          <cell r="L27">
            <v>180.1058280278985</v>
          </cell>
          <cell r="M27">
            <v>180.1058280278985</v>
          </cell>
          <cell r="N27">
            <v>176.76320460173966</v>
          </cell>
          <cell r="O27">
            <v>176.76320460173966</v>
          </cell>
          <cell r="P27">
            <v>141.8195952322243</v>
          </cell>
          <cell r="Q27">
            <v>141.8195952322243</v>
          </cell>
        </row>
        <row r="28">
          <cell r="D28">
            <v>185.85645977750718</v>
          </cell>
          <cell r="E28">
            <v>185.85645977750718</v>
          </cell>
          <cell r="F28">
            <v>155.6299078087225</v>
          </cell>
          <cell r="G28">
            <v>155.6299078087225</v>
          </cell>
          <cell r="H28">
            <v>136.73968726220667</v>
          </cell>
          <cell r="I28">
            <v>136.73968726220667</v>
          </cell>
          <cell r="J28">
            <v>138.33403067271007</v>
          </cell>
          <cell r="K28">
            <v>138.33403067271007</v>
          </cell>
          <cell r="L28">
            <v>170.42981284691245</v>
          </cell>
          <cell r="M28">
            <v>170.42981284691245</v>
          </cell>
          <cell r="N28">
            <v>167.26311696949887</v>
          </cell>
          <cell r="O28">
            <v>167.26311696949887</v>
          </cell>
          <cell r="P28">
            <v>134.16674686180812</v>
          </cell>
          <cell r="Q28">
            <v>134.16674686180812</v>
          </cell>
        </row>
        <row r="29">
          <cell r="D29">
            <v>176.37836308885952</v>
          </cell>
          <cell r="E29">
            <v>176.37836308885952</v>
          </cell>
          <cell r="F29">
            <v>156.72945498838</v>
          </cell>
          <cell r="G29">
            <v>156.72945498838</v>
          </cell>
          <cell r="H29">
            <v>139.59850992931618</v>
          </cell>
          <cell r="I29">
            <v>139.59850992931618</v>
          </cell>
          <cell r="J29">
            <v>138.2900487855237</v>
          </cell>
          <cell r="K29">
            <v>138.2900487855237</v>
          </cell>
          <cell r="L29">
            <v>171.13352304189326</v>
          </cell>
          <cell r="M29">
            <v>171.13352304189326</v>
          </cell>
          <cell r="N29">
            <v>160.63284747616416</v>
          </cell>
          <cell r="O29">
            <v>160.63284747616416</v>
          </cell>
          <cell r="P29">
            <v>137.00357858532448</v>
          </cell>
          <cell r="Q29">
            <v>137.00357858532448</v>
          </cell>
        </row>
        <row r="30">
          <cell r="D30">
            <v>127.47050453769396</v>
          </cell>
          <cell r="E30">
            <v>127.47050453769396</v>
          </cell>
          <cell r="F30">
            <v>106.76603114474321</v>
          </cell>
          <cell r="G30">
            <v>106.76603114474321</v>
          </cell>
          <cell r="H30">
            <v>93.78037895298816</v>
          </cell>
          <cell r="I30">
            <v>93.78037895298816</v>
          </cell>
          <cell r="J30">
            <v>94.87992613264566</v>
          </cell>
          <cell r="K30">
            <v>94.87992613264566</v>
          </cell>
          <cell r="L30">
            <v>116.88186519759223</v>
          </cell>
          <cell r="M30">
            <v>116.88186519759223</v>
          </cell>
          <cell r="N30">
            <v>114.71575725366695</v>
          </cell>
          <cell r="O30">
            <v>114.71575725366695</v>
          </cell>
          <cell r="P30">
            <v>92.05408988092589</v>
          </cell>
          <cell r="Q30">
            <v>92.05408988092589</v>
          </cell>
        </row>
        <row r="31">
          <cell r="D31">
            <v>138.88380426253883</v>
          </cell>
          <cell r="E31">
            <v>138.88380426253883</v>
          </cell>
          <cell r="F31">
            <v>123.52313016272352</v>
          </cell>
          <cell r="G31">
            <v>123.52313016272352</v>
          </cell>
          <cell r="H31">
            <v>110.22960476066434</v>
          </cell>
          <cell r="I31">
            <v>110.22960476066434</v>
          </cell>
          <cell r="J31">
            <v>109.14105305280343</v>
          </cell>
          <cell r="K31">
            <v>109.14105305280343</v>
          </cell>
          <cell r="L31">
            <v>134.78249328241634</v>
          </cell>
          <cell r="M31">
            <v>134.78249328241634</v>
          </cell>
          <cell r="N31">
            <v>126.59086679396793</v>
          </cell>
          <cell r="O31">
            <v>126.59086679396793</v>
          </cell>
          <cell r="P31">
            <v>108.16245606290826</v>
          </cell>
          <cell r="Q31">
            <v>108.16245606290826</v>
          </cell>
        </row>
        <row r="32">
          <cell r="D32">
            <v>171.93619248304324</v>
          </cell>
          <cell r="E32">
            <v>171.93619248304324</v>
          </cell>
          <cell r="F32">
            <v>152.73809872622326</v>
          </cell>
          <cell r="G32">
            <v>152.73809872622326</v>
          </cell>
          <cell r="H32">
            <v>136.12394084159845</v>
          </cell>
          <cell r="I32">
            <v>136.12394084159845</v>
          </cell>
          <cell r="J32">
            <v>134.85946158499235</v>
          </cell>
          <cell r="K32">
            <v>134.85946158499235</v>
          </cell>
          <cell r="L32">
            <v>166.82329809763584</v>
          </cell>
          <cell r="M32">
            <v>166.82329809763584</v>
          </cell>
          <cell r="N32">
            <v>156.56452291143137</v>
          </cell>
          <cell r="O32">
            <v>156.56452291143137</v>
          </cell>
          <cell r="P32">
            <v>133.58398685658963</v>
          </cell>
          <cell r="Q32">
            <v>133.58398685658963</v>
          </cell>
        </row>
        <row r="33">
          <cell r="D33">
            <v>127.50349095308367</v>
          </cell>
          <cell r="E33">
            <v>127.50349095308367</v>
          </cell>
          <cell r="F33">
            <v>106.77702661653981</v>
          </cell>
          <cell r="G33">
            <v>106.77702661653981</v>
          </cell>
          <cell r="H33">
            <v>93.81336536837789</v>
          </cell>
          <cell r="I33">
            <v>93.81336536837789</v>
          </cell>
          <cell r="J33">
            <v>94.91291254803537</v>
          </cell>
          <cell r="K33">
            <v>94.91291254803537</v>
          </cell>
          <cell r="L33">
            <v>116.90385614118536</v>
          </cell>
          <cell r="M33">
            <v>116.90385614118536</v>
          </cell>
          <cell r="N33">
            <v>114.75973914085324</v>
          </cell>
          <cell r="O33">
            <v>114.75973914085324</v>
          </cell>
          <cell r="P33">
            <v>92.05408988092589</v>
          </cell>
          <cell r="Q33">
            <v>92.05408988092589</v>
          </cell>
        </row>
        <row r="34">
          <cell r="D34">
            <v>100.61956241045779</v>
          </cell>
          <cell r="E34">
            <v>100.61956241045779</v>
          </cell>
          <cell r="F34">
            <v>84.29128679254394</v>
          </cell>
          <cell r="G34">
            <v>84.29128679254394</v>
          </cell>
          <cell r="H34">
            <v>74.01052066274632</v>
          </cell>
          <cell r="I34">
            <v>74.01052066274632</v>
          </cell>
          <cell r="J34">
            <v>74.92314482186202</v>
          </cell>
          <cell r="K34">
            <v>74.92314482186202</v>
          </cell>
          <cell r="L34">
            <v>92.25200837326423</v>
          </cell>
          <cell r="M34">
            <v>92.25200837326423</v>
          </cell>
          <cell r="N34">
            <v>90.56970118838827</v>
          </cell>
          <cell r="O34">
            <v>90.56970118838827</v>
          </cell>
          <cell r="P34">
            <v>72.647082159971</v>
          </cell>
          <cell r="Q34">
            <v>72.647082159971</v>
          </cell>
        </row>
        <row r="35">
          <cell r="D35">
            <v>84.37925056691651</v>
          </cell>
          <cell r="E35">
            <v>84.37925056691651</v>
          </cell>
          <cell r="F35">
            <v>70.70088365197722</v>
          </cell>
          <cell r="G35">
            <v>70.70088365197722</v>
          </cell>
          <cell r="H35">
            <v>62.080433763462445</v>
          </cell>
          <cell r="I35">
            <v>62.080433763462445</v>
          </cell>
          <cell r="J35">
            <v>62.81713037383297</v>
          </cell>
          <cell r="K35">
            <v>62.81713037383297</v>
          </cell>
          <cell r="L35">
            <v>77.37513503249828</v>
          </cell>
          <cell r="M35">
            <v>77.37513503249828</v>
          </cell>
          <cell r="N35">
            <v>75.9457236989435</v>
          </cell>
          <cell r="O35">
            <v>75.9457236989435</v>
          </cell>
          <cell r="P35">
            <v>60.925909224822064</v>
          </cell>
          <cell r="Q35">
            <v>60.925909224822064</v>
          </cell>
        </row>
        <row r="36">
          <cell r="D36">
            <v>103.32444847241526</v>
          </cell>
          <cell r="E36">
            <v>103.32444847241526</v>
          </cell>
          <cell r="F36">
            <v>92.09807176811219</v>
          </cell>
          <cell r="G36">
            <v>92.09807176811219</v>
          </cell>
          <cell r="H36">
            <v>82.32309734095702</v>
          </cell>
          <cell r="I36">
            <v>82.32309734095702</v>
          </cell>
          <cell r="J36">
            <v>81.56440978699334</v>
          </cell>
          <cell r="K36">
            <v>81.56440978699334</v>
          </cell>
          <cell r="L36">
            <v>100.31168920015371</v>
          </cell>
          <cell r="M36">
            <v>100.31168920015371</v>
          </cell>
          <cell r="N36">
            <v>94.30816159922377</v>
          </cell>
          <cell r="O36">
            <v>94.30816159922377</v>
          </cell>
          <cell r="P36">
            <v>80.7837312894365</v>
          </cell>
          <cell r="Q36">
            <v>80.7837312894365</v>
          </cell>
        </row>
        <row r="37">
          <cell r="D37">
            <v>133.46303666682732</v>
          </cell>
          <cell r="E37">
            <v>133.46303666682732</v>
          </cell>
          <cell r="F37">
            <v>118.72910445941683</v>
          </cell>
          <cell r="G37">
            <v>118.72910445941683</v>
          </cell>
          <cell r="H37">
            <v>105.96336170359326</v>
          </cell>
          <cell r="I37">
            <v>105.96336170359326</v>
          </cell>
          <cell r="J37">
            <v>104.98476471369808</v>
          </cell>
          <cell r="K37">
            <v>104.98476471369808</v>
          </cell>
          <cell r="L37">
            <v>129.54864870724663</v>
          </cell>
          <cell r="M37">
            <v>129.54864870724663</v>
          </cell>
          <cell r="N37">
            <v>121.67589090089892</v>
          </cell>
          <cell r="O37">
            <v>121.67589090089892</v>
          </cell>
          <cell r="P37">
            <v>104.0061677238029</v>
          </cell>
          <cell r="Q37">
            <v>104.0061677238029</v>
          </cell>
        </row>
        <row r="38">
          <cell r="D38">
            <v>114.66077989468407</v>
          </cell>
          <cell r="E38">
            <v>114.66077989468407</v>
          </cell>
          <cell r="F38">
            <v>102.10395110299544</v>
          </cell>
          <cell r="G38">
            <v>102.10395110299544</v>
          </cell>
          <cell r="H38">
            <v>91.24042496797934</v>
          </cell>
          <cell r="I38">
            <v>91.24042496797934</v>
          </cell>
          <cell r="J38">
            <v>90.3717826960499</v>
          </cell>
          <cell r="K38">
            <v>90.3717826960499</v>
          </cell>
          <cell r="L38">
            <v>111.29616552493214</v>
          </cell>
          <cell r="M38">
            <v>111.29616552493214</v>
          </cell>
          <cell r="N38">
            <v>104.59992320081795</v>
          </cell>
          <cell r="O38">
            <v>104.59992320081795</v>
          </cell>
          <cell r="P38">
            <v>89.52513136771364</v>
          </cell>
          <cell r="Q38">
            <v>89.52513136771364</v>
          </cell>
        </row>
        <row r="39">
          <cell r="D39">
            <v>134.51860195929854</v>
          </cell>
          <cell r="E39">
            <v>134.51860195929854</v>
          </cell>
          <cell r="F39">
            <v>119.65272409032913</v>
          </cell>
          <cell r="G39">
            <v>119.65272409032913</v>
          </cell>
          <cell r="H39">
            <v>106.79901756013294</v>
          </cell>
          <cell r="I39">
            <v>106.79901756013294</v>
          </cell>
          <cell r="J39">
            <v>105.7764386830515</v>
          </cell>
          <cell r="K39">
            <v>105.7764386830515</v>
          </cell>
          <cell r="L39">
            <v>130.56023211253154</v>
          </cell>
          <cell r="M39">
            <v>130.56023211253154</v>
          </cell>
          <cell r="N39">
            <v>122.64349241899755</v>
          </cell>
          <cell r="O39">
            <v>122.64349241899755</v>
          </cell>
          <cell r="P39">
            <v>104.7978416931563</v>
          </cell>
          <cell r="Q39">
            <v>104.7978416931563</v>
          </cell>
        </row>
        <row r="40">
          <cell r="D40">
            <v>134.12276497462182</v>
          </cell>
          <cell r="E40">
            <v>134.12276497462182</v>
          </cell>
          <cell r="F40">
            <v>134.584574790078</v>
          </cell>
          <cell r="G40">
            <v>134.584574790078</v>
          </cell>
          <cell r="H40">
            <v>118.80607276199284</v>
          </cell>
          <cell r="I40">
            <v>118.80607276199284</v>
          </cell>
          <cell r="J40">
            <v>120.21349315195445</v>
          </cell>
          <cell r="K40">
            <v>120.21349315195445</v>
          </cell>
          <cell r="L40">
            <v>148.06502321267894</v>
          </cell>
          <cell r="M40">
            <v>148.06502321267894</v>
          </cell>
          <cell r="N40">
            <v>120.67530296741059</v>
          </cell>
          <cell r="O40">
            <v>120.67530296741059</v>
          </cell>
          <cell r="P40">
            <v>116.61797387447444</v>
          </cell>
          <cell r="Q40">
            <v>116.61797387447444</v>
          </cell>
        </row>
        <row r="41">
          <cell r="D41">
            <v>102.08196015940229</v>
          </cell>
          <cell r="E41">
            <v>102.08196015940229</v>
          </cell>
          <cell r="F41">
            <v>107.12888171403023</v>
          </cell>
          <cell r="G41">
            <v>107.12888171403023</v>
          </cell>
          <cell r="H41">
            <v>94.62703028132445</v>
          </cell>
          <cell r="I41">
            <v>94.62703028132445</v>
          </cell>
          <cell r="J41">
            <v>93.89033367095391</v>
          </cell>
          <cell r="K41">
            <v>93.89033367095391</v>
          </cell>
          <cell r="L41">
            <v>117.97041690545315</v>
          </cell>
          <cell r="M41">
            <v>117.97041690545315</v>
          </cell>
          <cell r="N41">
            <v>91.90015327577382</v>
          </cell>
          <cell r="O41">
            <v>91.90015327577382</v>
          </cell>
          <cell r="P41">
            <v>92.85675932207586</v>
          </cell>
          <cell r="Q41">
            <v>92.85675932207586</v>
          </cell>
        </row>
        <row r="42">
          <cell r="D42">
            <v>85.78667095687813</v>
          </cell>
          <cell r="E42">
            <v>85.78667095687813</v>
          </cell>
          <cell r="F42">
            <v>88.7994302291397</v>
          </cell>
          <cell r="G42">
            <v>88.7994302291397</v>
          </cell>
          <cell r="H42">
            <v>76.88033880165239</v>
          </cell>
          <cell r="I42">
            <v>76.88033880165239</v>
          </cell>
          <cell r="J42">
            <v>76.9133252170421</v>
          </cell>
          <cell r="K42">
            <v>76.9133252170421</v>
          </cell>
          <cell r="L42">
            <v>95.79255029176139</v>
          </cell>
          <cell r="M42">
            <v>95.79255029176139</v>
          </cell>
          <cell r="N42">
            <v>77.18821201195648</v>
          </cell>
          <cell r="O42">
            <v>77.18821201195648</v>
          </cell>
          <cell r="P42">
            <v>75.43993199630106</v>
          </cell>
          <cell r="Q42">
            <v>75.43993199630106</v>
          </cell>
        </row>
        <row r="43">
          <cell r="D43">
            <v>92.52689516817861</v>
          </cell>
          <cell r="E43">
            <v>92.52689516817861</v>
          </cell>
          <cell r="F43">
            <v>76.86934332985581</v>
          </cell>
          <cell r="G43">
            <v>76.86934332985581</v>
          </cell>
          <cell r="H43">
            <v>68.09495683618896</v>
          </cell>
          <cell r="I43">
            <v>68.09495683618896</v>
          </cell>
          <cell r="J43">
            <v>68.90862174913552</v>
          </cell>
          <cell r="K43">
            <v>68.90862174913552</v>
          </cell>
          <cell r="L43">
            <v>84.88504226955898</v>
          </cell>
          <cell r="M43">
            <v>84.88504226955898</v>
          </cell>
          <cell r="N43">
            <v>83.27970338725903</v>
          </cell>
          <cell r="O43">
            <v>83.27970338725903</v>
          </cell>
          <cell r="P43">
            <v>66.84147305137941</v>
          </cell>
          <cell r="Q43">
            <v>66.84147305137941</v>
          </cell>
        </row>
        <row r="44">
          <cell r="D44">
            <v>149.38447982826793</v>
          </cell>
          <cell r="E44">
            <v>149.38447982826793</v>
          </cell>
          <cell r="F44">
            <v>125.12846904502348</v>
          </cell>
          <cell r="G44">
            <v>125.12846904502348</v>
          </cell>
          <cell r="H44">
            <v>109.92173155036026</v>
          </cell>
          <cell r="I44">
            <v>109.92173155036026</v>
          </cell>
          <cell r="J44">
            <v>111.23019269415266</v>
          </cell>
          <cell r="K44">
            <v>111.23019269415266</v>
          </cell>
          <cell r="L44">
            <v>136.9925831135279</v>
          </cell>
          <cell r="M44">
            <v>136.9925831135279</v>
          </cell>
          <cell r="N44">
            <v>134.46362460031565</v>
          </cell>
          <cell r="O44">
            <v>134.46362460031565</v>
          </cell>
          <cell r="P44">
            <v>107.86557832440072</v>
          </cell>
          <cell r="Q44">
            <v>107.86557832440072</v>
          </cell>
        </row>
        <row r="45">
          <cell r="D45">
            <v>163.07384221500382</v>
          </cell>
          <cell r="E45">
            <v>163.07384221500382</v>
          </cell>
          <cell r="F45">
            <v>136.5967461288512</v>
          </cell>
          <cell r="G45">
            <v>136.5967461288512</v>
          </cell>
          <cell r="H45">
            <v>120.01557465961609</v>
          </cell>
          <cell r="I45">
            <v>120.01557465961609</v>
          </cell>
          <cell r="J45">
            <v>121.40100410598455</v>
          </cell>
          <cell r="K45">
            <v>121.40100410598455</v>
          </cell>
          <cell r="L45">
            <v>149.5714028488097</v>
          </cell>
          <cell r="M45">
            <v>149.5714028488097</v>
          </cell>
          <cell r="N45">
            <v>146.77855301247965</v>
          </cell>
          <cell r="O45">
            <v>146.77855301247965</v>
          </cell>
          <cell r="P45">
            <v>117.76150294131821</v>
          </cell>
          <cell r="Q45">
            <v>117.76150294131821</v>
          </cell>
        </row>
        <row r="46">
          <cell r="D46">
            <v>92.91173668105873</v>
          </cell>
          <cell r="E46">
            <v>92.91173668105873</v>
          </cell>
          <cell r="F46">
            <v>86.02857133640278</v>
          </cell>
          <cell r="G46">
            <v>86.02857133640278</v>
          </cell>
          <cell r="H46">
            <v>78.4636867403592</v>
          </cell>
          <cell r="I46">
            <v>78.4636867403592</v>
          </cell>
          <cell r="J46">
            <v>79.36531542767834</v>
          </cell>
          <cell r="K46">
            <v>79.36531542767834</v>
          </cell>
          <cell r="L46">
            <v>97.80472163053462</v>
          </cell>
          <cell r="M46">
            <v>97.80472163053462</v>
          </cell>
          <cell r="N46">
            <v>83.6095675411563</v>
          </cell>
          <cell r="O46">
            <v>83.6095675411563</v>
          </cell>
          <cell r="P46">
            <v>76.99029351961813</v>
          </cell>
          <cell r="Q46">
            <v>76.99029351961813</v>
          </cell>
        </row>
        <row r="47">
          <cell r="D47">
            <v>164.86610411784554</v>
          </cell>
          <cell r="E47">
            <v>164.86610411784554</v>
          </cell>
          <cell r="F47">
            <v>138.07013934959224</v>
          </cell>
          <cell r="G47">
            <v>138.07013934959224</v>
          </cell>
          <cell r="H47">
            <v>121.30204485981537</v>
          </cell>
          <cell r="I47">
            <v>121.30204485981537</v>
          </cell>
          <cell r="J47">
            <v>122.73145619337012</v>
          </cell>
          <cell r="K47">
            <v>122.73145619337012</v>
          </cell>
          <cell r="L47">
            <v>151.17674173110967</v>
          </cell>
          <cell r="M47">
            <v>151.17674173110967</v>
          </cell>
          <cell r="N47">
            <v>148.38389189477962</v>
          </cell>
          <cell r="O47">
            <v>148.38389189477962</v>
          </cell>
          <cell r="P47">
            <v>119.04797314151749</v>
          </cell>
          <cell r="Q47">
            <v>119.04797314151749</v>
          </cell>
        </row>
        <row r="48">
          <cell r="D48">
            <v>143.69982090943867</v>
          </cell>
          <cell r="E48">
            <v>143.69982090943867</v>
          </cell>
          <cell r="F48">
            <v>120.37842522890308</v>
          </cell>
          <cell r="G48">
            <v>120.37842522890308</v>
          </cell>
          <cell r="H48">
            <v>105.73245679586519</v>
          </cell>
          <cell r="I48">
            <v>105.73245679586519</v>
          </cell>
          <cell r="J48">
            <v>106.97494510887816</v>
          </cell>
          <cell r="K48">
            <v>106.97494510887816</v>
          </cell>
          <cell r="L48">
            <v>131.78072948195134</v>
          </cell>
          <cell r="M48">
            <v>131.78072948195134</v>
          </cell>
          <cell r="N48">
            <v>129.3287392713151</v>
          </cell>
          <cell r="O48">
            <v>129.3287392713151</v>
          </cell>
          <cell r="P48">
            <v>103.75327187248168</v>
          </cell>
          <cell r="Q48">
            <v>103.75327187248168</v>
          </cell>
        </row>
        <row r="49">
          <cell r="D49">
            <v>127.25059510176246</v>
          </cell>
          <cell r="E49">
            <v>127.25059510176246</v>
          </cell>
          <cell r="F49">
            <v>106.59010359599803</v>
          </cell>
          <cell r="G49">
            <v>106.59010359599803</v>
          </cell>
          <cell r="H49">
            <v>93.64843329142926</v>
          </cell>
          <cell r="I49">
            <v>93.64843329142926</v>
          </cell>
          <cell r="J49">
            <v>94.74798047108675</v>
          </cell>
          <cell r="K49">
            <v>94.74798047108675</v>
          </cell>
          <cell r="L49">
            <v>116.69494217705045</v>
          </cell>
          <cell r="M49">
            <v>116.69494217705045</v>
          </cell>
          <cell r="N49">
            <v>114.52883423312518</v>
          </cell>
          <cell r="O49">
            <v>114.52883423312518</v>
          </cell>
          <cell r="P49">
            <v>91.90015327577382</v>
          </cell>
          <cell r="Q49">
            <v>91.90015327577382</v>
          </cell>
        </row>
        <row r="50">
          <cell r="D50">
            <v>125.01851432705772</v>
          </cell>
          <cell r="E50">
            <v>125.01851432705772</v>
          </cell>
          <cell r="F50">
            <v>109.5039036220904</v>
          </cell>
          <cell r="G50">
            <v>109.5039036220904</v>
          </cell>
          <cell r="H50">
            <v>96.18838727643806</v>
          </cell>
          <cell r="I50">
            <v>96.18838727643806</v>
          </cell>
          <cell r="J50">
            <v>97.35390728687503</v>
          </cell>
          <cell r="K50">
            <v>97.35390728687503</v>
          </cell>
          <cell r="L50">
            <v>119.90561994165036</v>
          </cell>
          <cell r="M50">
            <v>119.90561994165036</v>
          </cell>
          <cell r="N50">
            <v>112.49467195075881</v>
          </cell>
          <cell r="O50">
            <v>112.49467195075881</v>
          </cell>
          <cell r="P50">
            <v>94.39612537359635</v>
          </cell>
          <cell r="Q50">
            <v>94.39612537359635</v>
          </cell>
        </row>
        <row r="51">
          <cell r="D51">
            <v>154.57434251625133</v>
          </cell>
          <cell r="E51">
            <v>154.57434251625133</v>
          </cell>
          <cell r="F51">
            <v>137.45439292898405</v>
          </cell>
          <cell r="G51">
            <v>137.45439292898405</v>
          </cell>
          <cell r="H51">
            <v>122.48955581384548</v>
          </cell>
          <cell r="I51">
            <v>122.48955581384548</v>
          </cell>
          <cell r="J51">
            <v>121.40100410598455</v>
          </cell>
          <cell r="K51">
            <v>121.40100410598455</v>
          </cell>
          <cell r="L51">
            <v>149.978235305283</v>
          </cell>
          <cell r="M51">
            <v>149.978235305283</v>
          </cell>
          <cell r="N51">
            <v>140.84099824232916</v>
          </cell>
          <cell r="O51">
            <v>140.84099824232916</v>
          </cell>
          <cell r="P51">
            <v>120.21349315195445</v>
          </cell>
          <cell r="Q51">
            <v>120.21349315195445</v>
          </cell>
        </row>
        <row r="52">
          <cell r="D52">
            <v>97.0570295483675</v>
          </cell>
          <cell r="E52">
            <v>97.0570295483675</v>
          </cell>
          <cell r="F52">
            <v>88.28264305470067</v>
          </cell>
          <cell r="G52">
            <v>88.28264305470067</v>
          </cell>
          <cell r="H52">
            <v>84.10436377200213</v>
          </cell>
          <cell r="I52">
            <v>84.10436377200213</v>
          </cell>
          <cell r="J52">
            <v>89.2722355163924</v>
          </cell>
          <cell r="K52">
            <v>89.2722355163924</v>
          </cell>
          <cell r="L52">
            <v>97.0570295483675</v>
          </cell>
          <cell r="M52">
            <v>97.0570295483675</v>
          </cell>
          <cell r="N52">
            <v>87.35902342378836</v>
          </cell>
          <cell r="O52">
            <v>87.35902342378836</v>
          </cell>
          <cell r="P52">
            <v>84.10436377200213</v>
          </cell>
          <cell r="Q52">
            <v>84.10436377200213</v>
          </cell>
        </row>
        <row r="53">
          <cell r="D53">
            <v>106.76603114474321</v>
          </cell>
          <cell r="E53">
            <v>106.76603114474321</v>
          </cell>
          <cell r="F53">
            <v>89.41517664974788</v>
          </cell>
          <cell r="G53">
            <v>89.41517664974788</v>
          </cell>
          <cell r="H53">
            <v>78.55165051473178</v>
          </cell>
          <cell r="I53">
            <v>78.55165051473178</v>
          </cell>
          <cell r="J53">
            <v>79.49726108923723</v>
          </cell>
          <cell r="K53">
            <v>79.49726108923723</v>
          </cell>
          <cell r="L53">
            <v>97.91467634850036</v>
          </cell>
          <cell r="M53">
            <v>97.91467634850036</v>
          </cell>
          <cell r="N53">
            <v>96.0894280302689</v>
          </cell>
          <cell r="O53">
            <v>96.0894280302689</v>
          </cell>
          <cell r="P53">
            <v>77.07825729399073</v>
          </cell>
          <cell r="Q53">
            <v>77.07825729399073</v>
          </cell>
        </row>
        <row r="54">
          <cell r="D54">
            <v>80.0030527918797</v>
          </cell>
          <cell r="E54">
            <v>80.0030527918797</v>
          </cell>
          <cell r="F54">
            <v>71.04174327767107</v>
          </cell>
          <cell r="G54">
            <v>71.04174327767107</v>
          </cell>
          <cell r="H54">
            <v>67.4242330565979</v>
          </cell>
          <cell r="I54">
            <v>67.4242330565979</v>
          </cell>
          <cell r="J54">
            <v>69.57934552872659</v>
          </cell>
          <cell r="K54">
            <v>69.57934552872659</v>
          </cell>
          <cell r="L54">
            <v>80.0030527918797</v>
          </cell>
          <cell r="M54">
            <v>80.0030527918797</v>
          </cell>
          <cell r="N54">
            <v>71.9873538521765</v>
          </cell>
          <cell r="O54">
            <v>71.9873538521765</v>
          </cell>
          <cell r="P54">
            <v>67.4242330565979</v>
          </cell>
          <cell r="Q54">
            <v>67.4242330565979</v>
          </cell>
        </row>
        <row r="55">
          <cell r="D55">
            <v>94.6930031121039</v>
          </cell>
          <cell r="E55">
            <v>94.6930031121039</v>
          </cell>
          <cell r="F55">
            <v>91.0864883628273</v>
          </cell>
          <cell r="G55">
            <v>91.0864883628273</v>
          </cell>
          <cell r="H55">
            <v>85.7206981260987</v>
          </cell>
          <cell r="I55">
            <v>85.7206981260987</v>
          </cell>
          <cell r="J55">
            <v>86.72128605958702</v>
          </cell>
          <cell r="K55">
            <v>86.72128605958702</v>
          </cell>
          <cell r="L55">
            <v>106.8210085037261</v>
          </cell>
          <cell r="M55">
            <v>106.8210085037261</v>
          </cell>
          <cell r="N55">
            <v>85.20391095165965</v>
          </cell>
          <cell r="O55">
            <v>85.20391095165965</v>
          </cell>
          <cell r="P55">
            <v>84.10436377200213</v>
          </cell>
          <cell r="Q55">
            <v>84.10436377200213</v>
          </cell>
        </row>
        <row r="56">
          <cell r="D56">
            <v>53.535855129999995</v>
          </cell>
          <cell r="E56">
            <v>80.30378269499998</v>
          </cell>
          <cell r="F56">
            <v>60.397237399999995</v>
          </cell>
          <cell r="G56">
            <v>90.59718986787969</v>
          </cell>
          <cell r="H56">
            <v>49.886410749999996</v>
          </cell>
          <cell r="I56">
            <v>74.82968331159115</v>
          </cell>
          <cell r="J56">
            <v>52.66084214999999</v>
          </cell>
          <cell r="K56">
            <v>78.9859716506965</v>
          </cell>
          <cell r="L56">
            <v>53.35444999999999</v>
          </cell>
          <cell r="M56">
            <v>80.02504373547283</v>
          </cell>
          <cell r="N56">
            <v>52.10595586999999</v>
          </cell>
          <cell r="O56">
            <v>78.16131126595337</v>
          </cell>
          <cell r="P56">
            <v>56.513033439999994</v>
          </cell>
          <cell r="Q56">
            <v>84.77508755159323</v>
          </cell>
        </row>
        <row r="57">
          <cell r="D57">
            <v>43.95339590999999</v>
          </cell>
          <cell r="E57">
            <v>65.93009386499999</v>
          </cell>
          <cell r="F57">
            <v>44.09211748</v>
          </cell>
          <cell r="G57">
            <v>66.13776285639862</v>
          </cell>
          <cell r="H57">
            <v>43.761319889999996</v>
          </cell>
          <cell r="I57">
            <v>65.64296662555273</v>
          </cell>
          <cell r="J57">
            <v>38.308495099999995</v>
          </cell>
          <cell r="K57">
            <v>57.462335608900936</v>
          </cell>
          <cell r="L57">
            <v>47.24003003</v>
          </cell>
          <cell r="M57">
            <v>70.85482025712929</v>
          </cell>
          <cell r="N57">
            <v>40.570723779999994</v>
          </cell>
          <cell r="O57">
            <v>60.85993639404261</v>
          </cell>
          <cell r="P57">
            <v>47.74156186</v>
          </cell>
          <cell r="Q57">
            <v>71.61350781109297</v>
          </cell>
        </row>
        <row r="58">
          <cell r="D58">
            <v>58.60452787999999</v>
          </cell>
          <cell r="E58">
            <v>87.90679181999998</v>
          </cell>
          <cell r="F58">
            <v>49.107435779999996</v>
          </cell>
          <cell r="G58">
            <v>73.65866556525592</v>
          </cell>
          <cell r="H58">
            <v>43.11039559999999</v>
          </cell>
          <cell r="I58">
            <v>64.66986737155585</v>
          </cell>
          <cell r="J58">
            <v>43.590585649999994</v>
          </cell>
          <cell r="K58">
            <v>65.37907530243494</v>
          </cell>
          <cell r="L58">
            <v>53.75994381999999</v>
          </cell>
          <cell r="M58">
            <v>80.63529242018275</v>
          </cell>
          <cell r="N58">
            <v>52.735538379999994</v>
          </cell>
          <cell r="O58">
            <v>79.10142410456054</v>
          </cell>
          <cell r="P58">
            <v>42.56618021</v>
          </cell>
          <cell r="Q58">
            <v>63.84520698681273</v>
          </cell>
        </row>
        <row r="59">
          <cell r="D59">
            <v>50.03580320999999</v>
          </cell>
          <cell r="E59">
            <v>75.053704815</v>
          </cell>
          <cell r="F59">
            <v>41.91525591999999</v>
          </cell>
          <cell r="G59">
            <v>62.87210773281584</v>
          </cell>
          <cell r="H59">
            <v>36.814570499999995</v>
          </cell>
          <cell r="I59">
            <v>55.21925936239964</v>
          </cell>
          <cell r="J59">
            <v>37.25207698999999</v>
          </cell>
          <cell r="K59">
            <v>55.87898767019414</v>
          </cell>
          <cell r="L59">
            <v>45.874156109999994</v>
          </cell>
          <cell r="M59">
            <v>68.80966250296633</v>
          </cell>
          <cell r="N59">
            <v>45.06316846999999</v>
          </cell>
          <cell r="O59">
            <v>67.5891651335465</v>
          </cell>
          <cell r="P59">
            <v>36.15297532</v>
          </cell>
          <cell r="Q59">
            <v>54.2296669007079</v>
          </cell>
        </row>
        <row r="60">
          <cell r="D60">
            <v>104.65490055980084</v>
          </cell>
          <cell r="E60">
            <v>104.65490055980084</v>
          </cell>
          <cell r="F60">
            <v>93.26359177854914</v>
          </cell>
          <cell r="G60">
            <v>93.26359177854914</v>
          </cell>
          <cell r="H60">
            <v>83.35667168983507</v>
          </cell>
          <cell r="I60">
            <v>83.35667168983507</v>
          </cell>
          <cell r="J60">
            <v>82.5869886640748</v>
          </cell>
          <cell r="K60">
            <v>82.5869886640748</v>
          </cell>
          <cell r="L60">
            <v>101.62015034394615</v>
          </cell>
          <cell r="M60">
            <v>101.62015034394615</v>
          </cell>
          <cell r="N60">
            <v>95.50666802505043</v>
          </cell>
          <cell r="O60">
            <v>95.50666802505043</v>
          </cell>
          <cell r="P60">
            <v>81.82830111011114</v>
          </cell>
          <cell r="Q60">
            <v>81.82830111011114</v>
          </cell>
        </row>
        <row r="61">
          <cell r="D61">
            <v>175.94953968879315</v>
          </cell>
          <cell r="E61">
            <v>175.94953968879315</v>
          </cell>
          <cell r="F61">
            <v>156.32262253190672</v>
          </cell>
          <cell r="G61">
            <v>156.32262253190672</v>
          </cell>
          <cell r="H61">
            <v>139.30163219080862</v>
          </cell>
          <cell r="I61">
            <v>139.30163219080862</v>
          </cell>
          <cell r="J61">
            <v>137.96018463162653</v>
          </cell>
          <cell r="K61">
            <v>137.96018463162653</v>
          </cell>
          <cell r="L61">
            <v>170.7486815290131</v>
          </cell>
          <cell r="M61">
            <v>170.7486815290131</v>
          </cell>
          <cell r="N61">
            <v>160.24800596328402</v>
          </cell>
          <cell r="O61">
            <v>160.24800596328402</v>
          </cell>
          <cell r="P61">
            <v>136.68470990322382</v>
          </cell>
          <cell r="Q61">
            <v>136.68470990322382</v>
          </cell>
        </row>
        <row r="62">
          <cell r="D62">
            <v>147.51524962285018</v>
          </cell>
          <cell r="E62">
            <v>147.51524962285018</v>
          </cell>
          <cell r="F62">
            <v>131.15398758954657</v>
          </cell>
          <cell r="G62">
            <v>131.15398758954657</v>
          </cell>
          <cell r="H62">
            <v>116.95883350016827</v>
          </cell>
          <cell r="I62">
            <v>116.95883350016827</v>
          </cell>
          <cell r="J62">
            <v>115.91426367949363</v>
          </cell>
          <cell r="K62">
            <v>115.91426367949363</v>
          </cell>
          <cell r="L62">
            <v>143.16104279140646</v>
          </cell>
          <cell r="M62">
            <v>143.16104279140646</v>
          </cell>
          <cell r="N62">
            <v>134.44163365672247</v>
          </cell>
          <cell r="O62">
            <v>134.44163365672247</v>
          </cell>
          <cell r="P62">
            <v>114.79272555624298</v>
          </cell>
          <cell r="Q62">
            <v>114.79272555624298</v>
          </cell>
        </row>
        <row r="63">
          <cell r="D63">
            <v>171.37542342141796</v>
          </cell>
          <cell r="E63">
            <v>171.37542342141796</v>
          </cell>
          <cell r="F63">
            <v>152.23230702358083</v>
          </cell>
          <cell r="G63">
            <v>152.23230702358083</v>
          </cell>
          <cell r="H63">
            <v>135.70611291332864</v>
          </cell>
          <cell r="I63">
            <v>135.70611291332864</v>
          </cell>
          <cell r="J63">
            <v>134.44163365672247</v>
          </cell>
          <cell r="K63">
            <v>134.44163365672247</v>
          </cell>
          <cell r="L63">
            <v>166.251533564214</v>
          </cell>
          <cell r="M63">
            <v>166.251533564214</v>
          </cell>
          <cell r="N63">
            <v>156.13569951136498</v>
          </cell>
          <cell r="O63">
            <v>156.13569951136498</v>
          </cell>
          <cell r="P63">
            <v>133.17715440011636</v>
          </cell>
          <cell r="Q63">
            <v>133.17715440011636</v>
          </cell>
        </row>
        <row r="64">
          <cell r="D64">
            <v>168.23071848759747</v>
          </cell>
          <cell r="E64">
            <v>168.23071848759747</v>
          </cell>
          <cell r="F64">
            <v>149.461448130844</v>
          </cell>
          <cell r="G64">
            <v>149.461448130844</v>
          </cell>
          <cell r="H64">
            <v>133.22113628730267</v>
          </cell>
          <cell r="I64">
            <v>133.22113628730267</v>
          </cell>
          <cell r="J64">
            <v>131.9786479742897</v>
          </cell>
          <cell r="K64">
            <v>131.9786479742897</v>
          </cell>
          <cell r="L64">
            <v>163.2387742919524</v>
          </cell>
          <cell r="M64">
            <v>163.2387742919524</v>
          </cell>
          <cell r="N64">
            <v>153.22189948527256</v>
          </cell>
          <cell r="O64">
            <v>153.22189948527256</v>
          </cell>
          <cell r="P64">
            <v>130.73615966127673</v>
          </cell>
          <cell r="Q64">
            <v>130.73615966127673</v>
          </cell>
        </row>
        <row r="65">
          <cell r="D65">
            <v>161.23759842497574</v>
          </cell>
          <cell r="E65">
            <v>161.23759842497574</v>
          </cell>
          <cell r="F65">
            <v>143.2819929811688</v>
          </cell>
          <cell r="G65">
            <v>143.2819929811688</v>
          </cell>
          <cell r="H65">
            <v>127.73439586081173</v>
          </cell>
          <cell r="I65">
            <v>127.73439586081173</v>
          </cell>
          <cell r="J65">
            <v>126.54688490678166</v>
          </cell>
          <cell r="K65">
            <v>126.54688490678166</v>
          </cell>
          <cell r="L65">
            <v>156.4325772498725</v>
          </cell>
          <cell r="M65">
            <v>156.4325772498725</v>
          </cell>
          <cell r="N65">
            <v>146.85552131505568</v>
          </cell>
          <cell r="O65">
            <v>146.85552131505568</v>
          </cell>
          <cell r="P65">
            <v>125.35937395275157</v>
          </cell>
          <cell r="Q65">
            <v>125.35937395275157</v>
          </cell>
        </row>
        <row r="66">
          <cell r="D66">
            <v>139.08172275487712</v>
          </cell>
          <cell r="E66">
            <v>139.08172275487712</v>
          </cell>
          <cell r="F66">
            <v>123.67706676787559</v>
          </cell>
          <cell r="G66">
            <v>123.67706676787559</v>
          </cell>
          <cell r="H66">
            <v>110.36155042222326</v>
          </cell>
          <cell r="I66">
            <v>110.36155042222326</v>
          </cell>
          <cell r="J66">
            <v>109.34996701693836</v>
          </cell>
          <cell r="K66">
            <v>109.34996701693836</v>
          </cell>
          <cell r="L66">
            <v>135.00240271834784</v>
          </cell>
          <cell r="M66">
            <v>135.00240271834784</v>
          </cell>
          <cell r="N66">
            <v>126.76679434271314</v>
          </cell>
          <cell r="O66">
            <v>126.76679434271314</v>
          </cell>
          <cell r="P66">
            <v>108.33838361165346</v>
          </cell>
          <cell r="Q66">
            <v>108.33838361165346</v>
          </cell>
        </row>
        <row r="67">
          <cell r="D67">
            <v>183.1735646591429</v>
          </cell>
          <cell r="E67">
            <v>183.1735646591429</v>
          </cell>
          <cell r="F67">
            <v>162.69999617392023</v>
          </cell>
          <cell r="G67">
            <v>162.69999617392023</v>
          </cell>
          <cell r="H67">
            <v>144.95330469424823</v>
          </cell>
          <cell r="I67">
            <v>144.95330469424823</v>
          </cell>
          <cell r="J67">
            <v>143.61185713506606</v>
          </cell>
          <cell r="K67">
            <v>143.61185713506606</v>
          </cell>
          <cell r="L67">
            <v>177.69781970444856</v>
          </cell>
          <cell r="M67">
            <v>177.69781970444856</v>
          </cell>
          <cell r="N67">
            <v>166.80130715404275</v>
          </cell>
          <cell r="O67">
            <v>166.80130715404275</v>
          </cell>
          <cell r="P67">
            <v>142.2374231604942</v>
          </cell>
          <cell r="Q67">
            <v>142.2374231604942</v>
          </cell>
        </row>
        <row r="68">
          <cell r="D68">
            <v>144.7663816737064</v>
          </cell>
          <cell r="E68">
            <v>144.7663816737064</v>
          </cell>
          <cell r="F68">
            <v>128.7239883225035</v>
          </cell>
          <cell r="G68">
            <v>128.7239883225035</v>
          </cell>
          <cell r="H68">
            <v>114.81471649983614</v>
          </cell>
          <cell r="I68">
            <v>114.81471649983614</v>
          </cell>
          <cell r="J68">
            <v>113.75915120736492</v>
          </cell>
          <cell r="K68">
            <v>113.75915120736492</v>
          </cell>
          <cell r="L68">
            <v>140.48914314483875</v>
          </cell>
          <cell r="M68">
            <v>140.48914314483875</v>
          </cell>
          <cell r="N68">
            <v>131.94566155889999</v>
          </cell>
          <cell r="O68">
            <v>131.94566155889999</v>
          </cell>
          <cell r="P68">
            <v>112.670599499504</v>
          </cell>
          <cell r="Q68">
            <v>112.670599499504</v>
          </cell>
        </row>
        <row r="69">
          <cell r="D69">
            <v>128.88892039945213</v>
          </cell>
          <cell r="E69">
            <v>128.88892039945213</v>
          </cell>
          <cell r="F69">
            <v>114.68277083827722</v>
          </cell>
          <cell r="G69">
            <v>114.68277083827722</v>
          </cell>
          <cell r="H69">
            <v>102.38983336970638</v>
          </cell>
          <cell r="I69">
            <v>102.38983336970638</v>
          </cell>
          <cell r="J69">
            <v>101.41123637981121</v>
          </cell>
          <cell r="K69">
            <v>101.41123637981121</v>
          </cell>
          <cell r="L69">
            <v>125.10647810143033</v>
          </cell>
          <cell r="M69">
            <v>125.10647810143033</v>
          </cell>
          <cell r="N69">
            <v>117.54159350538674</v>
          </cell>
          <cell r="O69">
            <v>117.54159350538674</v>
          </cell>
          <cell r="P69">
            <v>100.47662127710232</v>
          </cell>
          <cell r="Q69">
            <v>100.47662127710232</v>
          </cell>
        </row>
        <row r="70">
          <cell r="D70">
            <v>157.01533725509097</v>
          </cell>
          <cell r="E70">
            <v>157.01533725509097</v>
          </cell>
          <cell r="F70">
            <v>139.56552351392645</v>
          </cell>
          <cell r="G70">
            <v>139.56552351392645</v>
          </cell>
          <cell r="H70">
            <v>124.43575432183925</v>
          </cell>
          <cell r="I70">
            <v>124.43575432183925</v>
          </cell>
          <cell r="J70">
            <v>123.23724789601256</v>
          </cell>
          <cell r="K70">
            <v>123.23724789601256</v>
          </cell>
          <cell r="L70">
            <v>152.34226174154662</v>
          </cell>
          <cell r="M70">
            <v>152.34226174154662</v>
          </cell>
          <cell r="N70">
            <v>143.04009260164415</v>
          </cell>
          <cell r="O70">
            <v>143.04009260164415</v>
          </cell>
          <cell r="P70">
            <v>122.09371882916878</v>
          </cell>
          <cell r="Q70">
            <v>122.09371882916878</v>
          </cell>
        </row>
        <row r="71">
          <cell r="D71">
            <v>121.90679580862701</v>
          </cell>
          <cell r="E71">
            <v>121.90679580862701</v>
          </cell>
          <cell r="F71">
            <v>108.45933380141578</v>
          </cell>
          <cell r="G71">
            <v>108.45933380141578</v>
          </cell>
          <cell r="H71">
            <v>96.87010652782574</v>
          </cell>
          <cell r="I71">
            <v>96.87010652782574</v>
          </cell>
          <cell r="J71">
            <v>95.99046878409972</v>
          </cell>
          <cell r="K71">
            <v>95.99046878409972</v>
          </cell>
          <cell r="L71">
            <v>118.31127653114699</v>
          </cell>
          <cell r="M71">
            <v>118.31127653114699</v>
          </cell>
          <cell r="N71">
            <v>111.16421986337323</v>
          </cell>
          <cell r="O71">
            <v>111.16421986337323</v>
          </cell>
          <cell r="P71">
            <v>95.05585368139087</v>
          </cell>
          <cell r="Q71">
            <v>95.05585368139087</v>
          </cell>
        </row>
        <row r="72">
          <cell r="D72">
            <v>102.40082884150296</v>
          </cell>
          <cell r="E72">
            <v>102.40082884150296</v>
          </cell>
          <cell r="F72">
            <v>91.25142043977588</v>
          </cell>
          <cell r="G72">
            <v>91.25142043977588</v>
          </cell>
          <cell r="H72">
            <v>81.56440978699334</v>
          </cell>
          <cell r="I72">
            <v>81.56440978699334</v>
          </cell>
          <cell r="J72">
            <v>80.84970412021595</v>
          </cell>
          <cell r="K72">
            <v>80.84970412021595</v>
          </cell>
          <cell r="L72">
            <v>99.38806956924141</v>
          </cell>
          <cell r="M72">
            <v>99.38806956924141</v>
          </cell>
          <cell r="N72">
            <v>93.48350121448064</v>
          </cell>
          <cell r="O72">
            <v>93.48350121448064</v>
          </cell>
          <cell r="P72">
            <v>80.10201203804884</v>
          </cell>
          <cell r="Q72">
            <v>80.10201203804884</v>
          </cell>
        </row>
        <row r="73">
          <cell r="D73">
            <v>166.73533432326326</v>
          </cell>
          <cell r="E73">
            <v>166.73533432326326</v>
          </cell>
          <cell r="F73">
            <v>148.13099604345837</v>
          </cell>
          <cell r="G73">
            <v>148.13099604345837</v>
          </cell>
          <cell r="H73">
            <v>132.04462080506914</v>
          </cell>
          <cell r="I73">
            <v>132.04462080506914</v>
          </cell>
          <cell r="J73">
            <v>130.81312796385276</v>
          </cell>
          <cell r="K73">
            <v>130.81312796385276</v>
          </cell>
          <cell r="L73">
            <v>161.7543855994148</v>
          </cell>
          <cell r="M73">
            <v>161.7543855994148</v>
          </cell>
          <cell r="N73">
            <v>151.83647003890414</v>
          </cell>
          <cell r="O73">
            <v>151.83647003890414</v>
          </cell>
          <cell r="P73">
            <v>129.5596441790432</v>
          </cell>
          <cell r="Q73">
            <v>129.5596441790432</v>
          </cell>
        </row>
        <row r="74">
          <cell r="D74">
            <v>132.07760722045887</v>
          </cell>
          <cell r="E74">
            <v>132.07760722045887</v>
          </cell>
          <cell r="F74">
            <v>117.51960256179356</v>
          </cell>
          <cell r="G74">
            <v>117.51960256179356</v>
          </cell>
          <cell r="H74">
            <v>104.87480999573233</v>
          </cell>
          <cell r="I74">
            <v>104.87480999573233</v>
          </cell>
          <cell r="J74">
            <v>103.87422206224403</v>
          </cell>
          <cell r="K74">
            <v>103.87422206224403</v>
          </cell>
          <cell r="L74">
            <v>128.1962056762679</v>
          </cell>
          <cell r="M74">
            <v>128.1962056762679</v>
          </cell>
          <cell r="N74">
            <v>120.4114116442928</v>
          </cell>
          <cell r="O74">
            <v>120.4114116442928</v>
          </cell>
          <cell r="P74">
            <v>102.91761601594197</v>
          </cell>
          <cell r="Q74">
            <v>102.91761601594197</v>
          </cell>
        </row>
        <row r="75">
          <cell r="D75">
            <v>104.54494584183507</v>
          </cell>
          <cell r="E75">
            <v>104.54494584183507</v>
          </cell>
          <cell r="F75">
            <v>93.1426415887868</v>
          </cell>
          <cell r="G75">
            <v>93.1426415887868</v>
          </cell>
          <cell r="H75">
            <v>83.24671697186929</v>
          </cell>
          <cell r="I75">
            <v>83.24671697186929</v>
          </cell>
          <cell r="J75">
            <v>82.49902488970221</v>
          </cell>
          <cell r="K75">
            <v>82.49902488970221</v>
          </cell>
          <cell r="L75">
            <v>101.48820468238722</v>
          </cell>
          <cell r="M75">
            <v>101.48820468238722</v>
          </cell>
          <cell r="N75">
            <v>95.41870425067783</v>
          </cell>
          <cell r="O75">
            <v>95.41870425067783</v>
          </cell>
          <cell r="P75">
            <v>81.72934186394197</v>
          </cell>
          <cell r="Q75">
            <v>81.72934186394197</v>
          </cell>
        </row>
        <row r="76">
          <cell r="D76">
            <v>198.94107121543144</v>
          </cell>
          <cell r="E76">
            <v>198.94107121543144</v>
          </cell>
          <cell r="F76">
            <v>176.64225441197735</v>
          </cell>
          <cell r="G76">
            <v>176.64225441197735</v>
          </cell>
          <cell r="H76">
            <v>157.30121952180195</v>
          </cell>
          <cell r="I76">
            <v>157.30121952180195</v>
          </cell>
          <cell r="J76">
            <v>155.84981724465402</v>
          </cell>
          <cell r="K76">
            <v>155.84981724465402</v>
          </cell>
          <cell r="L76">
            <v>192.98152550168777</v>
          </cell>
          <cell r="M76">
            <v>192.98152550168777</v>
          </cell>
          <cell r="N76">
            <v>181.08442501779365</v>
          </cell>
          <cell r="O76">
            <v>181.08442501779365</v>
          </cell>
          <cell r="P76">
            <v>154.34343760852326</v>
          </cell>
          <cell r="Q76">
            <v>154.34343760852326</v>
          </cell>
        </row>
        <row r="77">
          <cell r="D77">
            <v>158.41176217325597</v>
          </cell>
          <cell r="E77">
            <v>158.41176217325597</v>
          </cell>
          <cell r="F77">
            <v>140.8300027705326</v>
          </cell>
          <cell r="G77">
            <v>140.8300027705326</v>
          </cell>
          <cell r="H77">
            <v>125.54629697329334</v>
          </cell>
          <cell r="I77">
            <v>125.54629697329334</v>
          </cell>
          <cell r="J77">
            <v>124.34779054746664</v>
          </cell>
          <cell r="K77">
            <v>124.34779054746664</v>
          </cell>
          <cell r="L77">
            <v>153.72769118791504</v>
          </cell>
          <cell r="M77">
            <v>153.72769118791504</v>
          </cell>
          <cell r="N77">
            <v>144.3595492172331</v>
          </cell>
          <cell r="O77">
            <v>144.3595492172331</v>
          </cell>
          <cell r="P77">
            <v>123.20426148062283</v>
          </cell>
          <cell r="Q77">
            <v>123.20426148062283</v>
          </cell>
        </row>
        <row r="78">
          <cell r="D78">
            <v>143.9857031761496</v>
          </cell>
          <cell r="E78">
            <v>143.9857031761496</v>
          </cell>
          <cell r="F78">
            <v>128.05326454291242</v>
          </cell>
          <cell r="G78">
            <v>128.05326454291242</v>
          </cell>
          <cell r="H78">
            <v>114.20996555102451</v>
          </cell>
          <cell r="I78">
            <v>114.20996555102451</v>
          </cell>
          <cell r="J78">
            <v>113.17639120214646</v>
          </cell>
          <cell r="K78">
            <v>113.17639120214646</v>
          </cell>
          <cell r="L78">
            <v>139.75244653446822</v>
          </cell>
          <cell r="M78">
            <v>139.75244653446822</v>
          </cell>
          <cell r="N78">
            <v>131.25294683571576</v>
          </cell>
          <cell r="O78">
            <v>131.25294683571576</v>
          </cell>
          <cell r="P78">
            <v>112.08783949428552</v>
          </cell>
          <cell r="Q78">
            <v>112.08783949428552</v>
          </cell>
        </row>
        <row r="79">
          <cell r="D79">
            <v>199.10600329238008</v>
          </cell>
          <cell r="E79">
            <v>199.10600329238008</v>
          </cell>
          <cell r="F79">
            <v>176.81818196072257</v>
          </cell>
          <cell r="G79">
            <v>176.81818196072257</v>
          </cell>
          <cell r="H79">
            <v>157.46615159875057</v>
          </cell>
          <cell r="I79">
            <v>157.46615159875057</v>
          </cell>
          <cell r="J79">
            <v>155.97076743441636</v>
          </cell>
          <cell r="K79">
            <v>155.97076743441636</v>
          </cell>
          <cell r="L79">
            <v>193.157453050433</v>
          </cell>
          <cell r="M79">
            <v>193.157453050433</v>
          </cell>
          <cell r="N79">
            <v>181.27134803833542</v>
          </cell>
          <cell r="O79">
            <v>181.27134803833542</v>
          </cell>
          <cell r="P79">
            <v>154.47538327008215</v>
          </cell>
          <cell r="Q79">
            <v>154.47538327008215</v>
          </cell>
        </row>
        <row r="80">
          <cell r="D80">
            <v>179.6550136842389</v>
          </cell>
          <cell r="E80">
            <v>179.6550136842389</v>
          </cell>
          <cell r="F80">
            <v>159.61026859908267</v>
          </cell>
          <cell r="G80">
            <v>159.61026859908267</v>
          </cell>
          <cell r="H80">
            <v>142.20443674510446</v>
          </cell>
          <cell r="I80">
            <v>142.20443674510446</v>
          </cell>
          <cell r="J80">
            <v>140.8519937141257</v>
          </cell>
          <cell r="K80">
            <v>140.8519937141257</v>
          </cell>
          <cell r="L80">
            <v>174.30021891930687</v>
          </cell>
          <cell r="M80">
            <v>174.30021891930687</v>
          </cell>
          <cell r="N80">
            <v>163.62361580483255</v>
          </cell>
          <cell r="O80">
            <v>163.62361580483255</v>
          </cell>
          <cell r="P80">
            <v>139.51054615494357</v>
          </cell>
          <cell r="Q80">
            <v>139.51054615494357</v>
          </cell>
        </row>
        <row r="81">
          <cell r="D81">
            <v>207.80342148347088</v>
          </cell>
          <cell r="E81">
            <v>207.80342148347088</v>
          </cell>
          <cell r="F81">
            <v>184.50401674652846</v>
          </cell>
          <cell r="G81">
            <v>184.50401674652846</v>
          </cell>
          <cell r="H81">
            <v>164.28334411262705</v>
          </cell>
          <cell r="I81">
            <v>164.28334411262705</v>
          </cell>
          <cell r="J81">
            <v>162.74397806110653</v>
          </cell>
          <cell r="K81">
            <v>162.74397806110653</v>
          </cell>
          <cell r="L81">
            <v>201.57998444660944</v>
          </cell>
          <cell r="M81">
            <v>201.57998444660944</v>
          </cell>
          <cell r="N81">
            <v>189.1660967882763</v>
          </cell>
          <cell r="O81">
            <v>189.1660967882763</v>
          </cell>
          <cell r="P81">
            <v>161.17162559419634</v>
          </cell>
          <cell r="Q81">
            <v>161.17162559419634</v>
          </cell>
        </row>
        <row r="82">
          <cell r="D82">
            <v>193.56428550690623</v>
          </cell>
          <cell r="E82">
            <v>193.56428550690623</v>
          </cell>
          <cell r="F82">
            <v>171.89221059585697</v>
          </cell>
          <cell r="G82">
            <v>171.89221059585697</v>
          </cell>
          <cell r="H82">
            <v>153.1009492955103</v>
          </cell>
          <cell r="I82">
            <v>153.1009492955103</v>
          </cell>
          <cell r="J82">
            <v>151.66054249015895</v>
          </cell>
          <cell r="K82">
            <v>151.66054249015895</v>
          </cell>
          <cell r="L82">
            <v>187.78066734190782</v>
          </cell>
          <cell r="M82">
            <v>187.78066734190782</v>
          </cell>
          <cell r="N82">
            <v>176.20243554011435</v>
          </cell>
          <cell r="O82">
            <v>176.20243554011435</v>
          </cell>
          <cell r="P82">
            <v>150.22013568480764</v>
          </cell>
          <cell r="Q82">
            <v>150.22013568480764</v>
          </cell>
        </row>
        <row r="83">
          <cell r="D83">
            <v>174.4651509962555</v>
          </cell>
          <cell r="E83">
            <v>174.4651509962555</v>
          </cell>
          <cell r="F83">
            <v>155.00316591631776</v>
          </cell>
          <cell r="G83">
            <v>155.00316591631776</v>
          </cell>
          <cell r="H83">
            <v>138.1361121803717</v>
          </cell>
          <cell r="I83">
            <v>138.1361121803717</v>
          </cell>
          <cell r="J83">
            <v>136.84964198017244</v>
          </cell>
          <cell r="K83">
            <v>136.84964198017244</v>
          </cell>
          <cell r="L83">
            <v>169.29727925186523</v>
          </cell>
          <cell r="M83">
            <v>169.29727925186523</v>
          </cell>
          <cell r="N83">
            <v>158.90655840410187</v>
          </cell>
          <cell r="O83">
            <v>158.90655840410187</v>
          </cell>
          <cell r="P83">
            <v>135.55217630817657</v>
          </cell>
          <cell r="Q83">
            <v>135.55217630817657</v>
          </cell>
        </row>
        <row r="84">
          <cell r="D84">
            <v>119.42181918260106</v>
          </cell>
          <cell r="E84">
            <v>119.42181918260106</v>
          </cell>
          <cell r="F84">
            <v>106.27123491389736</v>
          </cell>
          <cell r="G84">
            <v>106.27123491389736</v>
          </cell>
          <cell r="H84">
            <v>94.89092160444223</v>
          </cell>
          <cell r="I84">
            <v>94.89092160444223</v>
          </cell>
          <cell r="J84">
            <v>94.03327480430939</v>
          </cell>
          <cell r="K84">
            <v>94.03327480430939</v>
          </cell>
          <cell r="L84">
            <v>115.90326820769704</v>
          </cell>
          <cell r="M84">
            <v>115.90326820769704</v>
          </cell>
          <cell r="N84">
            <v>108.92114361687194</v>
          </cell>
          <cell r="O84">
            <v>108.92114361687194</v>
          </cell>
          <cell r="P84">
            <v>93.15363706058339</v>
          </cell>
          <cell r="Q84">
            <v>93.15363706058339</v>
          </cell>
        </row>
        <row r="85">
          <cell r="D85">
            <v>272.2478816831969</v>
          </cell>
          <cell r="E85">
            <v>272.2478816831969</v>
          </cell>
          <cell r="F85">
            <v>241.4385697091938</v>
          </cell>
          <cell r="G85">
            <v>241.4385697091938</v>
          </cell>
          <cell r="H85">
            <v>214.81853248968577</v>
          </cell>
          <cell r="I85">
            <v>214.81853248968577</v>
          </cell>
          <cell r="J85">
            <v>212.79536567911595</v>
          </cell>
          <cell r="K85">
            <v>212.79536567911595</v>
          </cell>
          <cell r="L85">
            <v>264.045259722952</v>
          </cell>
          <cell r="M85">
            <v>264.045259722952</v>
          </cell>
          <cell r="N85">
            <v>247.62902033066553</v>
          </cell>
          <cell r="O85">
            <v>247.62902033066553</v>
          </cell>
          <cell r="P85">
            <v>210.72821698135985</v>
          </cell>
          <cell r="Q85">
            <v>210.72821698135985</v>
          </cell>
        </row>
        <row r="86">
          <cell r="D86">
            <v>258.1516868399878</v>
          </cell>
          <cell r="E86">
            <v>258.1516868399878</v>
          </cell>
          <cell r="F86">
            <v>229.01368657906406</v>
          </cell>
          <cell r="G86">
            <v>229.01368657906406</v>
          </cell>
          <cell r="H86">
            <v>203.79007427772103</v>
          </cell>
          <cell r="I86">
            <v>203.79007427772103</v>
          </cell>
          <cell r="J86">
            <v>201.82188482613412</v>
          </cell>
          <cell r="K86">
            <v>201.82188482613412</v>
          </cell>
          <cell r="L86">
            <v>250.39987922340242</v>
          </cell>
          <cell r="M86">
            <v>250.39987922340242</v>
          </cell>
          <cell r="N86">
            <v>234.85228210304538</v>
          </cell>
          <cell r="O86">
            <v>234.85228210304538</v>
          </cell>
          <cell r="P86">
            <v>199.8756863181403</v>
          </cell>
          <cell r="Q86">
            <v>199.8756863181403</v>
          </cell>
        </row>
        <row r="87">
          <cell r="D87">
            <v>215.56622457185284</v>
          </cell>
          <cell r="E87">
            <v>215.56622457185284</v>
          </cell>
          <cell r="F87">
            <v>191.32120926040497</v>
          </cell>
          <cell r="G87">
            <v>191.32120926040497</v>
          </cell>
          <cell r="H87">
            <v>170.36384001613303</v>
          </cell>
          <cell r="I87">
            <v>170.36384001613303</v>
          </cell>
          <cell r="J87">
            <v>168.75850113383302</v>
          </cell>
          <cell r="K87">
            <v>168.75850113383302</v>
          </cell>
          <cell r="L87">
            <v>209.07889621187363</v>
          </cell>
          <cell r="M87">
            <v>209.07889621187363</v>
          </cell>
          <cell r="N87">
            <v>196.17021232269454</v>
          </cell>
          <cell r="O87">
            <v>196.17021232269454</v>
          </cell>
          <cell r="P87">
            <v>167.1201758361434</v>
          </cell>
          <cell r="Q87">
            <v>167.1201758361434</v>
          </cell>
        </row>
        <row r="88">
          <cell r="D88">
            <v>153.37583609042463</v>
          </cell>
          <cell r="E88">
            <v>153.37583609042463</v>
          </cell>
          <cell r="F88">
            <v>136.34385027752998</v>
          </cell>
          <cell r="G88">
            <v>136.34385027752998</v>
          </cell>
          <cell r="H88">
            <v>121.56593618293319</v>
          </cell>
          <cell r="I88">
            <v>121.56593618293319</v>
          </cell>
          <cell r="J88">
            <v>120.44439805968253</v>
          </cell>
          <cell r="K88">
            <v>120.44439805968253</v>
          </cell>
          <cell r="L88">
            <v>148.81271529484602</v>
          </cell>
          <cell r="M88">
            <v>148.81271529484602</v>
          </cell>
          <cell r="N88">
            <v>139.75244653446822</v>
          </cell>
          <cell r="O88">
            <v>139.75244653446822</v>
          </cell>
          <cell r="P88">
            <v>119.31186446463532</v>
          </cell>
          <cell r="Q88">
            <v>119.31186446463532</v>
          </cell>
        </row>
        <row r="89">
          <cell r="D89">
            <v>102.70870205180705</v>
          </cell>
          <cell r="E89">
            <v>102.70870205180705</v>
          </cell>
          <cell r="F89">
            <v>91.53730270648686</v>
          </cell>
          <cell r="G89">
            <v>91.53730270648686</v>
          </cell>
          <cell r="H89">
            <v>81.82830111011114</v>
          </cell>
          <cell r="I89">
            <v>81.82830111011114</v>
          </cell>
          <cell r="J89">
            <v>81.0916044997406</v>
          </cell>
          <cell r="K89">
            <v>81.0916044997406</v>
          </cell>
          <cell r="L89">
            <v>99.76191561032495</v>
          </cell>
          <cell r="M89">
            <v>99.76191561032495</v>
          </cell>
          <cell r="N89">
            <v>93.74739253759843</v>
          </cell>
          <cell r="O89">
            <v>93.74739253759843</v>
          </cell>
          <cell r="P89">
            <v>80.3439124175735</v>
          </cell>
          <cell r="Q89">
            <v>80.3439124175735</v>
          </cell>
        </row>
        <row r="90">
          <cell r="D90">
            <v>85.03897887471103</v>
          </cell>
          <cell r="E90">
            <v>85.03897887471103</v>
          </cell>
          <cell r="F90">
            <v>75.90174181175722</v>
          </cell>
          <cell r="G90">
            <v>75.90174181175722</v>
          </cell>
          <cell r="H90">
            <v>67.97400664642664</v>
          </cell>
          <cell r="I90">
            <v>67.97400664642664</v>
          </cell>
          <cell r="J90">
            <v>67.34726475402185</v>
          </cell>
          <cell r="K90">
            <v>67.34726475402185</v>
          </cell>
          <cell r="L90">
            <v>82.61997507946454</v>
          </cell>
          <cell r="M90">
            <v>82.61997507946454</v>
          </cell>
          <cell r="N90">
            <v>77.73798560178523</v>
          </cell>
          <cell r="O90">
            <v>77.73798560178523</v>
          </cell>
          <cell r="P90">
            <v>66.74251380521024</v>
          </cell>
          <cell r="Q90">
            <v>66.74251380521024</v>
          </cell>
        </row>
        <row r="91">
          <cell r="D91">
            <v>212.8943249252851</v>
          </cell>
          <cell r="E91">
            <v>212.8943249252851</v>
          </cell>
          <cell r="F91">
            <v>189.00116471132765</v>
          </cell>
          <cell r="G91">
            <v>189.00116471132765</v>
          </cell>
          <cell r="H91">
            <v>168.27470037478375</v>
          </cell>
          <cell r="I91">
            <v>168.27470037478375</v>
          </cell>
          <cell r="J91">
            <v>166.7023479078736</v>
          </cell>
          <cell r="K91">
            <v>166.7023479078736</v>
          </cell>
          <cell r="L91">
            <v>206.50595581147508</v>
          </cell>
          <cell r="M91">
            <v>206.50595581147508</v>
          </cell>
          <cell r="N91">
            <v>193.77319947104118</v>
          </cell>
          <cell r="O91">
            <v>193.77319947104118</v>
          </cell>
          <cell r="P91">
            <v>165.09700902557358</v>
          </cell>
          <cell r="Q91">
            <v>165.09700902557358</v>
          </cell>
        </row>
        <row r="92">
          <cell r="D92">
            <v>195.3015700507651</v>
          </cell>
          <cell r="E92">
            <v>195.3015700507651</v>
          </cell>
          <cell r="F92">
            <v>173.43157664737743</v>
          </cell>
          <cell r="G92">
            <v>173.43157664737743</v>
          </cell>
          <cell r="H92">
            <v>154.46438779828554</v>
          </cell>
          <cell r="I92">
            <v>154.46438779828554</v>
          </cell>
          <cell r="J92">
            <v>153.0019900493411</v>
          </cell>
          <cell r="K92">
            <v>153.0019900493411</v>
          </cell>
          <cell r="L92">
            <v>189.47396999858034</v>
          </cell>
          <cell r="M92">
            <v>189.47396999858034</v>
          </cell>
          <cell r="N92">
            <v>177.79677895061772</v>
          </cell>
          <cell r="O92">
            <v>177.79677895061772</v>
          </cell>
          <cell r="P92">
            <v>151.5395923003966</v>
          </cell>
          <cell r="Q92">
            <v>151.5395923003966</v>
          </cell>
        </row>
        <row r="93">
          <cell r="D93">
            <v>145.19520507377288</v>
          </cell>
          <cell r="E93">
            <v>145.19520507377288</v>
          </cell>
          <cell r="F93">
            <v>129.10882983538363</v>
          </cell>
          <cell r="G93">
            <v>129.10882983538363</v>
          </cell>
          <cell r="H93">
            <v>115.15557612552996</v>
          </cell>
          <cell r="I93">
            <v>115.15557612552996</v>
          </cell>
          <cell r="J93">
            <v>114.06702441766902</v>
          </cell>
          <cell r="K93">
            <v>114.06702441766902</v>
          </cell>
          <cell r="L93">
            <v>140.88498012951544</v>
          </cell>
          <cell r="M93">
            <v>140.88498012951544</v>
          </cell>
          <cell r="N93">
            <v>132.30851212818695</v>
          </cell>
          <cell r="O93">
            <v>132.30851212818695</v>
          </cell>
          <cell r="P93">
            <v>113.01145912519783</v>
          </cell>
          <cell r="Q93">
            <v>113.01145912519783</v>
          </cell>
        </row>
        <row r="94">
          <cell r="D94">
            <v>125.96412490156318</v>
          </cell>
          <cell r="E94">
            <v>125.96412490156318</v>
          </cell>
          <cell r="F94">
            <v>112.05485307889579</v>
          </cell>
          <cell r="G94">
            <v>112.05485307889579</v>
          </cell>
          <cell r="H94">
            <v>100.06978882062906</v>
          </cell>
          <cell r="I94">
            <v>100.06978882062906</v>
          </cell>
          <cell r="J94">
            <v>99.14616918971674</v>
          </cell>
          <cell r="K94">
            <v>99.14616918971674</v>
          </cell>
          <cell r="L94">
            <v>122.28064184971055</v>
          </cell>
          <cell r="M94">
            <v>122.28064184971055</v>
          </cell>
          <cell r="N94">
            <v>114.84770291522587</v>
          </cell>
          <cell r="O94">
            <v>114.84770291522587</v>
          </cell>
          <cell r="P94">
            <v>98.21155408700787</v>
          </cell>
          <cell r="Q94">
            <v>98.21155408700787</v>
          </cell>
        </row>
        <row r="95">
          <cell r="D95">
            <v>82.4110611153296</v>
          </cell>
          <cell r="E95">
            <v>82.4110611153296</v>
          </cell>
          <cell r="F95">
            <v>73.59269273447647</v>
          </cell>
          <cell r="G95">
            <v>73.59269273447647</v>
          </cell>
          <cell r="H95">
            <v>65.89586247687396</v>
          </cell>
          <cell r="I95">
            <v>65.89586247687396</v>
          </cell>
          <cell r="J95">
            <v>65.30210699985892</v>
          </cell>
          <cell r="K95">
            <v>65.30210699985892</v>
          </cell>
          <cell r="L95">
            <v>80.05803015086256</v>
          </cell>
          <cell r="M95">
            <v>80.05803015086256</v>
          </cell>
          <cell r="N95">
            <v>75.30798633474215</v>
          </cell>
          <cell r="O95">
            <v>75.30798633474215</v>
          </cell>
          <cell r="P95">
            <v>64.71934699464043</v>
          </cell>
          <cell r="Q95">
            <v>64.71934699464043</v>
          </cell>
        </row>
        <row r="96">
          <cell r="D96">
            <v>119.36684182361817</v>
          </cell>
          <cell r="E96">
            <v>119.36684182361817</v>
          </cell>
          <cell r="F96">
            <v>106.27123491389736</v>
          </cell>
          <cell r="G96">
            <v>106.27123491389736</v>
          </cell>
          <cell r="H96">
            <v>94.86893066084909</v>
          </cell>
          <cell r="I96">
            <v>94.86893066084909</v>
          </cell>
          <cell r="J96">
            <v>94.02227933251281</v>
          </cell>
          <cell r="K96">
            <v>94.02227933251281</v>
          </cell>
          <cell r="L96">
            <v>115.82629990512103</v>
          </cell>
          <cell r="M96">
            <v>115.82629990512103</v>
          </cell>
          <cell r="N96">
            <v>108.87716172968564</v>
          </cell>
          <cell r="O96">
            <v>108.87716172968564</v>
          </cell>
          <cell r="P96">
            <v>93.13164611699024</v>
          </cell>
          <cell r="Q96">
            <v>93.13164611699024</v>
          </cell>
        </row>
        <row r="97">
          <cell r="D97">
            <v>99.42105598463112</v>
          </cell>
          <cell r="E97">
            <v>99.42105598463112</v>
          </cell>
          <cell r="F97">
            <v>88.64549362398763</v>
          </cell>
          <cell r="G97">
            <v>88.64549362398763</v>
          </cell>
          <cell r="H97">
            <v>79.24436523791601</v>
          </cell>
          <cell r="I97">
            <v>79.24436523791601</v>
          </cell>
          <cell r="J97">
            <v>78.52965957113862</v>
          </cell>
          <cell r="K97">
            <v>78.52965957113862</v>
          </cell>
          <cell r="L97">
            <v>96.56223331752163</v>
          </cell>
          <cell r="M97">
            <v>96.56223331752163</v>
          </cell>
          <cell r="N97">
            <v>90.78961062431974</v>
          </cell>
          <cell r="O97">
            <v>90.78961062431974</v>
          </cell>
          <cell r="P97">
            <v>77.79296296076812</v>
          </cell>
          <cell r="Q97">
            <v>77.79296296076812</v>
          </cell>
        </row>
        <row r="98">
          <cell r="D98">
            <v>82.45504300251591</v>
          </cell>
          <cell r="E98">
            <v>82.45504300251591</v>
          </cell>
          <cell r="F98">
            <v>73.62567914986617</v>
          </cell>
          <cell r="G98">
            <v>73.62567914986617</v>
          </cell>
          <cell r="H98">
            <v>65.96183530765342</v>
          </cell>
          <cell r="I98">
            <v>65.96183530765342</v>
          </cell>
          <cell r="J98">
            <v>65.35708435884179</v>
          </cell>
          <cell r="K98">
            <v>65.35708435884179</v>
          </cell>
          <cell r="L98">
            <v>80.10201203804884</v>
          </cell>
          <cell r="M98">
            <v>80.10201203804884</v>
          </cell>
          <cell r="N98">
            <v>75.4179410527079</v>
          </cell>
          <cell r="O98">
            <v>75.4179410527079</v>
          </cell>
          <cell r="P98">
            <v>64.77432435362331</v>
          </cell>
          <cell r="Q98">
            <v>64.77432435362331</v>
          </cell>
        </row>
        <row r="99">
          <cell r="D99">
            <v>360.80541153281206</v>
          </cell>
          <cell r="E99">
            <v>360.80541153281206</v>
          </cell>
          <cell r="F99">
            <v>360.80541153281206</v>
          </cell>
          <cell r="G99">
            <v>360.80541153281206</v>
          </cell>
          <cell r="H99">
            <v>360.80541153281206</v>
          </cell>
          <cell r="I99">
            <v>360.80541153281206</v>
          </cell>
          <cell r="J99">
            <v>360.80541153281206</v>
          </cell>
          <cell r="K99">
            <v>360.80541153281206</v>
          </cell>
          <cell r="L99">
            <v>360.80541153281206</v>
          </cell>
          <cell r="M99">
            <v>360.80541153281206</v>
          </cell>
          <cell r="N99">
            <v>360.80541153281206</v>
          </cell>
          <cell r="O99">
            <v>360.80541153281206</v>
          </cell>
          <cell r="P99">
            <v>360.80541153281206</v>
          </cell>
          <cell r="Q99">
            <v>360.80541153281206</v>
          </cell>
        </row>
        <row r="100">
          <cell r="D100">
            <v>337.3190837753277</v>
          </cell>
          <cell r="E100">
            <v>337.3190837753277</v>
          </cell>
          <cell r="F100">
            <v>337.3190837753277</v>
          </cell>
          <cell r="G100">
            <v>337.3190837753277</v>
          </cell>
          <cell r="H100">
            <v>337.3190837753277</v>
          </cell>
          <cell r="I100">
            <v>337.3190837753277</v>
          </cell>
          <cell r="J100">
            <v>337.3190837753277</v>
          </cell>
          <cell r="K100">
            <v>337.3190837753277</v>
          </cell>
          <cell r="L100">
            <v>337.3190837753277</v>
          </cell>
          <cell r="M100">
            <v>337.3190837753277</v>
          </cell>
          <cell r="N100">
            <v>337.3190837753277</v>
          </cell>
          <cell r="O100">
            <v>337.3190837753277</v>
          </cell>
          <cell r="P100">
            <v>337.3190837753277</v>
          </cell>
          <cell r="Q100">
            <v>337.3190837753277</v>
          </cell>
        </row>
        <row r="101">
          <cell r="D101">
            <v>423.5675645476622</v>
          </cell>
          <cell r="E101">
            <v>423.5675645476622</v>
          </cell>
          <cell r="F101">
            <v>423.5675645476622</v>
          </cell>
          <cell r="G101">
            <v>423.5675645476622</v>
          </cell>
          <cell r="H101">
            <v>423.5675645476622</v>
          </cell>
          <cell r="I101">
            <v>423.5675645476622</v>
          </cell>
          <cell r="J101">
            <v>423.5675645476622</v>
          </cell>
          <cell r="K101">
            <v>423.5675645476622</v>
          </cell>
          <cell r="L101">
            <v>423.5675645476622</v>
          </cell>
          <cell r="M101">
            <v>423.5675645476622</v>
          </cell>
          <cell r="N101">
            <v>423.5675645476622</v>
          </cell>
          <cell r="O101">
            <v>423.5675645476622</v>
          </cell>
          <cell r="P101">
            <v>423.5675645476622</v>
          </cell>
          <cell r="Q101">
            <v>423.5675645476622</v>
          </cell>
        </row>
        <row r="102">
          <cell r="D102">
            <v>337.3190837753277</v>
          </cell>
          <cell r="E102">
            <v>337.3190837753277</v>
          </cell>
          <cell r="F102">
            <v>337.3190837753277</v>
          </cell>
          <cell r="G102">
            <v>337.3190837753277</v>
          </cell>
          <cell r="H102">
            <v>337.3190837753277</v>
          </cell>
          <cell r="I102">
            <v>337.3190837753277</v>
          </cell>
          <cell r="J102">
            <v>337.3190837753277</v>
          </cell>
          <cell r="K102">
            <v>337.3190837753277</v>
          </cell>
          <cell r="L102">
            <v>337.3190837753277</v>
          </cell>
          <cell r="M102">
            <v>337.3190837753277</v>
          </cell>
          <cell r="N102">
            <v>337.3190837753277</v>
          </cell>
          <cell r="O102">
            <v>337.3190837753277</v>
          </cell>
          <cell r="P102">
            <v>337.3190837753277</v>
          </cell>
          <cell r="Q102">
            <v>337.3190837753277</v>
          </cell>
        </row>
        <row r="103">
          <cell r="D103">
            <v>407.1733160989687</v>
          </cell>
          <cell r="E103">
            <v>407.1733160989687</v>
          </cell>
          <cell r="F103">
            <v>407.1733160989687</v>
          </cell>
          <cell r="G103">
            <v>407.1733160989687</v>
          </cell>
          <cell r="H103">
            <v>407.1733160989687</v>
          </cell>
          <cell r="I103">
            <v>407.1733160989687</v>
          </cell>
          <cell r="J103">
            <v>407.1733160989687</v>
          </cell>
          <cell r="K103">
            <v>407.1733160989687</v>
          </cell>
          <cell r="L103">
            <v>407.1733160989687</v>
          </cell>
          <cell r="M103">
            <v>407.1733160989687</v>
          </cell>
          <cell r="N103">
            <v>407.1733160989687</v>
          </cell>
          <cell r="O103">
            <v>407.1733160989687</v>
          </cell>
          <cell r="P103">
            <v>407.1733160989687</v>
          </cell>
          <cell r="Q103">
            <v>407.1733160989687</v>
          </cell>
        </row>
        <row r="104">
          <cell r="D104">
            <v>290.4893693937149</v>
          </cell>
          <cell r="E104">
            <v>290.4893693937149</v>
          </cell>
          <cell r="F104">
            <v>290.4893693937149</v>
          </cell>
          <cell r="G104">
            <v>290.4893693937149</v>
          </cell>
          <cell r="H104">
            <v>290.4893693937149</v>
          </cell>
          <cell r="I104">
            <v>290.4893693937149</v>
          </cell>
          <cell r="J104">
            <v>290.4893693937149</v>
          </cell>
          <cell r="K104">
            <v>290.4893693937149</v>
          </cell>
          <cell r="L104">
            <v>290.4893693937149</v>
          </cell>
          <cell r="M104">
            <v>290.4893693937149</v>
          </cell>
          <cell r="N104">
            <v>290.4893693937149</v>
          </cell>
          <cell r="O104">
            <v>290.4893693937149</v>
          </cell>
          <cell r="P104">
            <v>290.4893693937149</v>
          </cell>
          <cell r="Q104">
            <v>290.4893693937149</v>
          </cell>
        </row>
        <row r="105">
          <cell r="D105">
            <v>239.82223535509732</v>
          </cell>
          <cell r="E105">
            <v>239.82223535509732</v>
          </cell>
          <cell r="F105">
            <v>239.82223535509732</v>
          </cell>
          <cell r="G105">
            <v>239.82223535509732</v>
          </cell>
          <cell r="H105">
            <v>239.82223535509732</v>
          </cell>
          <cell r="I105">
            <v>239.82223535509732</v>
          </cell>
          <cell r="J105">
            <v>239.82223535509732</v>
          </cell>
          <cell r="K105">
            <v>239.82223535509732</v>
          </cell>
          <cell r="L105">
            <v>239.82223535509732</v>
          </cell>
          <cell r="M105">
            <v>239.82223535509732</v>
          </cell>
          <cell r="N105">
            <v>239.82223535509732</v>
          </cell>
          <cell r="O105">
            <v>239.82223535509732</v>
          </cell>
          <cell r="P105">
            <v>239.82223535509732</v>
          </cell>
          <cell r="Q105">
            <v>239.82223535509732</v>
          </cell>
        </row>
        <row r="106">
          <cell r="D106">
            <v>237.38124061625763</v>
          </cell>
          <cell r="E106">
            <v>237.38124061625763</v>
          </cell>
          <cell r="F106">
            <v>210.65124867878382</v>
          </cell>
          <cell r="G106">
            <v>210.65124867878382</v>
          </cell>
          <cell r="H106">
            <v>187.48378960340028</v>
          </cell>
          <cell r="I106">
            <v>187.48378960340028</v>
          </cell>
          <cell r="J106">
            <v>185.69152770055854</v>
          </cell>
          <cell r="K106">
            <v>185.69152770055854</v>
          </cell>
          <cell r="L106">
            <v>230.25617489207704</v>
          </cell>
          <cell r="M106">
            <v>230.25617489207704</v>
          </cell>
          <cell r="N106">
            <v>216.00604344371584</v>
          </cell>
          <cell r="O106">
            <v>216.00604344371584</v>
          </cell>
          <cell r="P106">
            <v>183.92125674131</v>
          </cell>
          <cell r="Q106">
            <v>183.92125674131</v>
          </cell>
        </row>
        <row r="107">
          <cell r="D107">
            <v>148.27393717681386</v>
          </cell>
          <cell r="E107">
            <v>148.27393717681386</v>
          </cell>
          <cell r="F107">
            <v>131.83570684093422</v>
          </cell>
          <cell r="G107">
            <v>131.83570684093422</v>
          </cell>
          <cell r="H107">
            <v>117.57457992077646</v>
          </cell>
          <cell r="I107">
            <v>117.57457992077646</v>
          </cell>
          <cell r="J107">
            <v>116.48602821291551</v>
          </cell>
          <cell r="K107">
            <v>116.48602821291551</v>
          </cell>
          <cell r="L107">
            <v>143.8647529863873</v>
          </cell>
          <cell r="M107">
            <v>143.8647529863873</v>
          </cell>
          <cell r="N107">
            <v>135.11235743631354</v>
          </cell>
          <cell r="O107">
            <v>135.11235743631354</v>
          </cell>
          <cell r="P107">
            <v>115.39747650505461</v>
          </cell>
          <cell r="Q107">
            <v>115.39747650505461</v>
          </cell>
        </row>
        <row r="108">
          <cell r="D108">
            <v>147.51524962285018</v>
          </cell>
          <cell r="E108">
            <v>147.51524962285018</v>
          </cell>
          <cell r="F108">
            <v>131.15398758954657</v>
          </cell>
          <cell r="G108">
            <v>131.15398758954657</v>
          </cell>
          <cell r="H108">
            <v>116.95883350016827</v>
          </cell>
          <cell r="I108">
            <v>116.95883350016827</v>
          </cell>
          <cell r="J108">
            <v>115.91426367949363</v>
          </cell>
          <cell r="K108">
            <v>115.91426367949363</v>
          </cell>
          <cell r="L108">
            <v>143.16104279140646</v>
          </cell>
          <cell r="M108">
            <v>143.16104279140646</v>
          </cell>
          <cell r="N108">
            <v>134.44163365672247</v>
          </cell>
          <cell r="O108">
            <v>134.44163365672247</v>
          </cell>
          <cell r="P108">
            <v>114.79272555624298</v>
          </cell>
          <cell r="Q108">
            <v>114.79272555624298</v>
          </cell>
        </row>
        <row r="109">
          <cell r="D109">
            <v>191.83799643484397</v>
          </cell>
          <cell r="E109">
            <v>191.83799643484397</v>
          </cell>
          <cell r="F109">
            <v>170.3308536007433</v>
          </cell>
          <cell r="G109">
            <v>170.3308536007433</v>
          </cell>
          <cell r="H109">
            <v>151.7704972081247</v>
          </cell>
          <cell r="I109">
            <v>151.7704972081247</v>
          </cell>
          <cell r="J109">
            <v>150.31909493097683</v>
          </cell>
          <cell r="K109">
            <v>150.31909493097683</v>
          </cell>
          <cell r="L109">
            <v>186.09836015703183</v>
          </cell>
          <cell r="M109">
            <v>186.09836015703183</v>
          </cell>
          <cell r="N109">
            <v>174.65207401679723</v>
          </cell>
          <cell r="O109">
            <v>174.65207401679723</v>
          </cell>
          <cell r="P109">
            <v>148.88968359742205</v>
          </cell>
          <cell r="Q109">
            <v>148.88968359742205</v>
          </cell>
        </row>
        <row r="110">
          <cell r="D110">
            <v>147.22936735613922</v>
          </cell>
          <cell r="E110">
            <v>147.22936735613922</v>
          </cell>
          <cell r="F110">
            <v>130.90109173822535</v>
          </cell>
          <cell r="G110">
            <v>130.90109173822535</v>
          </cell>
          <cell r="H110">
            <v>116.74991953603333</v>
          </cell>
          <cell r="I110">
            <v>116.74991953603333</v>
          </cell>
          <cell r="J110">
            <v>115.68335877176554</v>
          </cell>
          <cell r="K110">
            <v>115.68335877176554</v>
          </cell>
          <cell r="L110">
            <v>142.88615599649208</v>
          </cell>
          <cell r="M110">
            <v>142.88615599649208</v>
          </cell>
          <cell r="N110">
            <v>134.21072874899443</v>
          </cell>
          <cell r="O110">
            <v>134.21072874899443</v>
          </cell>
          <cell r="P110">
            <v>114.59480706390464</v>
          </cell>
          <cell r="Q110">
            <v>114.59480706390464</v>
          </cell>
        </row>
        <row r="111">
          <cell r="D111">
            <v>147.51524962285018</v>
          </cell>
          <cell r="E111">
            <v>147.51524962285018</v>
          </cell>
          <cell r="F111">
            <v>131.15398758954657</v>
          </cell>
          <cell r="G111">
            <v>131.15398758954657</v>
          </cell>
          <cell r="H111">
            <v>116.95883350016827</v>
          </cell>
          <cell r="I111">
            <v>116.95883350016827</v>
          </cell>
          <cell r="J111">
            <v>115.91426367949363</v>
          </cell>
          <cell r="K111">
            <v>115.91426367949363</v>
          </cell>
          <cell r="L111">
            <v>143.16104279140646</v>
          </cell>
          <cell r="M111">
            <v>143.16104279140646</v>
          </cell>
          <cell r="N111">
            <v>134.44163365672247</v>
          </cell>
          <cell r="O111">
            <v>134.44163365672247</v>
          </cell>
          <cell r="P111">
            <v>114.79272555624298</v>
          </cell>
          <cell r="Q111">
            <v>114.79272555624298</v>
          </cell>
        </row>
        <row r="112">
          <cell r="D112">
            <v>127.97629624033641</v>
          </cell>
          <cell r="E112">
            <v>127.97629624033641</v>
          </cell>
          <cell r="F112">
            <v>113.90209234072042</v>
          </cell>
          <cell r="G112">
            <v>113.90209234072042</v>
          </cell>
          <cell r="H112">
            <v>101.65313675933587</v>
          </cell>
          <cell r="I112">
            <v>101.65313675933587</v>
          </cell>
          <cell r="J112">
            <v>100.70752618483041</v>
          </cell>
          <cell r="K112">
            <v>100.70752618483041</v>
          </cell>
          <cell r="L112">
            <v>124.23783582950088</v>
          </cell>
          <cell r="M112">
            <v>124.23783582950088</v>
          </cell>
          <cell r="N112">
            <v>116.71693312064362</v>
          </cell>
          <cell r="O112">
            <v>116.71693312064362</v>
          </cell>
          <cell r="P112">
            <v>99.7839065539181</v>
          </cell>
          <cell r="Q112">
            <v>99.7839065539181</v>
          </cell>
        </row>
        <row r="113">
          <cell r="D113">
            <v>118.56417238246821</v>
          </cell>
          <cell r="E113">
            <v>118.56417238246821</v>
          </cell>
          <cell r="F113">
            <v>105.55652924711998</v>
          </cell>
          <cell r="G113">
            <v>105.55652924711998</v>
          </cell>
          <cell r="H113">
            <v>94.28617065563058</v>
          </cell>
          <cell r="I113">
            <v>94.28617065563058</v>
          </cell>
          <cell r="J113">
            <v>93.42852385549774</v>
          </cell>
          <cell r="K113">
            <v>93.42852385549774</v>
          </cell>
          <cell r="L113">
            <v>115.11159423834364</v>
          </cell>
          <cell r="M113">
            <v>115.11159423834364</v>
          </cell>
          <cell r="N113">
            <v>108.16245606290826</v>
          </cell>
          <cell r="O113">
            <v>108.16245606290826</v>
          </cell>
          <cell r="P113">
            <v>92.54888611177176</v>
          </cell>
          <cell r="Q113">
            <v>92.54888611177176</v>
          </cell>
        </row>
        <row r="114">
          <cell r="D114">
            <v>106.40318057545623</v>
          </cell>
          <cell r="E114">
            <v>106.40318057545623</v>
          </cell>
          <cell r="F114">
            <v>94.78096688647649</v>
          </cell>
          <cell r="G114">
            <v>94.78096688647649</v>
          </cell>
          <cell r="H114">
            <v>84.72011019261038</v>
          </cell>
          <cell r="I114">
            <v>84.72011019261038</v>
          </cell>
          <cell r="J114">
            <v>83.97241811044327</v>
          </cell>
          <cell r="K114">
            <v>83.97241811044327</v>
          </cell>
          <cell r="L114">
            <v>103.31345300061868</v>
          </cell>
          <cell r="M114">
            <v>103.31345300061868</v>
          </cell>
          <cell r="N114">
            <v>97.12300237914695</v>
          </cell>
          <cell r="O114">
            <v>97.12300237914695</v>
          </cell>
          <cell r="P114">
            <v>83.18074414108987</v>
          </cell>
          <cell r="Q114">
            <v>83.18074414108987</v>
          </cell>
        </row>
        <row r="115">
          <cell r="D115">
            <v>147.83411830495086</v>
          </cell>
          <cell r="E115">
            <v>147.83411830495086</v>
          </cell>
          <cell r="F115">
            <v>131.43986985625753</v>
          </cell>
          <cell r="G115">
            <v>131.43986985625753</v>
          </cell>
          <cell r="H115">
            <v>117.21172935148947</v>
          </cell>
          <cell r="I115">
            <v>117.21172935148947</v>
          </cell>
          <cell r="J115">
            <v>116.1451685872217</v>
          </cell>
          <cell r="K115">
            <v>116.1451685872217</v>
          </cell>
          <cell r="L115">
            <v>143.457920529914</v>
          </cell>
          <cell r="M115">
            <v>143.457920529914</v>
          </cell>
          <cell r="N115">
            <v>134.7055249798403</v>
          </cell>
          <cell r="O115">
            <v>134.7055249798403</v>
          </cell>
          <cell r="P115">
            <v>115.03462593576762</v>
          </cell>
          <cell r="Q115">
            <v>115.03462593576762</v>
          </cell>
        </row>
        <row r="116">
          <cell r="D116">
            <v>125.35937395275157</v>
          </cell>
          <cell r="E116">
            <v>125.35937395275157</v>
          </cell>
          <cell r="F116">
            <v>111.54906137625335</v>
          </cell>
          <cell r="G116">
            <v>111.54906137625335</v>
          </cell>
          <cell r="H116">
            <v>99.57499258978318</v>
          </cell>
          <cell r="I116">
            <v>99.57499258978318</v>
          </cell>
          <cell r="J116">
            <v>98.67336390246402</v>
          </cell>
          <cell r="K116">
            <v>98.67336390246402</v>
          </cell>
          <cell r="L116">
            <v>121.66489542910236</v>
          </cell>
          <cell r="M116">
            <v>121.66489542910236</v>
          </cell>
          <cell r="N116">
            <v>114.30892479719368</v>
          </cell>
          <cell r="O116">
            <v>114.30892479719368</v>
          </cell>
          <cell r="P116">
            <v>97.7607397433483</v>
          </cell>
          <cell r="Q116">
            <v>97.7607397433483</v>
          </cell>
        </row>
        <row r="117">
          <cell r="D117">
            <v>452.23275952133315</v>
          </cell>
          <cell r="E117">
            <v>452.23275952133315</v>
          </cell>
          <cell r="F117">
            <v>400.69698321078613</v>
          </cell>
          <cell r="G117">
            <v>400.69698321078613</v>
          </cell>
          <cell r="H117">
            <v>356.044372244895</v>
          </cell>
          <cell r="I117">
            <v>356.044372244895</v>
          </cell>
          <cell r="J117">
            <v>352.6357759879568</v>
          </cell>
          <cell r="K117">
            <v>352.6357759879568</v>
          </cell>
          <cell r="L117">
            <v>438.4994152474109</v>
          </cell>
          <cell r="M117">
            <v>438.4994152474109</v>
          </cell>
          <cell r="N117">
            <v>410.99974028417694</v>
          </cell>
          <cell r="O117">
            <v>410.99974028417694</v>
          </cell>
          <cell r="P117">
            <v>349.20518878742536</v>
          </cell>
          <cell r="Q117">
            <v>349.20518878742536</v>
          </cell>
        </row>
        <row r="118">
          <cell r="D118">
            <v>412.2092421818001</v>
          </cell>
          <cell r="E118">
            <v>412.2092421818001</v>
          </cell>
          <cell r="F118">
            <v>365.2695730822214</v>
          </cell>
          <cell r="G118">
            <v>365.2695730822214</v>
          </cell>
          <cell r="H118">
            <v>324.64130479387677</v>
          </cell>
          <cell r="I118">
            <v>324.64130479387677</v>
          </cell>
          <cell r="J118">
            <v>321.5405817472427</v>
          </cell>
          <cell r="K118">
            <v>321.5405817472427</v>
          </cell>
          <cell r="L118">
            <v>399.67440433370456</v>
          </cell>
          <cell r="M118">
            <v>399.67440433370456</v>
          </cell>
          <cell r="N118">
            <v>374.67070146829303</v>
          </cell>
          <cell r="O118">
            <v>374.67070146829303</v>
          </cell>
          <cell r="P118">
            <v>318.3958768134222</v>
          </cell>
          <cell r="Q118">
            <v>318.3958768134222</v>
          </cell>
        </row>
        <row r="119">
          <cell r="D119">
            <v>340.5957343707072</v>
          </cell>
          <cell r="E119">
            <v>340.5957343707072</v>
          </cell>
          <cell r="F119">
            <v>301.93565553394944</v>
          </cell>
          <cell r="G119">
            <v>301.93565553394944</v>
          </cell>
          <cell r="H119">
            <v>268.44344844158195</v>
          </cell>
          <cell r="I119">
            <v>268.44344844158195</v>
          </cell>
          <cell r="J119">
            <v>265.9144899283698</v>
          </cell>
          <cell r="K119">
            <v>265.9144899283698</v>
          </cell>
          <cell r="L119">
            <v>330.2819818255198</v>
          </cell>
          <cell r="M119">
            <v>330.2819818255198</v>
          </cell>
          <cell r="N119">
            <v>309.67646767873816</v>
          </cell>
          <cell r="O119">
            <v>309.67646767873816</v>
          </cell>
          <cell r="P119">
            <v>263.3085631125815</v>
          </cell>
          <cell r="Q119">
            <v>263.3085631125815</v>
          </cell>
        </row>
        <row r="120">
          <cell r="D120">
            <v>146.4926707457687</v>
          </cell>
          <cell r="E120">
            <v>146.4926707457687</v>
          </cell>
          <cell r="F120">
            <v>130.26335437402398</v>
          </cell>
          <cell r="G120">
            <v>130.26335437402398</v>
          </cell>
          <cell r="H120">
            <v>116.21114141800115</v>
          </cell>
          <cell r="I120">
            <v>116.21114141800115</v>
          </cell>
          <cell r="J120">
            <v>115.1005987665471</v>
          </cell>
          <cell r="K120">
            <v>115.1005987665471</v>
          </cell>
          <cell r="L120">
            <v>142.138463914325</v>
          </cell>
          <cell r="M120">
            <v>142.138463914325</v>
          </cell>
          <cell r="N120">
            <v>133.50701855401363</v>
          </cell>
          <cell r="O120">
            <v>133.50701855401363</v>
          </cell>
          <cell r="P120">
            <v>114.02304253048273</v>
          </cell>
          <cell r="Q120">
            <v>114.02304253048273</v>
          </cell>
        </row>
        <row r="121">
          <cell r="D121">
            <v>340.5957343707072</v>
          </cell>
          <cell r="E121">
            <v>340.5957343707072</v>
          </cell>
          <cell r="F121">
            <v>301.93565553394944</v>
          </cell>
          <cell r="G121">
            <v>301.93565553394944</v>
          </cell>
          <cell r="H121">
            <v>268.44344844158195</v>
          </cell>
          <cell r="I121">
            <v>268.44344844158195</v>
          </cell>
          <cell r="J121">
            <v>265.9144899283698</v>
          </cell>
          <cell r="K121">
            <v>265.9144899283698</v>
          </cell>
          <cell r="L121">
            <v>330.2819818255198</v>
          </cell>
          <cell r="M121">
            <v>330.2819818255198</v>
          </cell>
          <cell r="N121">
            <v>309.67646767873816</v>
          </cell>
          <cell r="O121">
            <v>309.67646767873816</v>
          </cell>
          <cell r="P121">
            <v>263.3085631125815</v>
          </cell>
          <cell r="Q121">
            <v>263.3085631125815</v>
          </cell>
        </row>
        <row r="122">
          <cell r="D122">
            <v>136.53077329807175</v>
          </cell>
          <cell r="E122">
            <v>136.53077329807175</v>
          </cell>
          <cell r="F122">
            <v>121.43399052137427</v>
          </cell>
          <cell r="G122">
            <v>121.43399052137427</v>
          </cell>
          <cell r="H122">
            <v>108.33838361165346</v>
          </cell>
          <cell r="I122">
            <v>108.33838361165346</v>
          </cell>
          <cell r="J122">
            <v>107.37078209355487</v>
          </cell>
          <cell r="K122">
            <v>107.37078209355487</v>
          </cell>
          <cell r="L122">
            <v>132.48443967693214</v>
          </cell>
          <cell r="M122">
            <v>132.48443967693214</v>
          </cell>
          <cell r="N122">
            <v>124.44674979363582</v>
          </cell>
          <cell r="O122">
            <v>124.44674979363582</v>
          </cell>
          <cell r="P122">
            <v>106.33720774467679</v>
          </cell>
          <cell r="Q122">
            <v>106.33720774467679</v>
          </cell>
        </row>
        <row r="123">
          <cell r="D123">
            <v>119.28987352104214</v>
          </cell>
          <cell r="E123">
            <v>119.28987352104214</v>
          </cell>
          <cell r="F123">
            <v>106.16128019593161</v>
          </cell>
          <cell r="G123">
            <v>106.16128019593161</v>
          </cell>
          <cell r="H123">
            <v>94.79196235827304</v>
          </cell>
          <cell r="I123">
            <v>94.79196235827304</v>
          </cell>
          <cell r="J123">
            <v>93.91232461454706</v>
          </cell>
          <cell r="K123">
            <v>93.91232461454706</v>
          </cell>
          <cell r="L123">
            <v>115.7933134897313</v>
          </cell>
          <cell r="M123">
            <v>115.7933134897313</v>
          </cell>
          <cell r="N123">
            <v>108.78919795531303</v>
          </cell>
          <cell r="O123">
            <v>108.78919795531303</v>
          </cell>
          <cell r="P123">
            <v>93.0546778144142</v>
          </cell>
          <cell r="Q123">
            <v>93.0546778144142</v>
          </cell>
        </row>
        <row r="124">
          <cell r="D124">
            <v>166.7573252668564</v>
          </cell>
          <cell r="E124">
            <v>166.7573252668564</v>
          </cell>
          <cell r="F124">
            <v>148.14199151525494</v>
          </cell>
          <cell r="G124">
            <v>148.14199151525494</v>
          </cell>
          <cell r="H124">
            <v>132.0666117486623</v>
          </cell>
          <cell r="I124">
            <v>132.0666117486623</v>
          </cell>
          <cell r="J124">
            <v>130.8351189074459</v>
          </cell>
          <cell r="K124">
            <v>130.8351189074459</v>
          </cell>
          <cell r="L124">
            <v>161.77637654300796</v>
          </cell>
          <cell r="M124">
            <v>161.77637654300796</v>
          </cell>
          <cell r="N124">
            <v>151.88045192609044</v>
          </cell>
          <cell r="O124">
            <v>151.88045192609044</v>
          </cell>
          <cell r="P124">
            <v>129.59263059443293</v>
          </cell>
          <cell r="Q124">
            <v>129.59263059443293</v>
          </cell>
        </row>
        <row r="125">
          <cell r="D125">
            <v>136.53077329807175</v>
          </cell>
          <cell r="E125">
            <v>136.53077329807175</v>
          </cell>
          <cell r="F125">
            <v>121.43399052137427</v>
          </cell>
          <cell r="G125">
            <v>121.43399052137427</v>
          </cell>
          <cell r="H125">
            <v>108.33838361165346</v>
          </cell>
          <cell r="I125">
            <v>108.33838361165346</v>
          </cell>
          <cell r="J125">
            <v>107.37078209355487</v>
          </cell>
          <cell r="K125">
            <v>107.37078209355487</v>
          </cell>
          <cell r="L125">
            <v>132.48443967693214</v>
          </cell>
          <cell r="M125">
            <v>132.48443967693214</v>
          </cell>
          <cell r="N125">
            <v>124.44674979363582</v>
          </cell>
          <cell r="O125">
            <v>124.44674979363582</v>
          </cell>
          <cell r="P125">
            <v>106.33720774467679</v>
          </cell>
          <cell r="Q125">
            <v>106.33720774467679</v>
          </cell>
        </row>
        <row r="126">
          <cell r="D126">
            <v>118.10236256701205</v>
          </cell>
          <cell r="E126">
            <v>118.10236256701205</v>
          </cell>
          <cell r="F126">
            <v>105.16069226244328</v>
          </cell>
          <cell r="G126">
            <v>105.16069226244328</v>
          </cell>
          <cell r="H126">
            <v>93.90132914275047</v>
          </cell>
          <cell r="I126">
            <v>93.90132914275047</v>
          </cell>
          <cell r="J126">
            <v>93.04368234261761</v>
          </cell>
          <cell r="K126">
            <v>93.04368234261761</v>
          </cell>
          <cell r="L126">
            <v>114.66077989468407</v>
          </cell>
          <cell r="M126">
            <v>114.66077989468407</v>
          </cell>
          <cell r="N126">
            <v>107.7446281346384</v>
          </cell>
          <cell r="O126">
            <v>107.7446281346384</v>
          </cell>
          <cell r="P126">
            <v>92.16404459889164</v>
          </cell>
          <cell r="Q126">
            <v>92.16404459889164</v>
          </cell>
        </row>
        <row r="127">
          <cell r="D127">
            <v>268.2125435338539</v>
          </cell>
          <cell r="E127">
            <v>268.2125435338539</v>
          </cell>
          <cell r="F127">
            <v>237.93101420608636</v>
          </cell>
          <cell r="G127">
            <v>237.93101420608636</v>
          </cell>
          <cell r="H127">
            <v>211.706813971255</v>
          </cell>
          <cell r="I127">
            <v>211.706813971255</v>
          </cell>
          <cell r="J127">
            <v>209.6946426324818</v>
          </cell>
          <cell r="K127">
            <v>209.6946426324818</v>
          </cell>
          <cell r="L127">
            <v>260.1528627069644</v>
          </cell>
          <cell r="M127">
            <v>260.1528627069644</v>
          </cell>
          <cell r="N127">
            <v>244.01151010959234</v>
          </cell>
          <cell r="O127">
            <v>244.01151010959234</v>
          </cell>
          <cell r="P127">
            <v>207.64948487831884</v>
          </cell>
          <cell r="Q127">
            <v>207.64948487831884</v>
          </cell>
        </row>
        <row r="128">
          <cell r="D128">
            <v>165.99863771289276</v>
          </cell>
          <cell r="E128">
            <v>165.99863771289276</v>
          </cell>
          <cell r="F128">
            <v>147.48226320746045</v>
          </cell>
          <cell r="G128">
            <v>147.48226320746045</v>
          </cell>
          <cell r="H128">
            <v>131.47285627164723</v>
          </cell>
          <cell r="I128">
            <v>131.47285627164723</v>
          </cell>
          <cell r="J128">
            <v>130.21937248683773</v>
          </cell>
          <cell r="K128">
            <v>130.21937248683773</v>
          </cell>
          <cell r="L128">
            <v>161.03967993263743</v>
          </cell>
          <cell r="M128">
            <v>161.03967993263743</v>
          </cell>
          <cell r="N128">
            <v>151.2317190900925</v>
          </cell>
          <cell r="O128">
            <v>151.2317190900925</v>
          </cell>
          <cell r="P128">
            <v>128.99887511741787</v>
          </cell>
          <cell r="Q128">
            <v>128.99887511741787</v>
          </cell>
        </row>
        <row r="129">
          <cell r="D129">
            <v>273.62231565776875</v>
          </cell>
          <cell r="E129">
            <v>273.62231565776875</v>
          </cell>
          <cell r="F129">
            <v>242.71404443759653</v>
          </cell>
          <cell r="G129">
            <v>242.71404443759653</v>
          </cell>
          <cell r="H129">
            <v>215.95106608473296</v>
          </cell>
          <cell r="I129">
            <v>215.95106608473296</v>
          </cell>
          <cell r="J129">
            <v>213.8729219151803</v>
          </cell>
          <cell r="K129">
            <v>213.8729219151803</v>
          </cell>
          <cell r="L129">
            <v>265.3757118103376</v>
          </cell>
          <cell r="M129">
            <v>265.3757118103376</v>
          </cell>
          <cell r="N129">
            <v>248.91549053086482</v>
          </cell>
          <cell r="O129">
            <v>248.91549053086482</v>
          </cell>
          <cell r="P129">
            <v>211.81676868922074</v>
          </cell>
          <cell r="Q129">
            <v>211.81676868922074</v>
          </cell>
        </row>
        <row r="130">
          <cell r="D130">
            <v>112.34073534560677</v>
          </cell>
          <cell r="E130">
            <v>112.34073534560677</v>
          </cell>
          <cell r="F130">
            <v>100.04779787703589</v>
          </cell>
          <cell r="G130">
            <v>100.04779787703589</v>
          </cell>
          <cell r="H130">
            <v>89.39318570615472</v>
          </cell>
          <cell r="I130">
            <v>89.39318570615472</v>
          </cell>
          <cell r="J130">
            <v>88.55752984961505</v>
          </cell>
          <cell r="K130">
            <v>88.55752984961505</v>
          </cell>
          <cell r="L130">
            <v>109.08607569382053</v>
          </cell>
          <cell r="M130">
            <v>109.08607569382053</v>
          </cell>
          <cell r="N130">
            <v>102.52177903126528</v>
          </cell>
          <cell r="O130">
            <v>102.52177903126528</v>
          </cell>
          <cell r="P130">
            <v>87.76585588026163</v>
          </cell>
          <cell r="Q130">
            <v>87.76585588026163</v>
          </cell>
        </row>
        <row r="131">
          <cell r="D131">
            <v>90.9435472294718</v>
          </cell>
          <cell r="E131">
            <v>90.9435472294718</v>
          </cell>
          <cell r="F131">
            <v>81.0916044997406</v>
          </cell>
          <cell r="G131">
            <v>81.0916044997406</v>
          </cell>
          <cell r="H131">
            <v>72.59210480098814</v>
          </cell>
          <cell r="I131">
            <v>72.59210480098814</v>
          </cell>
          <cell r="J131">
            <v>71.94337196499022</v>
          </cell>
          <cell r="K131">
            <v>71.94337196499022</v>
          </cell>
          <cell r="L131">
            <v>88.33762041368352</v>
          </cell>
          <cell r="M131">
            <v>88.33762041368352</v>
          </cell>
          <cell r="N131">
            <v>83.10377583851383</v>
          </cell>
          <cell r="O131">
            <v>83.10377583851383</v>
          </cell>
          <cell r="P131">
            <v>71.27264818539913</v>
          </cell>
          <cell r="Q131">
            <v>71.27264818539913</v>
          </cell>
        </row>
        <row r="132">
          <cell r="D132">
            <v>193.2784032401953</v>
          </cell>
          <cell r="E132">
            <v>193.2784032401953</v>
          </cell>
          <cell r="F132">
            <v>171.62831927273916</v>
          </cell>
          <cell r="G132">
            <v>171.62831927273916</v>
          </cell>
          <cell r="H132">
            <v>152.85904891598565</v>
          </cell>
          <cell r="I132">
            <v>152.85904891598565</v>
          </cell>
          <cell r="J132">
            <v>151.4186421106343</v>
          </cell>
          <cell r="K132">
            <v>151.4186421106343</v>
          </cell>
          <cell r="L132">
            <v>187.48378960340028</v>
          </cell>
          <cell r="M132">
            <v>187.48378960340028</v>
          </cell>
          <cell r="N132">
            <v>175.94953968879315</v>
          </cell>
          <cell r="O132">
            <v>175.94953968879315</v>
          </cell>
          <cell r="P132">
            <v>149.98923077707954</v>
          </cell>
          <cell r="Q132">
            <v>149.98923077707954</v>
          </cell>
        </row>
        <row r="133">
          <cell r="D133">
            <v>156.09171762417867</v>
          </cell>
          <cell r="E133">
            <v>156.09171762417867</v>
          </cell>
          <cell r="F133">
            <v>138.74086312918334</v>
          </cell>
          <cell r="G133">
            <v>138.74086312918334</v>
          </cell>
          <cell r="H133">
            <v>123.72104865506188</v>
          </cell>
          <cell r="I133">
            <v>123.72104865506188</v>
          </cell>
          <cell r="J133">
            <v>122.55552864462491</v>
          </cell>
          <cell r="K133">
            <v>122.55552864462491</v>
          </cell>
          <cell r="L133">
            <v>151.47361946961718</v>
          </cell>
          <cell r="M133">
            <v>151.47361946961718</v>
          </cell>
          <cell r="N133">
            <v>142.2374231604942</v>
          </cell>
          <cell r="O133">
            <v>142.2374231604942</v>
          </cell>
          <cell r="P133">
            <v>121.39000863418799</v>
          </cell>
          <cell r="Q133">
            <v>121.39000863418799</v>
          </cell>
        </row>
        <row r="134">
          <cell r="D134">
            <v>128.66901096352063</v>
          </cell>
          <cell r="E134">
            <v>128.66901096352063</v>
          </cell>
          <cell r="F134">
            <v>114.4738568741423</v>
          </cell>
          <cell r="G134">
            <v>114.4738568741423</v>
          </cell>
          <cell r="H134">
            <v>102.19191487736802</v>
          </cell>
          <cell r="I134">
            <v>102.19191487736802</v>
          </cell>
          <cell r="J134">
            <v>101.2792907182523</v>
          </cell>
          <cell r="K134">
            <v>101.2792907182523</v>
          </cell>
          <cell r="L134">
            <v>124.87557319370224</v>
          </cell>
          <cell r="M134">
            <v>124.87557319370224</v>
          </cell>
          <cell r="N134">
            <v>117.33267954125179</v>
          </cell>
          <cell r="O134">
            <v>117.33267954125179</v>
          </cell>
          <cell r="P134">
            <v>100.30069372835715</v>
          </cell>
          <cell r="Q134">
            <v>100.30069372835715</v>
          </cell>
        </row>
        <row r="135">
          <cell r="D135">
            <v>311.65565260212173</v>
          </cell>
          <cell r="E135">
            <v>311.65565260212173</v>
          </cell>
          <cell r="F135">
            <v>276.360188135116</v>
          </cell>
          <cell r="G135">
            <v>276.360188135116</v>
          </cell>
          <cell r="H135">
            <v>245.78178106884093</v>
          </cell>
          <cell r="I135">
            <v>245.78178106884093</v>
          </cell>
          <cell r="J135">
            <v>243.38476821718757</v>
          </cell>
          <cell r="K135">
            <v>243.38476821718757</v>
          </cell>
          <cell r="L135">
            <v>302.2545242160501</v>
          </cell>
          <cell r="M135">
            <v>302.2545242160501</v>
          </cell>
          <cell r="N135">
            <v>283.39729008492407</v>
          </cell>
          <cell r="O135">
            <v>283.39729008492407</v>
          </cell>
          <cell r="P135">
            <v>241.0427327245171</v>
          </cell>
          <cell r="Q135">
            <v>241.0427327245171</v>
          </cell>
        </row>
        <row r="136">
          <cell r="D136">
            <v>197.5446462972664</v>
          </cell>
          <cell r="E136">
            <v>197.5446462972664</v>
          </cell>
          <cell r="F136">
            <v>175.42175704255752</v>
          </cell>
          <cell r="G136">
            <v>175.42175704255752</v>
          </cell>
          <cell r="H136">
            <v>156.23465875753416</v>
          </cell>
          <cell r="I136">
            <v>156.23465875753416</v>
          </cell>
          <cell r="J136">
            <v>154.78325648038626</v>
          </cell>
          <cell r="K136">
            <v>154.78325648038626</v>
          </cell>
          <cell r="L136">
            <v>191.6620688860988</v>
          </cell>
          <cell r="M136">
            <v>191.6620688860988</v>
          </cell>
          <cell r="N136">
            <v>179.85293217657727</v>
          </cell>
          <cell r="O136">
            <v>179.85293217657727</v>
          </cell>
          <cell r="P136">
            <v>153.3098632596452</v>
          </cell>
          <cell r="Q136">
            <v>153.3098632596452</v>
          </cell>
        </row>
        <row r="137">
          <cell r="D137">
            <v>169.03338792874743</v>
          </cell>
          <cell r="E137">
            <v>169.03338792874743</v>
          </cell>
          <cell r="F137">
            <v>150.1871492694179</v>
          </cell>
          <cell r="G137">
            <v>150.1871492694179</v>
          </cell>
          <cell r="H137">
            <v>133.8698691233006</v>
          </cell>
          <cell r="I137">
            <v>133.8698691233006</v>
          </cell>
          <cell r="J137">
            <v>132.60538986669448</v>
          </cell>
          <cell r="K137">
            <v>132.60538986669448</v>
          </cell>
          <cell r="L137">
            <v>163.9864663741195</v>
          </cell>
          <cell r="M137">
            <v>163.9864663741195</v>
          </cell>
          <cell r="N137">
            <v>154.00257798282942</v>
          </cell>
          <cell r="O137">
            <v>154.00257798282942</v>
          </cell>
          <cell r="P137">
            <v>131.30792419469864</v>
          </cell>
          <cell r="Q137">
            <v>131.30792419469864</v>
          </cell>
        </row>
        <row r="138">
          <cell r="D138">
            <v>192.04691039897892</v>
          </cell>
          <cell r="E138">
            <v>192.04691039897892</v>
          </cell>
          <cell r="F138">
            <v>170.5177766212851</v>
          </cell>
          <cell r="G138">
            <v>170.5177766212851</v>
          </cell>
          <cell r="H138">
            <v>151.891447397887</v>
          </cell>
          <cell r="I138">
            <v>151.891447397887</v>
          </cell>
          <cell r="J138">
            <v>150.47303153612887</v>
          </cell>
          <cell r="K138">
            <v>150.47303153612887</v>
          </cell>
          <cell r="L138">
            <v>186.27428770577706</v>
          </cell>
          <cell r="M138">
            <v>186.27428770577706</v>
          </cell>
          <cell r="N138">
            <v>174.80601062194933</v>
          </cell>
          <cell r="O138">
            <v>174.80601062194933</v>
          </cell>
          <cell r="P138">
            <v>149.02162925898094</v>
          </cell>
          <cell r="Q138">
            <v>149.02162925898094</v>
          </cell>
        </row>
        <row r="139">
          <cell r="D139">
            <v>157.03732819868412</v>
          </cell>
          <cell r="E139">
            <v>157.03732819868412</v>
          </cell>
          <cell r="F139">
            <v>139.56552351392645</v>
          </cell>
          <cell r="G139">
            <v>139.56552351392645</v>
          </cell>
          <cell r="H139">
            <v>124.42475885004268</v>
          </cell>
          <cell r="I139">
            <v>124.42475885004268</v>
          </cell>
          <cell r="J139">
            <v>123.27023431140229</v>
          </cell>
          <cell r="K139">
            <v>123.27023431140229</v>
          </cell>
          <cell r="L139">
            <v>152.38624362873287</v>
          </cell>
          <cell r="M139">
            <v>152.38624362873287</v>
          </cell>
          <cell r="N139">
            <v>143.0620835452373</v>
          </cell>
          <cell r="O139">
            <v>143.0620835452373</v>
          </cell>
          <cell r="P139">
            <v>122.13770071635508</v>
          </cell>
          <cell r="Q139">
            <v>122.13770071635508</v>
          </cell>
        </row>
        <row r="140">
          <cell r="D140">
            <v>116.43105085393265</v>
          </cell>
          <cell r="E140">
            <v>116.43105085393265</v>
          </cell>
          <cell r="F140">
            <v>103.59933526732964</v>
          </cell>
          <cell r="G140">
            <v>103.59933526732964</v>
          </cell>
          <cell r="H140">
            <v>92.54888611177176</v>
          </cell>
          <cell r="I140">
            <v>92.54888611177176</v>
          </cell>
          <cell r="J140">
            <v>91.72422572702862</v>
          </cell>
          <cell r="K140">
            <v>91.72422572702862</v>
          </cell>
          <cell r="L140">
            <v>113.03345006879098</v>
          </cell>
          <cell r="M140">
            <v>113.03345006879098</v>
          </cell>
          <cell r="N140">
            <v>106.20526208311792</v>
          </cell>
          <cell r="O140">
            <v>106.20526208311792</v>
          </cell>
          <cell r="P140">
            <v>90.88856987048892</v>
          </cell>
          <cell r="Q140">
            <v>90.88856987048892</v>
          </cell>
        </row>
        <row r="141">
          <cell r="D141">
            <v>141.8195952322243</v>
          </cell>
          <cell r="E141">
            <v>141.8195952322243</v>
          </cell>
          <cell r="F141">
            <v>126.10706603491865</v>
          </cell>
          <cell r="G141">
            <v>126.10706603491865</v>
          </cell>
          <cell r="H141">
            <v>112.50566742255536</v>
          </cell>
          <cell r="I141">
            <v>112.50566742255536</v>
          </cell>
          <cell r="J141">
            <v>111.45010213008419</v>
          </cell>
          <cell r="K141">
            <v>111.45010213008419</v>
          </cell>
          <cell r="L141">
            <v>137.63032047772924</v>
          </cell>
          <cell r="M141">
            <v>137.63032047772924</v>
          </cell>
          <cell r="N141">
            <v>129.26276644053567</v>
          </cell>
          <cell r="O141">
            <v>129.26276644053567</v>
          </cell>
          <cell r="P141">
            <v>110.4275232530027</v>
          </cell>
          <cell r="Q141">
            <v>110.4275232530027</v>
          </cell>
        </row>
        <row r="142">
          <cell r="D142">
            <v>141.91855447839347</v>
          </cell>
          <cell r="E142">
            <v>141.91855447839347</v>
          </cell>
          <cell r="F142">
            <v>126.20602528108783</v>
          </cell>
          <cell r="G142">
            <v>126.20602528108783</v>
          </cell>
          <cell r="H142">
            <v>112.57164025333482</v>
          </cell>
          <cell r="I142">
            <v>112.57164025333482</v>
          </cell>
          <cell r="J142">
            <v>111.6150342070328</v>
          </cell>
          <cell r="K142">
            <v>111.6150342070328</v>
          </cell>
          <cell r="L142">
            <v>137.71828425210185</v>
          </cell>
          <cell r="M142">
            <v>137.71828425210185</v>
          </cell>
          <cell r="N142">
            <v>129.383716630298</v>
          </cell>
          <cell r="O142">
            <v>129.383716630298</v>
          </cell>
          <cell r="P142">
            <v>110.51548702737531</v>
          </cell>
          <cell r="Q142">
            <v>110.51548702737531</v>
          </cell>
        </row>
        <row r="143">
          <cell r="D143">
            <v>267.4648514516868</v>
          </cell>
          <cell r="E143">
            <v>267.4648514516868</v>
          </cell>
          <cell r="F143">
            <v>237.2822813700885</v>
          </cell>
          <cell r="G143">
            <v>237.2822813700885</v>
          </cell>
          <cell r="H143">
            <v>211.11305849423997</v>
          </cell>
          <cell r="I143">
            <v>211.11305849423997</v>
          </cell>
          <cell r="J143">
            <v>209.08989168367015</v>
          </cell>
          <cell r="K143">
            <v>209.08989168367015</v>
          </cell>
          <cell r="L143">
            <v>259.4381570401871</v>
          </cell>
          <cell r="M143">
            <v>259.4381570401871</v>
          </cell>
          <cell r="N143">
            <v>243.35178180179784</v>
          </cell>
          <cell r="O143">
            <v>243.35178180179784</v>
          </cell>
          <cell r="P143">
            <v>207.06672487310033</v>
          </cell>
          <cell r="Q143">
            <v>207.06672487310033</v>
          </cell>
        </row>
        <row r="144">
          <cell r="D144">
            <v>126.50290301959535</v>
          </cell>
          <cell r="E144">
            <v>126.50290301959535</v>
          </cell>
          <cell r="F144">
            <v>112.54964930974167</v>
          </cell>
          <cell r="G144">
            <v>112.54964930974167</v>
          </cell>
          <cell r="H144">
            <v>100.44363486171261</v>
          </cell>
          <cell r="I144">
            <v>100.44363486171261</v>
          </cell>
          <cell r="J144">
            <v>99.55300164619004</v>
          </cell>
          <cell r="K144">
            <v>99.55300164619004</v>
          </cell>
          <cell r="L144">
            <v>122.75344713696327</v>
          </cell>
          <cell r="M144">
            <v>122.75344713696327</v>
          </cell>
          <cell r="N144">
            <v>115.309512730682</v>
          </cell>
          <cell r="O144">
            <v>115.309512730682</v>
          </cell>
          <cell r="P144">
            <v>98.56340918449828</v>
          </cell>
          <cell r="Q144">
            <v>98.56340918449828</v>
          </cell>
        </row>
        <row r="145">
          <cell r="D145">
            <v>295.9321279330195</v>
          </cell>
          <cell r="E145">
            <v>295.9321279330195</v>
          </cell>
          <cell r="F145">
            <v>262.4289253688555</v>
          </cell>
          <cell r="G145">
            <v>262.4289253688555</v>
          </cell>
          <cell r="H145">
            <v>233.41187529769405</v>
          </cell>
          <cell r="I145">
            <v>233.41187529769405</v>
          </cell>
          <cell r="J145">
            <v>231.19078999478592</v>
          </cell>
          <cell r="K145">
            <v>231.19078999478592</v>
          </cell>
          <cell r="L145">
            <v>287.0038048342006</v>
          </cell>
          <cell r="M145">
            <v>287.0038048342006</v>
          </cell>
          <cell r="N145">
            <v>269.169149580156</v>
          </cell>
          <cell r="O145">
            <v>269.169149580156</v>
          </cell>
          <cell r="P145">
            <v>228.96970469187775</v>
          </cell>
          <cell r="Q145">
            <v>228.96970469187775</v>
          </cell>
        </row>
        <row r="146">
          <cell r="D146">
            <v>269.5539910930361</v>
          </cell>
          <cell r="E146">
            <v>269.5539910930361</v>
          </cell>
          <cell r="F146">
            <v>239.0965342165233</v>
          </cell>
          <cell r="G146">
            <v>239.0965342165233</v>
          </cell>
          <cell r="H146">
            <v>212.740388320133</v>
          </cell>
          <cell r="I146">
            <v>212.740388320133</v>
          </cell>
          <cell r="J146">
            <v>210.68423509417357</v>
          </cell>
          <cell r="K146">
            <v>210.68423509417357</v>
          </cell>
          <cell r="L146">
            <v>261.43933290716376</v>
          </cell>
          <cell r="M146">
            <v>261.43933290716376</v>
          </cell>
          <cell r="N146">
            <v>245.1770301200293</v>
          </cell>
          <cell r="O146">
            <v>245.1770301200293</v>
          </cell>
          <cell r="P146">
            <v>208.6720637554003</v>
          </cell>
          <cell r="Q146">
            <v>208.6720637554003</v>
          </cell>
        </row>
        <row r="147">
          <cell r="D147">
            <v>191.83799643484397</v>
          </cell>
          <cell r="E147">
            <v>191.83799643484397</v>
          </cell>
          <cell r="F147">
            <v>170.3308536007433</v>
          </cell>
          <cell r="G147">
            <v>170.3308536007433</v>
          </cell>
          <cell r="H147">
            <v>151.7704972081247</v>
          </cell>
          <cell r="I147">
            <v>151.7704972081247</v>
          </cell>
          <cell r="J147">
            <v>150.31909493097683</v>
          </cell>
          <cell r="K147">
            <v>150.31909493097683</v>
          </cell>
          <cell r="L147">
            <v>186.09836015703183</v>
          </cell>
          <cell r="M147">
            <v>186.09836015703183</v>
          </cell>
          <cell r="N147">
            <v>174.65207401679723</v>
          </cell>
          <cell r="O147">
            <v>174.65207401679723</v>
          </cell>
          <cell r="P147">
            <v>148.88968359742205</v>
          </cell>
          <cell r="Q147">
            <v>148.88968359742205</v>
          </cell>
        </row>
        <row r="148">
          <cell r="D148">
            <v>145.97588357132966</v>
          </cell>
          <cell r="E148">
            <v>145.97588357132966</v>
          </cell>
          <cell r="F148">
            <v>129.79054908677128</v>
          </cell>
          <cell r="G148">
            <v>129.79054908677128</v>
          </cell>
          <cell r="H148">
            <v>115.7933134897313</v>
          </cell>
          <cell r="I148">
            <v>115.7933134897313</v>
          </cell>
          <cell r="J148">
            <v>114.67177536648067</v>
          </cell>
          <cell r="K148">
            <v>114.67177536648067</v>
          </cell>
          <cell r="L148">
            <v>141.68764957066543</v>
          </cell>
          <cell r="M148">
            <v>141.68764957066543</v>
          </cell>
          <cell r="N148">
            <v>133.02321779496432</v>
          </cell>
          <cell r="O148">
            <v>133.02321779496432</v>
          </cell>
          <cell r="P148">
            <v>113.61621007400944</v>
          </cell>
          <cell r="Q148">
            <v>113.61621007400944</v>
          </cell>
        </row>
        <row r="149">
          <cell r="D149">
            <v>201.36007501067795</v>
          </cell>
          <cell r="E149">
            <v>201.36007501067795</v>
          </cell>
          <cell r="F149">
            <v>178.78637141230945</v>
          </cell>
          <cell r="G149">
            <v>178.78637141230945</v>
          </cell>
          <cell r="H149">
            <v>159.21443161440598</v>
          </cell>
          <cell r="I149">
            <v>159.21443161440598</v>
          </cell>
          <cell r="J149">
            <v>157.7080519782752</v>
          </cell>
          <cell r="K149">
            <v>157.7080519782752</v>
          </cell>
          <cell r="L149">
            <v>195.34555193795143</v>
          </cell>
          <cell r="M149">
            <v>195.34555193795143</v>
          </cell>
          <cell r="N149">
            <v>183.30551032070179</v>
          </cell>
          <cell r="O149">
            <v>183.30551032070179</v>
          </cell>
          <cell r="P149">
            <v>156.2236632857376</v>
          </cell>
          <cell r="Q149">
            <v>156.2236632857376</v>
          </cell>
        </row>
        <row r="150">
          <cell r="D150">
            <v>175.02592005788085</v>
          </cell>
          <cell r="E150">
            <v>175.02592005788085</v>
          </cell>
          <cell r="F150">
            <v>155.49796214716363</v>
          </cell>
          <cell r="G150">
            <v>155.49796214716363</v>
          </cell>
          <cell r="H150">
            <v>138.55394010864157</v>
          </cell>
          <cell r="I150">
            <v>138.55394010864157</v>
          </cell>
          <cell r="J150">
            <v>137.27846538023883</v>
          </cell>
          <cell r="K150">
            <v>137.27846538023883</v>
          </cell>
          <cell r="L150">
            <v>169.79207548271114</v>
          </cell>
          <cell r="M150">
            <v>169.79207548271114</v>
          </cell>
          <cell r="N150">
            <v>159.37936369135457</v>
          </cell>
          <cell r="O150">
            <v>159.37936369135457</v>
          </cell>
          <cell r="P150">
            <v>135.95900876464987</v>
          </cell>
          <cell r="Q150">
            <v>135.95900876464987</v>
          </cell>
        </row>
        <row r="151">
          <cell r="D151">
            <v>128.53706530196172</v>
          </cell>
          <cell r="E151">
            <v>128.53706530196172</v>
          </cell>
          <cell r="F151">
            <v>114.36390215617656</v>
          </cell>
          <cell r="G151">
            <v>114.36390215617656</v>
          </cell>
          <cell r="H151">
            <v>102.07096468760571</v>
          </cell>
          <cell r="I151">
            <v>102.07096468760571</v>
          </cell>
          <cell r="J151">
            <v>101.13634958489685</v>
          </cell>
          <cell r="K151">
            <v>101.13634958489685</v>
          </cell>
          <cell r="L151">
            <v>124.73263206034677</v>
          </cell>
          <cell r="M151">
            <v>124.73263206034677</v>
          </cell>
          <cell r="N151">
            <v>117.2007338796929</v>
          </cell>
          <cell r="O151">
            <v>117.2007338796929</v>
          </cell>
          <cell r="P151">
            <v>100.19073901039137</v>
          </cell>
          <cell r="Q151">
            <v>100.19073901039137</v>
          </cell>
        </row>
        <row r="152">
          <cell r="D152">
            <v>171.0345637957241</v>
          </cell>
          <cell r="E152">
            <v>171.0345637957241</v>
          </cell>
          <cell r="F152">
            <v>151.93542928507333</v>
          </cell>
          <cell r="G152">
            <v>151.93542928507333</v>
          </cell>
          <cell r="H152">
            <v>135.37624875943138</v>
          </cell>
          <cell r="I152">
            <v>135.37624875943138</v>
          </cell>
          <cell r="J152">
            <v>134.11176950282524</v>
          </cell>
          <cell r="K152">
            <v>134.11176950282524</v>
          </cell>
          <cell r="L152">
            <v>165.87768752313042</v>
          </cell>
          <cell r="M152">
            <v>165.87768752313042</v>
          </cell>
          <cell r="N152">
            <v>155.73986252668826</v>
          </cell>
          <cell r="O152">
            <v>155.73986252668826</v>
          </cell>
          <cell r="P152">
            <v>132.86928118981228</v>
          </cell>
          <cell r="Q152">
            <v>132.86928118981228</v>
          </cell>
        </row>
        <row r="153">
          <cell r="D153">
            <v>299.593620041279</v>
          </cell>
          <cell r="E153">
            <v>299.593620041279</v>
          </cell>
          <cell r="F153">
            <v>299.593620041279</v>
          </cell>
          <cell r="G153">
            <v>299.593620041279</v>
          </cell>
          <cell r="H153">
            <v>299.593620041279</v>
          </cell>
          <cell r="I153">
            <v>299.593620041279</v>
          </cell>
          <cell r="J153">
            <v>299.593620041279</v>
          </cell>
          <cell r="K153">
            <v>299.593620041279</v>
          </cell>
          <cell r="L153">
            <v>299.593620041279</v>
          </cell>
          <cell r="M153">
            <v>299.593620041279</v>
          </cell>
          <cell r="N153">
            <v>299.593620041279</v>
          </cell>
          <cell r="O153">
            <v>299.593620041279</v>
          </cell>
          <cell r="P153">
            <v>299.593620041279</v>
          </cell>
          <cell r="Q153">
            <v>299.593620041279</v>
          </cell>
        </row>
        <row r="154">
          <cell r="D154">
            <v>290.89620185018816</v>
          </cell>
          <cell r="E154">
            <v>290.89620185018816</v>
          </cell>
          <cell r="F154">
            <v>290.89620185018816</v>
          </cell>
          <cell r="G154">
            <v>290.89620185018816</v>
          </cell>
          <cell r="H154">
            <v>290.89620185018816</v>
          </cell>
          <cell r="I154">
            <v>290.89620185018816</v>
          </cell>
          <cell r="J154">
            <v>290.89620185018816</v>
          </cell>
          <cell r="K154">
            <v>290.89620185018816</v>
          </cell>
          <cell r="L154">
            <v>290.89620185018816</v>
          </cell>
          <cell r="M154">
            <v>290.89620185018816</v>
          </cell>
          <cell r="N154">
            <v>290.89620185018816</v>
          </cell>
          <cell r="O154">
            <v>290.89620185018816</v>
          </cell>
          <cell r="P154">
            <v>290.89620185018816</v>
          </cell>
          <cell r="Q154">
            <v>290.89620185018816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C yr 11"/>
      <sheetName val="TASC yr 12"/>
      <sheetName val="TASC yr 13"/>
      <sheetName val="TASC yr 14"/>
      <sheetName val="TASC yr 15"/>
    </sheetNames>
    <sheetDataSet>
      <sheetData sheetId="2">
        <row r="8">
          <cell r="D8">
            <v>179.95095446524996</v>
          </cell>
          <cell r="E8">
            <v>179.95095446524996</v>
          </cell>
          <cell r="F8">
            <v>178.02192432549998</v>
          </cell>
          <cell r="G8">
            <v>178.02192432549998</v>
          </cell>
          <cell r="H8">
            <v>166.08398351778996</v>
          </cell>
          <cell r="I8">
            <v>166.08398351778996</v>
          </cell>
          <cell r="J8">
            <v>152.85634827378996</v>
          </cell>
          <cell r="K8">
            <v>152.85634827378996</v>
          </cell>
          <cell r="L8">
            <v>196.49652154961993</v>
          </cell>
          <cell r="M8">
            <v>196.49652154961993</v>
          </cell>
          <cell r="N8">
            <v>161.92830144529995</v>
          </cell>
          <cell r="O8">
            <v>161.92830144529995</v>
          </cell>
          <cell r="P8">
            <v>154.75230932542996</v>
          </cell>
          <cell r="Q8">
            <v>154.75230932542996</v>
          </cell>
        </row>
        <row r="9">
          <cell r="D9">
            <v>176.76529897732</v>
          </cell>
          <cell r="E9">
            <v>176.76529897732</v>
          </cell>
          <cell r="F9">
            <v>168.53109603792996</v>
          </cell>
          <cell r="G9">
            <v>168.53109603792996</v>
          </cell>
          <cell r="H9">
            <v>153.6610294178</v>
          </cell>
          <cell r="I9">
            <v>153.6610294178</v>
          </cell>
          <cell r="J9">
            <v>122.57608659439997</v>
          </cell>
          <cell r="K9">
            <v>122.57608659439997</v>
          </cell>
          <cell r="L9">
            <v>198.77828862920995</v>
          </cell>
          <cell r="M9">
            <v>198.77828862920995</v>
          </cell>
          <cell r="N9">
            <v>159.07333683846997</v>
          </cell>
          <cell r="O9">
            <v>159.07333683846997</v>
          </cell>
          <cell r="P9">
            <v>156.50497099525995</v>
          </cell>
          <cell r="Q9">
            <v>156.50497099525995</v>
          </cell>
        </row>
        <row r="10">
          <cell r="D10">
            <v>226.83189837585994</v>
          </cell>
          <cell r="E10">
            <v>226.83189837585994</v>
          </cell>
          <cell r="F10">
            <v>189.99293422131996</v>
          </cell>
          <cell r="G10">
            <v>189.99293422131996</v>
          </cell>
          <cell r="H10">
            <v>166.88866466179996</v>
          </cell>
          <cell r="I10">
            <v>166.88866466179996</v>
          </cell>
          <cell r="J10">
            <v>168.87280994839995</v>
          </cell>
          <cell r="K10">
            <v>168.87280994839995</v>
          </cell>
          <cell r="L10">
            <v>208.01558724127</v>
          </cell>
          <cell r="M10">
            <v>208.01558724127</v>
          </cell>
          <cell r="N10">
            <v>204.15752696176995</v>
          </cell>
          <cell r="O10">
            <v>204.15752696176995</v>
          </cell>
          <cell r="P10">
            <v>163.78017037945995</v>
          </cell>
          <cell r="Q10">
            <v>163.78017037945995</v>
          </cell>
        </row>
        <row r="11">
          <cell r="D11">
            <v>394.12841512435</v>
          </cell>
          <cell r="E11">
            <v>394.12841512435</v>
          </cell>
          <cell r="F11">
            <v>348.62534988498993</v>
          </cell>
          <cell r="G11">
            <v>348.62534988498993</v>
          </cell>
          <cell r="H11">
            <v>309.2290429166099</v>
          </cell>
          <cell r="I11">
            <v>309.2290429166099</v>
          </cell>
          <cell r="J11">
            <v>306.19770983985995</v>
          </cell>
          <cell r="K11">
            <v>306.19770983985995</v>
          </cell>
          <cell r="L11">
            <v>382.00308281735</v>
          </cell>
          <cell r="M11">
            <v>382.00308281735</v>
          </cell>
          <cell r="N11">
            <v>357.7634412327199</v>
          </cell>
          <cell r="O11">
            <v>357.7634412327199</v>
          </cell>
          <cell r="P11">
            <v>303.1663767631099</v>
          </cell>
          <cell r="Q11">
            <v>303.1663767631099</v>
          </cell>
        </row>
        <row r="12">
          <cell r="D12">
            <v>358.30356967184986</v>
          </cell>
          <cell r="E12">
            <v>358.30356967184986</v>
          </cell>
          <cell r="F12">
            <v>316.95618650497994</v>
          </cell>
          <cell r="G12">
            <v>316.95618650497994</v>
          </cell>
          <cell r="H12">
            <v>281.1313410524799</v>
          </cell>
          <cell r="I12">
            <v>281.1313410524799</v>
          </cell>
          <cell r="J12">
            <v>278.38660673935</v>
          </cell>
          <cell r="K12">
            <v>278.38660673935</v>
          </cell>
          <cell r="L12">
            <v>347.3025863605899</v>
          </cell>
          <cell r="M12">
            <v>347.3025863605899</v>
          </cell>
          <cell r="N12">
            <v>325.2565276205899</v>
          </cell>
          <cell r="O12">
            <v>325.2565276205899</v>
          </cell>
          <cell r="P12">
            <v>275.6088033381099</v>
          </cell>
          <cell r="Q12">
            <v>275.6088033381099</v>
          </cell>
        </row>
        <row r="13">
          <cell r="D13">
            <v>245.96787736217993</v>
          </cell>
          <cell r="E13">
            <v>245.96787736217993</v>
          </cell>
          <cell r="F13">
            <v>217.57255370505993</v>
          </cell>
          <cell r="G13">
            <v>217.57255370505993</v>
          </cell>
          <cell r="H13">
            <v>192.99119820995998</v>
          </cell>
          <cell r="I13">
            <v>192.99119820995998</v>
          </cell>
          <cell r="J13">
            <v>191.08421412894995</v>
          </cell>
          <cell r="K13">
            <v>191.08421412894995</v>
          </cell>
          <cell r="L13">
            <v>238.40607921435995</v>
          </cell>
          <cell r="M13">
            <v>238.40607921435995</v>
          </cell>
          <cell r="N13">
            <v>223.26043685997996</v>
          </cell>
          <cell r="O13">
            <v>223.26043685997996</v>
          </cell>
          <cell r="P13">
            <v>189.22132216541996</v>
          </cell>
          <cell r="Q13">
            <v>189.22132216541996</v>
          </cell>
        </row>
        <row r="17">
          <cell r="D17">
            <v>85.74814546922998</v>
          </cell>
          <cell r="E17">
            <v>85.74814546922998</v>
          </cell>
          <cell r="F17">
            <v>71.82605937491998</v>
          </cell>
          <cell r="G17">
            <v>71.82605937491998</v>
          </cell>
          <cell r="H17">
            <v>63.11786617261998</v>
          </cell>
          <cell r="I17">
            <v>63.11786617261998</v>
          </cell>
          <cell r="J17">
            <v>63.83436308166998</v>
          </cell>
          <cell r="K17">
            <v>63.83436308166998</v>
          </cell>
          <cell r="L17">
            <v>78.62726849620998</v>
          </cell>
          <cell r="M17">
            <v>78.62726849620998</v>
          </cell>
          <cell r="N17">
            <v>77.16120558999998</v>
          </cell>
          <cell r="O17">
            <v>77.16120558999998</v>
          </cell>
          <cell r="P17">
            <v>61.92737900065998</v>
          </cell>
          <cell r="Q17">
            <v>61.92737900065998</v>
          </cell>
        </row>
        <row r="18">
          <cell r="D18">
            <v>155.79949711557998</v>
          </cell>
          <cell r="E18">
            <v>155.79949711557998</v>
          </cell>
          <cell r="F18">
            <v>137.83195924247994</v>
          </cell>
          <cell r="G18">
            <v>137.83195924247994</v>
          </cell>
          <cell r="H18">
            <v>122.24539571329997</v>
          </cell>
          <cell r="I18">
            <v>122.24539571329997</v>
          </cell>
          <cell r="J18">
            <v>121.06593157070998</v>
          </cell>
          <cell r="K18">
            <v>121.06593157070998</v>
          </cell>
          <cell r="L18">
            <v>151.03754842773998</v>
          </cell>
          <cell r="M18">
            <v>151.03754842773998</v>
          </cell>
          <cell r="N18">
            <v>141.42546681709996</v>
          </cell>
          <cell r="O18">
            <v>141.42546681709996</v>
          </cell>
          <cell r="P18">
            <v>119.86442136937997</v>
          </cell>
          <cell r="Q18">
            <v>119.86442136937997</v>
          </cell>
        </row>
        <row r="19">
          <cell r="D19">
            <v>185.12075523977995</v>
          </cell>
          <cell r="E19">
            <v>185.12075523977995</v>
          </cell>
          <cell r="F19">
            <v>163.79119340883</v>
          </cell>
          <cell r="G19">
            <v>163.79119340883</v>
          </cell>
          <cell r="H19">
            <v>145.25045800849</v>
          </cell>
          <cell r="I19">
            <v>145.25045800849</v>
          </cell>
          <cell r="J19">
            <v>143.85053327849997</v>
          </cell>
          <cell r="K19">
            <v>143.85053327849997</v>
          </cell>
          <cell r="L19">
            <v>179.4549181436</v>
          </cell>
          <cell r="M19">
            <v>179.4549181436</v>
          </cell>
          <cell r="N19">
            <v>168.05710577501998</v>
          </cell>
          <cell r="O19">
            <v>168.05710577501998</v>
          </cell>
          <cell r="P19">
            <v>142.40651643102993</v>
          </cell>
          <cell r="Q19">
            <v>142.40651643102993</v>
          </cell>
        </row>
        <row r="20">
          <cell r="D20">
            <v>147.43301782375</v>
          </cell>
          <cell r="E20">
            <v>147.43301782375</v>
          </cell>
          <cell r="F20">
            <v>130.42448350583996</v>
          </cell>
          <cell r="G20">
            <v>130.42448350583996</v>
          </cell>
          <cell r="H20">
            <v>115.68669323814997</v>
          </cell>
          <cell r="I20">
            <v>115.68669323814997</v>
          </cell>
          <cell r="J20">
            <v>114.55132121303997</v>
          </cell>
          <cell r="K20">
            <v>114.55132121303997</v>
          </cell>
          <cell r="L20">
            <v>142.90255275267998</v>
          </cell>
          <cell r="M20">
            <v>142.90255275267998</v>
          </cell>
          <cell r="N20">
            <v>133.83059958116993</v>
          </cell>
          <cell r="O20">
            <v>133.83059958116993</v>
          </cell>
          <cell r="P20">
            <v>113.40492615855997</v>
          </cell>
          <cell r="Q20">
            <v>113.40492615855997</v>
          </cell>
        </row>
        <row r="21">
          <cell r="D21">
            <v>168.10119789249995</v>
          </cell>
          <cell r="E21">
            <v>168.10119789249995</v>
          </cell>
          <cell r="F21">
            <v>148.73373528940996</v>
          </cell>
          <cell r="G21">
            <v>148.73373528940996</v>
          </cell>
          <cell r="H21">
            <v>131.89054641204999</v>
          </cell>
          <cell r="I21">
            <v>131.89054641204999</v>
          </cell>
          <cell r="J21">
            <v>130.60085197575998</v>
          </cell>
          <cell r="K21">
            <v>130.60085197575998</v>
          </cell>
          <cell r="L21">
            <v>162.95344317670998</v>
          </cell>
          <cell r="M21">
            <v>162.95344317670998</v>
          </cell>
          <cell r="N21">
            <v>152.59179556890996</v>
          </cell>
          <cell r="O21">
            <v>152.59179556890996</v>
          </cell>
          <cell r="P21">
            <v>129.32218056883997</v>
          </cell>
          <cell r="Q21">
            <v>129.32218056883997</v>
          </cell>
        </row>
        <row r="22">
          <cell r="D22">
            <v>134.31561287344994</v>
          </cell>
          <cell r="E22">
            <v>134.31561287344994</v>
          </cell>
          <cell r="F22">
            <v>118.83927963796998</v>
          </cell>
          <cell r="G22">
            <v>118.83927963796998</v>
          </cell>
          <cell r="H22">
            <v>105.41322986530997</v>
          </cell>
          <cell r="I22">
            <v>105.41322986530997</v>
          </cell>
          <cell r="J22">
            <v>104.34399601641998</v>
          </cell>
          <cell r="K22">
            <v>104.34399601641998</v>
          </cell>
          <cell r="L22">
            <v>130.19299988906997</v>
          </cell>
          <cell r="M22">
            <v>130.19299988906997</v>
          </cell>
          <cell r="N22">
            <v>121.93675089093998</v>
          </cell>
          <cell r="O22">
            <v>121.93675089093998</v>
          </cell>
          <cell r="P22">
            <v>103.32987731437997</v>
          </cell>
          <cell r="Q22">
            <v>103.32987731437997</v>
          </cell>
        </row>
        <row r="23">
          <cell r="D23">
            <v>184.44835044820996</v>
          </cell>
          <cell r="E23">
            <v>184.44835044820996</v>
          </cell>
          <cell r="F23">
            <v>163.18492679347995</v>
          </cell>
          <cell r="G23">
            <v>163.18492679347995</v>
          </cell>
          <cell r="H23">
            <v>144.72135259872994</v>
          </cell>
          <cell r="I23">
            <v>144.72135259872994</v>
          </cell>
          <cell r="J23">
            <v>143.32142786874002</v>
          </cell>
          <cell r="K23">
            <v>143.32142786874002</v>
          </cell>
          <cell r="L23">
            <v>178.77149032265996</v>
          </cell>
          <cell r="M23">
            <v>178.77149032265996</v>
          </cell>
          <cell r="N23">
            <v>167.41777007155997</v>
          </cell>
          <cell r="O23">
            <v>167.41777007155997</v>
          </cell>
          <cell r="P23">
            <v>141.87741102126995</v>
          </cell>
          <cell r="Q23">
            <v>141.87741102126995</v>
          </cell>
        </row>
        <row r="24">
          <cell r="D24">
            <v>240.34613238347993</v>
          </cell>
          <cell r="E24">
            <v>240.34613238347993</v>
          </cell>
          <cell r="F24">
            <v>212.61219048855997</v>
          </cell>
          <cell r="G24">
            <v>212.61219048855997</v>
          </cell>
          <cell r="H24">
            <v>188.58198646195999</v>
          </cell>
          <cell r="I24">
            <v>188.58198646195999</v>
          </cell>
          <cell r="J24">
            <v>186.73011752779996</v>
          </cell>
          <cell r="K24">
            <v>186.73011752779996</v>
          </cell>
          <cell r="L24">
            <v>232.94967967620994</v>
          </cell>
          <cell r="M24">
            <v>232.94967967620994</v>
          </cell>
          <cell r="N24">
            <v>218.15677426166997</v>
          </cell>
          <cell r="O24">
            <v>218.15677426166997</v>
          </cell>
          <cell r="P24">
            <v>184.87824859363994</v>
          </cell>
          <cell r="Q24">
            <v>184.87824859363994</v>
          </cell>
        </row>
        <row r="25">
          <cell r="D25">
            <v>235.12121646209997</v>
          </cell>
          <cell r="E25">
            <v>235.12121646209997</v>
          </cell>
          <cell r="F25">
            <v>207.98251815316</v>
          </cell>
          <cell r="G25">
            <v>207.98251815316</v>
          </cell>
          <cell r="H25">
            <v>184.48141953631998</v>
          </cell>
          <cell r="I25">
            <v>184.48141953631998</v>
          </cell>
          <cell r="J25">
            <v>182.66261969026996</v>
          </cell>
          <cell r="K25">
            <v>182.66261969026996</v>
          </cell>
          <cell r="L25">
            <v>227.87908616600993</v>
          </cell>
          <cell r="M25">
            <v>227.87908616600993</v>
          </cell>
          <cell r="N25">
            <v>213.41687163256998</v>
          </cell>
          <cell r="O25">
            <v>213.41687163256998</v>
          </cell>
          <cell r="P25">
            <v>180.85484287358997</v>
          </cell>
          <cell r="Q25">
            <v>180.85484287358997</v>
          </cell>
        </row>
        <row r="26">
          <cell r="D26">
            <v>190.34567116115994</v>
          </cell>
          <cell r="E26">
            <v>190.34567116115994</v>
          </cell>
          <cell r="F26">
            <v>168.38779665611997</v>
          </cell>
          <cell r="G26">
            <v>168.38779665611997</v>
          </cell>
          <cell r="H26">
            <v>149.35102493413</v>
          </cell>
          <cell r="I26">
            <v>149.35102493413</v>
          </cell>
          <cell r="J26">
            <v>147.88496202791995</v>
          </cell>
          <cell r="K26">
            <v>147.88496202791995</v>
          </cell>
          <cell r="L26">
            <v>184.49244256568994</v>
          </cell>
          <cell r="M26">
            <v>184.49244256568994</v>
          </cell>
          <cell r="N26">
            <v>172.77496234537998</v>
          </cell>
          <cell r="O26">
            <v>172.77496234537998</v>
          </cell>
          <cell r="P26">
            <v>146.41889912170998</v>
          </cell>
          <cell r="Q26">
            <v>146.41889912170998</v>
          </cell>
        </row>
        <row r="27">
          <cell r="D27">
            <v>176.97473653534996</v>
          </cell>
          <cell r="E27">
            <v>176.97473653534996</v>
          </cell>
          <cell r="F27">
            <v>148.22667593839</v>
          </cell>
          <cell r="G27">
            <v>148.22667593839</v>
          </cell>
          <cell r="H27">
            <v>130.21504594780995</v>
          </cell>
          <cell r="I27">
            <v>130.21504594780995</v>
          </cell>
          <cell r="J27">
            <v>131.74724703023998</v>
          </cell>
          <cell r="K27">
            <v>131.74724703023998</v>
          </cell>
          <cell r="L27">
            <v>162.29206141450993</v>
          </cell>
          <cell r="M27">
            <v>162.29206141450993</v>
          </cell>
          <cell r="N27">
            <v>159.27175136712998</v>
          </cell>
          <cell r="O27">
            <v>159.27175136712998</v>
          </cell>
          <cell r="P27">
            <v>127.78997948640998</v>
          </cell>
          <cell r="Q27">
            <v>127.78997948640998</v>
          </cell>
        </row>
        <row r="28">
          <cell r="D28">
            <v>153.02169371433993</v>
          </cell>
          <cell r="E28">
            <v>153.02169371433993</v>
          </cell>
          <cell r="F28">
            <v>128.13169339687997</v>
          </cell>
          <cell r="G28">
            <v>128.13169339687997</v>
          </cell>
          <cell r="H28">
            <v>112.57819895580997</v>
          </cell>
          <cell r="I28">
            <v>112.57819895580997</v>
          </cell>
          <cell r="J28">
            <v>113.90096248020997</v>
          </cell>
          <cell r="K28">
            <v>113.90096248020997</v>
          </cell>
          <cell r="L28">
            <v>140.31214085072997</v>
          </cell>
          <cell r="M28">
            <v>140.31214085072997</v>
          </cell>
          <cell r="N28">
            <v>137.72172894877997</v>
          </cell>
          <cell r="O28">
            <v>137.72172894877997</v>
          </cell>
          <cell r="P28">
            <v>110.46177731676997</v>
          </cell>
          <cell r="Q28">
            <v>110.46177731676997</v>
          </cell>
        </row>
        <row r="29">
          <cell r="D29">
            <v>223.84465741658994</v>
          </cell>
          <cell r="E29">
            <v>223.84465741658994</v>
          </cell>
          <cell r="F29">
            <v>198.01769960267993</v>
          </cell>
          <cell r="G29">
            <v>198.01769960267993</v>
          </cell>
          <cell r="H29">
            <v>175.62992695220996</v>
          </cell>
          <cell r="I29">
            <v>175.62992695220996</v>
          </cell>
          <cell r="J29">
            <v>173.91033437048998</v>
          </cell>
          <cell r="K29">
            <v>173.91033437048998</v>
          </cell>
          <cell r="L29">
            <v>216.95526406033994</v>
          </cell>
          <cell r="M29">
            <v>216.95526406033994</v>
          </cell>
          <cell r="N29">
            <v>203.18750037720997</v>
          </cell>
          <cell r="O29">
            <v>203.18750037720997</v>
          </cell>
          <cell r="P29">
            <v>172.19074178876994</v>
          </cell>
          <cell r="Q29">
            <v>172.19074178876994</v>
          </cell>
        </row>
        <row r="30">
          <cell r="D30">
            <v>92.33991703248998</v>
          </cell>
          <cell r="E30">
            <v>92.33991703248998</v>
          </cell>
          <cell r="F30">
            <v>77.33757405991997</v>
          </cell>
          <cell r="G30">
            <v>77.33757405991997</v>
          </cell>
          <cell r="H30">
            <v>67.94595303667998</v>
          </cell>
          <cell r="I30">
            <v>67.94595303667998</v>
          </cell>
          <cell r="J30">
            <v>68.72858812194998</v>
          </cell>
          <cell r="K30">
            <v>68.72858812194998</v>
          </cell>
          <cell r="L30">
            <v>84.66788859097</v>
          </cell>
          <cell r="M30">
            <v>84.66788859097</v>
          </cell>
          <cell r="N30">
            <v>83.10261842042999</v>
          </cell>
          <cell r="O30">
            <v>83.10261842042999</v>
          </cell>
          <cell r="P30">
            <v>66.68932768849999</v>
          </cell>
          <cell r="Q30">
            <v>66.68932768849999</v>
          </cell>
        </row>
        <row r="31">
          <cell r="D31">
            <v>176.42358506684997</v>
          </cell>
          <cell r="E31">
            <v>176.42358506684997</v>
          </cell>
          <cell r="F31">
            <v>156.06404982045999</v>
          </cell>
          <cell r="G31">
            <v>156.06404982045999</v>
          </cell>
          <cell r="H31">
            <v>138.43822585782996</v>
          </cell>
          <cell r="I31">
            <v>138.43822585782996</v>
          </cell>
          <cell r="J31">
            <v>137.07137021594994</v>
          </cell>
          <cell r="K31">
            <v>137.07137021594994</v>
          </cell>
          <cell r="L31">
            <v>171.01127764617996</v>
          </cell>
          <cell r="M31">
            <v>171.01127764617996</v>
          </cell>
          <cell r="N31">
            <v>160.15359371672994</v>
          </cell>
          <cell r="O31">
            <v>160.15359371672994</v>
          </cell>
          <cell r="P31">
            <v>135.71553760343997</v>
          </cell>
          <cell r="Q31">
            <v>135.71553760343997</v>
          </cell>
        </row>
        <row r="32">
          <cell r="D32">
            <v>220.19603469511992</v>
          </cell>
          <cell r="E32">
            <v>220.19603469511992</v>
          </cell>
          <cell r="F32">
            <v>194.80999805600996</v>
          </cell>
          <cell r="G32">
            <v>194.80999805600996</v>
          </cell>
          <cell r="H32">
            <v>172.79700840411996</v>
          </cell>
          <cell r="I32">
            <v>172.79700840411996</v>
          </cell>
          <cell r="J32">
            <v>171.08843885176998</v>
          </cell>
          <cell r="K32">
            <v>171.08843885176998</v>
          </cell>
          <cell r="L32">
            <v>213.42789466193994</v>
          </cell>
          <cell r="M32">
            <v>213.42789466193994</v>
          </cell>
          <cell r="N32">
            <v>199.88059156620997</v>
          </cell>
          <cell r="O32">
            <v>199.88059156620997</v>
          </cell>
          <cell r="P32">
            <v>169.39089232878993</v>
          </cell>
          <cell r="Q32">
            <v>169.39089232878993</v>
          </cell>
        </row>
        <row r="33">
          <cell r="D33">
            <v>149.58250855089995</v>
          </cell>
          <cell r="E33">
            <v>149.58250855089995</v>
          </cell>
          <cell r="F33">
            <v>125.26570576067996</v>
          </cell>
          <cell r="G33">
            <v>125.26570576067996</v>
          </cell>
          <cell r="H33">
            <v>110.05392523007998</v>
          </cell>
          <cell r="I33">
            <v>110.05392523007998</v>
          </cell>
          <cell r="J33">
            <v>111.36566572510998</v>
          </cell>
          <cell r="K33">
            <v>111.36566572510998</v>
          </cell>
          <cell r="L33">
            <v>137.14853142153999</v>
          </cell>
          <cell r="M33">
            <v>137.14853142153999</v>
          </cell>
          <cell r="N33">
            <v>134.62425769580997</v>
          </cell>
          <cell r="O33">
            <v>134.62425769580997</v>
          </cell>
          <cell r="P33">
            <v>107.99261873788997</v>
          </cell>
          <cell r="Q33">
            <v>107.99261873788997</v>
          </cell>
        </row>
        <row r="34">
          <cell r="D34">
            <v>68.51915056391998</v>
          </cell>
          <cell r="E34">
            <v>68.51915056391998</v>
          </cell>
          <cell r="F34">
            <v>57.40793695895998</v>
          </cell>
          <cell r="G34">
            <v>57.40793695895998</v>
          </cell>
          <cell r="H34">
            <v>50.40831330900998</v>
          </cell>
          <cell r="I34">
            <v>50.40831330900998</v>
          </cell>
          <cell r="J34">
            <v>51.01457992435999</v>
          </cell>
          <cell r="K34">
            <v>51.01457992435999</v>
          </cell>
          <cell r="L34">
            <v>62.831267408999985</v>
          </cell>
          <cell r="M34">
            <v>62.831267408999985</v>
          </cell>
          <cell r="N34">
            <v>61.68487235451998</v>
          </cell>
          <cell r="O34">
            <v>61.68487235451998</v>
          </cell>
          <cell r="P34">
            <v>49.471355812559985</v>
          </cell>
          <cell r="Q34">
            <v>49.471355812559985</v>
          </cell>
        </row>
        <row r="35">
          <cell r="D35">
            <v>63.569810376789995</v>
          </cell>
          <cell r="E35">
            <v>63.569810376789995</v>
          </cell>
          <cell r="F35">
            <v>53.25225488646999</v>
          </cell>
          <cell r="G35">
            <v>53.25225488646999</v>
          </cell>
          <cell r="H35">
            <v>46.75969058753999</v>
          </cell>
          <cell r="I35">
            <v>46.75969058753999</v>
          </cell>
          <cell r="J35">
            <v>47.31084205603999</v>
          </cell>
          <cell r="K35">
            <v>47.31084205603999</v>
          </cell>
          <cell r="L35">
            <v>58.289779308559986</v>
          </cell>
          <cell r="M35">
            <v>58.289779308559986</v>
          </cell>
          <cell r="N35">
            <v>57.209522430299984</v>
          </cell>
          <cell r="O35">
            <v>57.209522430299984</v>
          </cell>
          <cell r="P35">
            <v>45.89989429667999</v>
          </cell>
          <cell r="Q35">
            <v>45.89989429667999</v>
          </cell>
        </row>
        <row r="36">
          <cell r="D36">
            <v>109.39254346787997</v>
          </cell>
          <cell r="E36">
            <v>109.39254346787997</v>
          </cell>
          <cell r="F36">
            <v>96.77117483922999</v>
          </cell>
          <cell r="G36">
            <v>96.77117483922999</v>
          </cell>
          <cell r="H36">
            <v>85.82530667481998</v>
          </cell>
          <cell r="I36">
            <v>85.82530667481998</v>
          </cell>
          <cell r="J36">
            <v>84.99857947206998</v>
          </cell>
          <cell r="K36">
            <v>84.99857947206998</v>
          </cell>
          <cell r="L36">
            <v>106.03051951002996</v>
          </cell>
          <cell r="M36">
            <v>106.03051951002996</v>
          </cell>
          <cell r="N36">
            <v>99.29544856495998</v>
          </cell>
          <cell r="O36">
            <v>99.29544856495998</v>
          </cell>
          <cell r="P36">
            <v>84.14980621057998</v>
          </cell>
          <cell r="Q36">
            <v>84.14980621057998</v>
          </cell>
        </row>
        <row r="37">
          <cell r="D37">
            <v>167.58311551210997</v>
          </cell>
          <cell r="E37">
            <v>167.58311551210997</v>
          </cell>
          <cell r="F37">
            <v>148.23769896775997</v>
          </cell>
          <cell r="G37">
            <v>148.23769896775997</v>
          </cell>
          <cell r="H37">
            <v>131.48269432535997</v>
          </cell>
          <cell r="I37">
            <v>131.48269432535997</v>
          </cell>
          <cell r="J37">
            <v>130.19299988906997</v>
          </cell>
          <cell r="K37">
            <v>130.19299988906997</v>
          </cell>
          <cell r="L37">
            <v>162.42433776694998</v>
          </cell>
          <cell r="M37">
            <v>162.42433776694998</v>
          </cell>
          <cell r="N37">
            <v>152.10678227662996</v>
          </cell>
          <cell r="O37">
            <v>152.10678227662996</v>
          </cell>
          <cell r="P37">
            <v>128.91432848214998</v>
          </cell>
          <cell r="Q37">
            <v>128.91432848214998</v>
          </cell>
        </row>
        <row r="38">
          <cell r="D38">
            <v>131.91259247078997</v>
          </cell>
          <cell r="E38">
            <v>131.91259247078997</v>
          </cell>
          <cell r="F38">
            <v>116.68978891081996</v>
          </cell>
          <cell r="G38">
            <v>116.68978891081996</v>
          </cell>
          <cell r="H38">
            <v>103.49522275492997</v>
          </cell>
          <cell r="I38">
            <v>103.49522275492997</v>
          </cell>
          <cell r="J38">
            <v>102.49212708225998</v>
          </cell>
          <cell r="K38">
            <v>102.49212708225998</v>
          </cell>
          <cell r="L38">
            <v>127.85611766262997</v>
          </cell>
          <cell r="M38">
            <v>127.85611766262997</v>
          </cell>
          <cell r="N38">
            <v>119.73214501693998</v>
          </cell>
          <cell r="O38">
            <v>119.73214501693998</v>
          </cell>
          <cell r="P38">
            <v>101.46698535084998</v>
          </cell>
          <cell r="Q38">
            <v>101.46698535084998</v>
          </cell>
        </row>
        <row r="39">
          <cell r="D39">
            <v>174.89138398441995</v>
          </cell>
          <cell r="E39">
            <v>174.89138398441995</v>
          </cell>
          <cell r="F39">
            <v>154.71924023731998</v>
          </cell>
          <cell r="G39">
            <v>154.71924023731998</v>
          </cell>
          <cell r="H39">
            <v>137.23671565649997</v>
          </cell>
          <cell r="I39">
            <v>137.23671565649997</v>
          </cell>
          <cell r="J39">
            <v>135.86986001461997</v>
          </cell>
          <cell r="K39">
            <v>135.86986001461997</v>
          </cell>
          <cell r="L39">
            <v>169.53419171059997</v>
          </cell>
          <cell r="M39">
            <v>169.53419171059997</v>
          </cell>
          <cell r="N39">
            <v>158.74264595736997</v>
          </cell>
          <cell r="O39">
            <v>158.74264595736997</v>
          </cell>
          <cell r="P39">
            <v>134.54709649021996</v>
          </cell>
          <cell r="Q39">
            <v>134.54709649021996</v>
          </cell>
        </row>
        <row r="40">
          <cell r="D40">
            <v>106.35018736175996</v>
          </cell>
          <cell r="E40">
            <v>106.35018736175996</v>
          </cell>
          <cell r="F40">
            <v>106.72497036033997</v>
          </cell>
          <cell r="G40">
            <v>106.72497036033997</v>
          </cell>
          <cell r="H40">
            <v>94.21383202538998</v>
          </cell>
          <cell r="I40">
            <v>94.21383202538998</v>
          </cell>
          <cell r="J40">
            <v>95.31613496238998</v>
          </cell>
          <cell r="K40">
            <v>95.31613496238998</v>
          </cell>
          <cell r="L40">
            <v>117.40628581986996</v>
          </cell>
          <cell r="M40">
            <v>117.40628581986996</v>
          </cell>
          <cell r="N40">
            <v>95.69091796096997</v>
          </cell>
          <cell r="O40">
            <v>95.69091796096997</v>
          </cell>
          <cell r="P40">
            <v>92.47219338492998</v>
          </cell>
          <cell r="Q40">
            <v>92.47219338492998</v>
          </cell>
        </row>
        <row r="41">
          <cell r="D41">
            <v>99.80250791597999</v>
          </cell>
          <cell r="E41">
            <v>99.80250791597999</v>
          </cell>
          <cell r="F41">
            <v>104.72980204436999</v>
          </cell>
          <cell r="G41">
            <v>104.72980204436999</v>
          </cell>
          <cell r="H41">
            <v>92.51628550240999</v>
          </cell>
          <cell r="I41">
            <v>92.51628550240999</v>
          </cell>
          <cell r="J41">
            <v>91.78876556398997</v>
          </cell>
          <cell r="K41">
            <v>91.78876556398997</v>
          </cell>
          <cell r="L41">
            <v>115.32293326893998</v>
          </cell>
          <cell r="M41">
            <v>115.32293326893998</v>
          </cell>
          <cell r="N41">
            <v>89.84871239486999</v>
          </cell>
          <cell r="O41">
            <v>89.84871239486999</v>
          </cell>
          <cell r="P41">
            <v>90.77464686194998</v>
          </cell>
          <cell r="Q41">
            <v>90.77464686194998</v>
          </cell>
        </row>
        <row r="42">
          <cell r="D42">
            <v>86.92760961181997</v>
          </cell>
          <cell r="E42">
            <v>86.92760961181997</v>
          </cell>
          <cell r="F42">
            <v>89.98098874730998</v>
          </cell>
          <cell r="G42">
            <v>89.98098874730998</v>
          </cell>
          <cell r="H42">
            <v>77.89974855778999</v>
          </cell>
          <cell r="I42">
            <v>77.89974855778999</v>
          </cell>
          <cell r="J42">
            <v>77.93281764589997</v>
          </cell>
          <cell r="K42">
            <v>77.93281764589997</v>
          </cell>
          <cell r="L42">
            <v>97.05777360284998</v>
          </cell>
          <cell r="M42">
            <v>97.05777360284998</v>
          </cell>
          <cell r="N42">
            <v>78.20839338014999</v>
          </cell>
          <cell r="O42">
            <v>78.20839338014999</v>
          </cell>
          <cell r="P42">
            <v>76.44470868094999</v>
          </cell>
          <cell r="Q42">
            <v>76.44470868094999</v>
          </cell>
        </row>
        <row r="43">
          <cell r="D43">
            <v>73.41337560419998</v>
          </cell>
          <cell r="E43">
            <v>73.41337560419998</v>
          </cell>
          <cell r="F43">
            <v>61.001444533579985</v>
          </cell>
          <cell r="G43">
            <v>61.001444533579985</v>
          </cell>
          <cell r="H43">
            <v>54.034889971739986</v>
          </cell>
          <cell r="I43">
            <v>54.034889971739986</v>
          </cell>
          <cell r="J43">
            <v>54.68524870456999</v>
          </cell>
          <cell r="K43">
            <v>54.68524870456999</v>
          </cell>
          <cell r="L43">
            <v>67.3507094507</v>
          </cell>
          <cell r="M43">
            <v>67.3507094507</v>
          </cell>
          <cell r="N43">
            <v>66.08306107314999</v>
          </cell>
          <cell r="O43">
            <v>66.08306107314999</v>
          </cell>
          <cell r="P43">
            <v>53.03179429906999</v>
          </cell>
          <cell r="Q43">
            <v>53.03179429906999</v>
          </cell>
        </row>
        <row r="44">
          <cell r="D44">
            <v>166.49183560447995</v>
          </cell>
          <cell r="E44">
            <v>166.49183560447995</v>
          </cell>
          <cell r="F44">
            <v>139.44132153049998</v>
          </cell>
          <cell r="G44">
            <v>139.44132153049998</v>
          </cell>
          <cell r="H44">
            <v>122.50994841817997</v>
          </cell>
          <cell r="I44">
            <v>122.50994841817997</v>
          </cell>
          <cell r="J44">
            <v>123.96498829501995</v>
          </cell>
          <cell r="K44">
            <v>123.96498829501995</v>
          </cell>
          <cell r="L44">
            <v>152.66895677449995</v>
          </cell>
          <cell r="M44">
            <v>152.66895677449995</v>
          </cell>
          <cell r="N44">
            <v>149.86910731451997</v>
          </cell>
          <cell r="O44">
            <v>149.86910731451997</v>
          </cell>
          <cell r="P44">
            <v>120.21715830921998</v>
          </cell>
          <cell r="Q44">
            <v>120.21715830921998</v>
          </cell>
        </row>
        <row r="45">
          <cell r="D45">
            <v>192.13140191909994</v>
          </cell>
          <cell r="E45">
            <v>192.13140191909994</v>
          </cell>
          <cell r="F45">
            <v>160.92520577263</v>
          </cell>
          <cell r="G45">
            <v>160.92520577263</v>
          </cell>
          <cell r="H45">
            <v>141.39239772898998</v>
          </cell>
          <cell r="I45">
            <v>141.39239772898998</v>
          </cell>
          <cell r="J45">
            <v>143.02380607574997</v>
          </cell>
          <cell r="K45">
            <v>143.02380607574997</v>
          </cell>
          <cell r="L45">
            <v>176.21414750882</v>
          </cell>
          <cell r="M45">
            <v>176.21414750882</v>
          </cell>
          <cell r="N45">
            <v>172.94030778592995</v>
          </cell>
          <cell r="O45">
            <v>172.94030778592995</v>
          </cell>
          <cell r="P45">
            <v>138.73584765081995</v>
          </cell>
          <cell r="Q45">
            <v>138.73584765081995</v>
          </cell>
        </row>
        <row r="46">
          <cell r="D46">
            <v>121.35253033432997</v>
          </cell>
          <cell r="E46">
            <v>121.35253033432997</v>
          </cell>
          <cell r="F46">
            <v>112.35773836840998</v>
          </cell>
          <cell r="G46">
            <v>112.35773836840998</v>
          </cell>
          <cell r="H46">
            <v>102.50315011162998</v>
          </cell>
          <cell r="I46">
            <v>102.50315011162998</v>
          </cell>
          <cell r="J46">
            <v>103.66056819548</v>
          </cell>
          <cell r="K46">
            <v>103.66056819548</v>
          </cell>
          <cell r="L46">
            <v>127.74588736892996</v>
          </cell>
          <cell r="M46">
            <v>127.74588736892996</v>
          </cell>
          <cell r="N46">
            <v>109.21617499795998</v>
          </cell>
          <cell r="O46">
            <v>109.21617499795998</v>
          </cell>
          <cell r="P46">
            <v>100.56309694250997</v>
          </cell>
          <cell r="Q46">
            <v>100.56309694250997</v>
          </cell>
        </row>
        <row r="47">
          <cell r="D47">
            <v>237.29275324798996</v>
          </cell>
          <cell r="E47">
            <v>237.29275324798996</v>
          </cell>
          <cell r="F47">
            <v>198.73419651172995</v>
          </cell>
          <cell r="G47">
            <v>198.73419651172995</v>
          </cell>
          <cell r="H47">
            <v>174.57171613268997</v>
          </cell>
          <cell r="I47">
            <v>174.57171613268997</v>
          </cell>
          <cell r="J47">
            <v>176.63302262487997</v>
          </cell>
          <cell r="K47">
            <v>176.63302262487997</v>
          </cell>
          <cell r="L47">
            <v>217.59459976379995</v>
          </cell>
          <cell r="M47">
            <v>217.59459976379995</v>
          </cell>
          <cell r="N47">
            <v>213.5491479850099</v>
          </cell>
          <cell r="O47">
            <v>213.5491479850099</v>
          </cell>
          <cell r="P47">
            <v>171.34196852727996</v>
          </cell>
          <cell r="Q47">
            <v>171.34196852727996</v>
          </cell>
        </row>
        <row r="48">
          <cell r="D48">
            <v>197.97360748519995</v>
          </cell>
          <cell r="E48">
            <v>197.97360748519995</v>
          </cell>
          <cell r="F48">
            <v>165.84147687164995</v>
          </cell>
          <cell r="G48">
            <v>165.84147687164995</v>
          </cell>
          <cell r="H48">
            <v>145.68035615391997</v>
          </cell>
          <cell r="I48">
            <v>145.68035615391997</v>
          </cell>
          <cell r="J48">
            <v>147.38892570627</v>
          </cell>
          <cell r="K48">
            <v>147.38892570627</v>
          </cell>
          <cell r="L48">
            <v>181.54929372389995</v>
          </cell>
          <cell r="M48">
            <v>181.54929372389995</v>
          </cell>
          <cell r="N48">
            <v>178.18726976604995</v>
          </cell>
          <cell r="O48">
            <v>178.18726976604995</v>
          </cell>
          <cell r="P48">
            <v>142.94664487015996</v>
          </cell>
          <cell r="Q48">
            <v>142.94664487015996</v>
          </cell>
        </row>
        <row r="49">
          <cell r="D49">
            <v>174.61580825016995</v>
          </cell>
          <cell r="E49">
            <v>174.61580825016995</v>
          </cell>
          <cell r="F49">
            <v>146.26457671052998</v>
          </cell>
          <cell r="G49">
            <v>146.26457671052998</v>
          </cell>
          <cell r="H49">
            <v>128.49545336608998</v>
          </cell>
          <cell r="I49">
            <v>128.49545336608998</v>
          </cell>
          <cell r="J49">
            <v>130.00560838977998</v>
          </cell>
          <cell r="K49">
            <v>130.00560838977998</v>
          </cell>
          <cell r="L49">
            <v>160.13154765798996</v>
          </cell>
          <cell r="M49">
            <v>160.13154765798996</v>
          </cell>
          <cell r="N49">
            <v>157.14430669871996</v>
          </cell>
          <cell r="O49">
            <v>157.14430669871996</v>
          </cell>
          <cell r="P49">
            <v>126.10345599279997</v>
          </cell>
          <cell r="Q49">
            <v>126.10345599279997</v>
          </cell>
        </row>
        <row r="50">
          <cell r="D50">
            <v>126.22470931586996</v>
          </cell>
          <cell r="E50">
            <v>126.22470931586996</v>
          </cell>
          <cell r="F50">
            <v>110.56098458109996</v>
          </cell>
          <cell r="G50">
            <v>110.56098458109996</v>
          </cell>
          <cell r="H50">
            <v>97.12391177906999</v>
          </cell>
          <cell r="I50">
            <v>97.12391177906999</v>
          </cell>
          <cell r="J50">
            <v>98.29235289228997</v>
          </cell>
          <cell r="K50">
            <v>98.29235289228997</v>
          </cell>
          <cell r="L50">
            <v>121.05490854133996</v>
          </cell>
          <cell r="M50">
            <v>121.05490854133996</v>
          </cell>
          <cell r="N50">
            <v>113.58129462847998</v>
          </cell>
          <cell r="O50">
            <v>113.58129462847998</v>
          </cell>
          <cell r="P50">
            <v>95.30511193301997</v>
          </cell>
          <cell r="Q50">
            <v>95.30511193301997</v>
          </cell>
        </row>
        <row r="51">
          <cell r="D51">
            <v>195.27296528954994</v>
          </cell>
          <cell r="E51">
            <v>195.27296528954994</v>
          </cell>
          <cell r="F51">
            <v>172.74189325726996</v>
          </cell>
          <cell r="G51">
            <v>172.74189325726996</v>
          </cell>
          <cell r="H51">
            <v>153.20908521362998</v>
          </cell>
          <cell r="I51">
            <v>153.20908521362998</v>
          </cell>
          <cell r="J51">
            <v>151.70995321930997</v>
          </cell>
          <cell r="K51">
            <v>151.70995321930997</v>
          </cell>
          <cell r="L51">
            <v>189.26541428289994</v>
          </cell>
          <cell r="M51">
            <v>189.26541428289994</v>
          </cell>
          <cell r="N51">
            <v>177.2503122696</v>
          </cell>
          <cell r="O51">
            <v>177.2503122696</v>
          </cell>
          <cell r="P51">
            <v>150.21082122498999</v>
          </cell>
          <cell r="Q51">
            <v>150.21082122498999</v>
          </cell>
        </row>
        <row r="52">
          <cell r="D52">
            <v>87.93070528448997</v>
          </cell>
          <cell r="E52">
            <v>87.93070528448997</v>
          </cell>
          <cell r="F52">
            <v>79.98310110871998</v>
          </cell>
          <cell r="G52">
            <v>79.98310110871998</v>
          </cell>
          <cell r="H52">
            <v>76.20220203480999</v>
          </cell>
          <cell r="I52">
            <v>76.20220203480999</v>
          </cell>
          <cell r="J52">
            <v>80.88698951705997</v>
          </cell>
          <cell r="K52">
            <v>80.88698951705997</v>
          </cell>
          <cell r="L52">
            <v>87.93070528448997</v>
          </cell>
          <cell r="M52">
            <v>87.93070528448997</v>
          </cell>
          <cell r="N52">
            <v>79.14535087659998</v>
          </cell>
          <cell r="O52">
            <v>79.14535087659998</v>
          </cell>
          <cell r="P52">
            <v>76.20220203480999</v>
          </cell>
          <cell r="Q52">
            <v>76.20220203480999</v>
          </cell>
        </row>
        <row r="53">
          <cell r="D53">
            <v>83.33410203719998</v>
          </cell>
          <cell r="E53">
            <v>83.33410203719998</v>
          </cell>
          <cell r="F53">
            <v>69.79782197083999</v>
          </cell>
          <cell r="G53">
            <v>69.79782197083999</v>
          </cell>
          <cell r="H53">
            <v>61.310089355939986</v>
          </cell>
          <cell r="I53">
            <v>61.310089355939986</v>
          </cell>
          <cell r="J53">
            <v>62.04863232372998</v>
          </cell>
          <cell r="K53">
            <v>62.04863232372998</v>
          </cell>
          <cell r="L53">
            <v>76.43368565157999</v>
          </cell>
          <cell r="M53">
            <v>76.43368565157999</v>
          </cell>
          <cell r="N53">
            <v>75.00069183347999</v>
          </cell>
          <cell r="O53">
            <v>75.00069183347999</v>
          </cell>
          <cell r="P53">
            <v>60.163694301459984</v>
          </cell>
          <cell r="Q53">
            <v>60.163694301459984</v>
          </cell>
        </row>
        <row r="54">
          <cell r="D54">
            <v>60.86916818113998</v>
          </cell>
          <cell r="E54">
            <v>60.86916818113998</v>
          </cell>
          <cell r="F54">
            <v>54.05693603047999</v>
          </cell>
          <cell r="G54">
            <v>54.05693603047999</v>
          </cell>
          <cell r="H54">
            <v>51.301178687979984</v>
          </cell>
          <cell r="I54">
            <v>51.301178687979984</v>
          </cell>
          <cell r="J54">
            <v>52.94361006410999</v>
          </cell>
          <cell r="K54">
            <v>52.94361006410999</v>
          </cell>
          <cell r="L54">
            <v>60.86916818113998</v>
          </cell>
          <cell r="M54">
            <v>60.86916818113998</v>
          </cell>
          <cell r="N54">
            <v>54.77343293952998</v>
          </cell>
          <cell r="O54">
            <v>54.77343293952998</v>
          </cell>
          <cell r="P54">
            <v>51.301178687979984</v>
          </cell>
          <cell r="Q54">
            <v>51.301178687979984</v>
          </cell>
        </row>
        <row r="55">
          <cell r="D55">
            <v>115.73078535562996</v>
          </cell>
          <cell r="E55">
            <v>115.73078535562996</v>
          </cell>
          <cell r="F55">
            <v>111.32157360762997</v>
          </cell>
          <cell r="G55">
            <v>111.32157360762997</v>
          </cell>
          <cell r="H55">
            <v>104.76287113247999</v>
          </cell>
          <cell r="I55">
            <v>104.76287113247999</v>
          </cell>
          <cell r="J55">
            <v>105.98642739254998</v>
          </cell>
          <cell r="K55">
            <v>105.98642739254998</v>
          </cell>
          <cell r="L55">
            <v>130.54573682890998</v>
          </cell>
          <cell r="M55">
            <v>130.54573682890998</v>
          </cell>
          <cell r="N55">
            <v>104.13455845838998</v>
          </cell>
          <cell r="O55">
            <v>104.13455845838998</v>
          </cell>
          <cell r="P55">
            <v>102.78974887524998</v>
          </cell>
          <cell r="Q55">
            <v>102.78974887524998</v>
          </cell>
        </row>
        <row r="60">
          <cell r="D60">
            <v>115.46623265074997</v>
          </cell>
          <cell r="E60">
            <v>115.46623265074997</v>
          </cell>
          <cell r="F60">
            <v>102.15041317178999</v>
          </cell>
          <cell r="G60">
            <v>102.15041317178999</v>
          </cell>
          <cell r="H60">
            <v>90.59827839202997</v>
          </cell>
          <cell r="I60">
            <v>90.59827839202997</v>
          </cell>
          <cell r="J60">
            <v>89.71643604242998</v>
          </cell>
          <cell r="K60">
            <v>89.70541301305997</v>
          </cell>
          <cell r="L60">
            <v>111.91681719360997</v>
          </cell>
          <cell r="M60">
            <v>111.91681719360997</v>
          </cell>
          <cell r="N60">
            <v>104.80696324995996</v>
          </cell>
          <cell r="O60">
            <v>104.80696324995996</v>
          </cell>
          <cell r="P60">
            <v>88.82357066345999</v>
          </cell>
          <cell r="Q60">
            <v>88.82357066345999</v>
          </cell>
        </row>
        <row r="61">
          <cell r="D61">
            <v>221.60698245447995</v>
          </cell>
          <cell r="E61">
            <v>221.59595942510992</v>
          </cell>
          <cell r="F61">
            <v>196.02253128670995</v>
          </cell>
          <cell r="G61">
            <v>196.03355431607997</v>
          </cell>
          <cell r="H61">
            <v>173.86624225300994</v>
          </cell>
          <cell r="I61">
            <v>173.86624225300994</v>
          </cell>
          <cell r="J61">
            <v>172.16869573002998</v>
          </cell>
          <cell r="K61">
            <v>172.16869573002998</v>
          </cell>
          <cell r="L61">
            <v>214.78372727444997</v>
          </cell>
          <cell r="M61">
            <v>214.78372727444997</v>
          </cell>
          <cell r="N61">
            <v>201.13721691438994</v>
          </cell>
          <cell r="O61">
            <v>201.14823994375996</v>
          </cell>
          <cell r="P61">
            <v>170.46012617767997</v>
          </cell>
          <cell r="Q61">
            <v>170.46012617767997</v>
          </cell>
        </row>
        <row r="62">
          <cell r="D62">
            <v>165.49976296117995</v>
          </cell>
          <cell r="E62">
            <v>165.49976296117995</v>
          </cell>
          <cell r="F62">
            <v>146.40787609233996</v>
          </cell>
          <cell r="G62">
            <v>146.40787609233996</v>
          </cell>
          <cell r="H62">
            <v>129.85128597859998</v>
          </cell>
          <cell r="I62">
            <v>129.85128597859998</v>
          </cell>
          <cell r="J62">
            <v>128.58363760104996</v>
          </cell>
          <cell r="K62">
            <v>128.58363760104996</v>
          </cell>
          <cell r="L62">
            <v>160.41814642160995</v>
          </cell>
          <cell r="M62">
            <v>160.40712339223998</v>
          </cell>
          <cell r="N62">
            <v>150.22184425435995</v>
          </cell>
          <cell r="O62">
            <v>150.22184425435995</v>
          </cell>
          <cell r="P62">
            <v>127.30496619412996</v>
          </cell>
          <cell r="Q62">
            <v>127.30496619412996</v>
          </cell>
        </row>
        <row r="63">
          <cell r="D63">
            <v>217.29697797080993</v>
          </cell>
          <cell r="E63">
            <v>217.29697797080993</v>
          </cell>
          <cell r="F63">
            <v>192.23060918342992</v>
          </cell>
          <cell r="G63">
            <v>192.23060918342992</v>
          </cell>
          <cell r="H63">
            <v>170.49319526578995</v>
          </cell>
          <cell r="I63">
            <v>170.49319526578995</v>
          </cell>
          <cell r="J63">
            <v>168.82871783091994</v>
          </cell>
          <cell r="K63">
            <v>168.82871783091994</v>
          </cell>
          <cell r="L63">
            <v>210.61702217258994</v>
          </cell>
          <cell r="M63">
            <v>210.61702217258994</v>
          </cell>
          <cell r="N63">
            <v>197.24608754677993</v>
          </cell>
          <cell r="O63">
            <v>197.24608754677993</v>
          </cell>
          <cell r="P63">
            <v>167.15321736667997</v>
          </cell>
          <cell r="Q63">
            <v>167.15321736667997</v>
          </cell>
        </row>
        <row r="64">
          <cell r="D64">
            <v>195.07455076088996</v>
          </cell>
          <cell r="E64">
            <v>195.07455076088996</v>
          </cell>
          <cell r="F64">
            <v>172.56552478734997</v>
          </cell>
          <cell r="G64">
            <v>172.56552478734997</v>
          </cell>
          <cell r="H64">
            <v>153.05476280244994</v>
          </cell>
          <cell r="I64">
            <v>153.05476280244994</v>
          </cell>
          <cell r="J64">
            <v>151.55563080813</v>
          </cell>
          <cell r="K64">
            <v>151.55563080813</v>
          </cell>
          <cell r="L64">
            <v>189.06699975423996</v>
          </cell>
          <cell r="M64">
            <v>189.06699975423996</v>
          </cell>
          <cell r="N64">
            <v>177.06292077030994</v>
          </cell>
          <cell r="O64">
            <v>177.06292077030994</v>
          </cell>
          <cell r="P64">
            <v>150.05649881380998</v>
          </cell>
          <cell r="Q64">
            <v>150.05649881380998</v>
          </cell>
        </row>
        <row r="65">
          <cell r="D65">
            <v>211.17919667045996</v>
          </cell>
          <cell r="E65">
            <v>211.17919667045996</v>
          </cell>
          <cell r="F65">
            <v>186.80727873338992</v>
          </cell>
          <cell r="G65">
            <v>186.80727873338992</v>
          </cell>
          <cell r="H65">
            <v>165.67613143109998</v>
          </cell>
          <cell r="I65">
            <v>165.67613143109998</v>
          </cell>
          <cell r="J65">
            <v>164.05574611370997</v>
          </cell>
          <cell r="K65">
            <v>164.05574611370997</v>
          </cell>
          <cell r="L65">
            <v>204.66458631278996</v>
          </cell>
          <cell r="M65">
            <v>204.66458631278996</v>
          </cell>
          <cell r="N65">
            <v>191.66843468555996</v>
          </cell>
          <cell r="O65">
            <v>191.66843468555996</v>
          </cell>
          <cell r="P65">
            <v>162.43536079631997</v>
          </cell>
          <cell r="Q65">
            <v>162.43536079631997</v>
          </cell>
        </row>
        <row r="66">
          <cell r="D66">
            <v>181.11939557846998</v>
          </cell>
          <cell r="E66">
            <v>181.11939557846998</v>
          </cell>
          <cell r="F66">
            <v>160.19768583420998</v>
          </cell>
          <cell r="G66">
            <v>160.19768583420998</v>
          </cell>
          <cell r="H66">
            <v>142.09787160866998</v>
          </cell>
          <cell r="I66">
            <v>142.09787160866998</v>
          </cell>
          <cell r="J66">
            <v>140.73101596678998</v>
          </cell>
          <cell r="K66">
            <v>140.73101596678998</v>
          </cell>
          <cell r="L66">
            <v>175.56378877599</v>
          </cell>
          <cell r="M66">
            <v>175.56378877599</v>
          </cell>
          <cell r="N66">
            <v>164.38643699480997</v>
          </cell>
          <cell r="O66">
            <v>164.38643699480997</v>
          </cell>
          <cell r="P66">
            <v>139.32006820742996</v>
          </cell>
          <cell r="Q66">
            <v>139.32006820742996</v>
          </cell>
        </row>
        <row r="67">
          <cell r="D67">
            <v>219.23703113992994</v>
          </cell>
          <cell r="E67">
            <v>219.23703113992994</v>
          </cell>
          <cell r="F67">
            <v>193.93917873577993</v>
          </cell>
          <cell r="G67">
            <v>193.93917873577993</v>
          </cell>
          <cell r="H67">
            <v>172.01437331884998</v>
          </cell>
          <cell r="I67">
            <v>172.01437331884998</v>
          </cell>
          <cell r="J67">
            <v>170.32784982523995</v>
          </cell>
          <cell r="K67">
            <v>170.32784982523995</v>
          </cell>
          <cell r="L67">
            <v>212.49093716548998</v>
          </cell>
          <cell r="M67">
            <v>212.49093716548998</v>
          </cell>
          <cell r="N67">
            <v>198.99874921660995</v>
          </cell>
          <cell r="O67">
            <v>198.99874921660995</v>
          </cell>
          <cell r="P67">
            <v>168.64132633162998</v>
          </cell>
          <cell r="Q67">
            <v>168.64132633162998</v>
          </cell>
        </row>
        <row r="68">
          <cell r="D68">
            <v>168.40984271485993</v>
          </cell>
          <cell r="E68">
            <v>168.40984271485993</v>
          </cell>
          <cell r="F68">
            <v>148.97624193554998</v>
          </cell>
          <cell r="G68">
            <v>148.97624193554998</v>
          </cell>
          <cell r="H68">
            <v>132.14407608755997</v>
          </cell>
          <cell r="I68">
            <v>132.13305305818997</v>
          </cell>
          <cell r="J68">
            <v>130.84335862189997</v>
          </cell>
          <cell r="K68">
            <v>130.84335862189997</v>
          </cell>
          <cell r="L68">
            <v>163.22901891095998</v>
          </cell>
          <cell r="M68">
            <v>163.22901891095998</v>
          </cell>
          <cell r="N68">
            <v>152.86737130315998</v>
          </cell>
          <cell r="O68">
            <v>152.86737130315998</v>
          </cell>
          <cell r="P68">
            <v>129.55366418560996</v>
          </cell>
          <cell r="Q68">
            <v>129.54264115623997</v>
          </cell>
        </row>
        <row r="69">
          <cell r="D69">
            <v>153.76023668212994</v>
          </cell>
          <cell r="E69">
            <v>153.76023668212994</v>
          </cell>
          <cell r="F69">
            <v>136.02418242579998</v>
          </cell>
          <cell r="G69">
            <v>136.02418242579998</v>
          </cell>
          <cell r="H69">
            <v>120.64705645464997</v>
          </cell>
          <cell r="I69">
            <v>120.64705645464997</v>
          </cell>
          <cell r="J69">
            <v>119.46759231205998</v>
          </cell>
          <cell r="K69">
            <v>119.46759231205998</v>
          </cell>
          <cell r="L69">
            <v>149.03135708239995</v>
          </cell>
          <cell r="M69">
            <v>149.03135708239995</v>
          </cell>
          <cell r="N69">
            <v>139.57359788294</v>
          </cell>
          <cell r="O69">
            <v>139.57359788294</v>
          </cell>
          <cell r="P69">
            <v>118.27710514009998</v>
          </cell>
          <cell r="Q69">
            <v>118.27710514009998</v>
          </cell>
        </row>
        <row r="70">
          <cell r="D70">
            <v>171.69470546711995</v>
          </cell>
          <cell r="E70">
            <v>171.69470546711995</v>
          </cell>
          <cell r="F70">
            <v>151.87529865985996</v>
          </cell>
          <cell r="G70">
            <v>151.88632168922996</v>
          </cell>
          <cell r="H70">
            <v>134.71244193076996</v>
          </cell>
          <cell r="I70">
            <v>134.71244193076996</v>
          </cell>
          <cell r="J70">
            <v>133.38967840636997</v>
          </cell>
          <cell r="K70">
            <v>133.38967840636997</v>
          </cell>
          <cell r="L70">
            <v>166.40365136951996</v>
          </cell>
          <cell r="M70">
            <v>166.40365136951996</v>
          </cell>
          <cell r="N70">
            <v>155.84358923305996</v>
          </cell>
          <cell r="O70">
            <v>155.84358923305996</v>
          </cell>
          <cell r="P70">
            <v>132.06691488196998</v>
          </cell>
          <cell r="Q70">
            <v>132.06691488196998</v>
          </cell>
        </row>
        <row r="71">
          <cell r="D71">
            <v>137.66661380192997</v>
          </cell>
          <cell r="E71">
            <v>137.66661380192997</v>
          </cell>
          <cell r="F71">
            <v>121.77140545038996</v>
          </cell>
          <cell r="G71">
            <v>121.78242847975999</v>
          </cell>
          <cell r="H71">
            <v>108.00364176725998</v>
          </cell>
          <cell r="I71">
            <v>108.01466479662997</v>
          </cell>
          <cell r="J71">
            <v>106.95645397710997</v>
          </cell>
          <cell r="K71">
            <v>106.95645397710997</v>
          </cell>
          <cell r="L71">
            <v>133.43377052384997</v>
          </cell>
          <cell r="M71">
            <v>133.42274749447998</v>
          </cell>
          <cell r="N71">
            <v>124.95706093831997</v>
          </cell>
          <cell r="O71">
            <v>124.95706093831997</v>
          </cell>
          <cell r="P71">
            <v>105.89824315758996</v>
          </cell>
          <cell r="Q71">
            <v>105.89824315758996</v>
          </cell>
        </row>
        <row r="72">
          <cell r="D72">
            <v>113.75766309839997</v>
          </cell>
          <cell r="E72">
            <v>113.75766309839997</v>
          </cell>
          <cell r="F72">
            <v>100.62923511873</v>
          </cell>
          <cell r="G72">
            <v>100.62923511873</v>
          </cell>
          <cell r="H72">
            <v>89.26449183825997</v>
          </cell>
          <cell r="I72">
            <v>89.25346880888999</v>
          </cell>
          <cell r="J72">
            <v>88.38264948866</v>
          </cell>
          <cell r="K72">
            <v>88.38264948866</v>
          </cell>
          <cell r="L72">
            <v>110.26336278810997</v>
          </cell>
          <cell r="M72">
            <v>110.25233975873998</v>
          </cell>
          <cell r="N72">
            <v>103.26373913815999</v>
          </cell>
          <cell r="O72">
            <v>103.25271610878997</v>
          </cell>
          <cell r="P72">
            <v>87.50080713905997</v>
          </cell>
          <cell r="Q72">
            <v>87.50080713905997</v>
          </cell>
        </row>
        <row r="73">
          <cell r="D73">
            <v>187.57889078928994</v>
          </cell>
          <cell r="E73">
            <v>187.58991381865997</v>
          </cell>
          <cell r="F73">
            <v>165.94068413597995</v>
          </cell>
          <cell r="G73">
            <v>165.94068413597995</v>
          </cell>
          <cell r="H73">
            <v>147.19051117760998</v>
          </cell>
          <cell r="I73">
            <v>147.17948814823998</v>
          </cell>
          <cell r="J73">
            <v>145.74649433013997</v>
          </cell>
          <cell r="K73">
            <v>145.73547130076997</v>
          </cell>
          <cell r="L73">
            <v>181.81384642877995</v>
          </cell>
          <cell r="M73">
            <v>181.81384642877995</v>
          </cell>
          <cell r="N73">
            <v>170.26171164901996</v>
          </cell>
          <cell r="O73">
            <v>170.27273467838995</v>
          </cell>
          <cell r="P73">
            <v>144.29145445329996</v>
          </cell>
          <cell r="Q73">
            <v>144.29145445329996</v>
          </cell>
        </row>
        <row r="74">
          <cell r="D74">
            <v>157.55215878541</v>
          </cell>
          <cell r="E74">
            <v>157.55215878541</v>
          </cell>
          <cell r="F74">
            <v>139.37518335427995</v>
          </cell>
          <cell r="G74">
            <v>139.37518335427995</v>
          </cell>
          <cell r="H74">
            <v>123.62327438454999</v>
          </cell>
          <cell r="I74">
            <v>123.62327438454999</v>
          </cell>
          <cell r="J74">
            <v>122.39971812447997</v>
          </cell>
          <cell r="K74">
            <v>122.41074115384997</v>
          </cell>
          <cell r="L74">
            <v>152.70202586261</v>
          </cell>
          <cell r="M74">
            <v>152.70202586261</v>
          </cell>
          <cell r="N74">
            <v>143.00176001700993</v>
          </cell>
          <cell r="O74">
            <v>143.01278304637998</v>
          </cell>
          <cell r="P74">
            <v>121.18718489377997</v>
          </cell>
          <cell r="Q74">
            <v>121.19820792314998</v>
          </cell>
        </row>
        <row r="75">
          <cell r="D75">
            <v>127.06245954798996</v>
          </cell>
          <cell r="E75">
            <v>127.06245954798996</v>
          </cell>
          <cell r="F75">
            <v>112.39080745651997</v>
          </cell>
          <cell r="G75">
            <v>112.40183048588999</v>
          </cell>
          <cell r="H75">
            <v>99.69227762227997</v>
          </cell>
          <cell r="I75">
            <v>99.69227762227997</v>
          </cell>
          <cell r="J75">
            <v>98.72225103771999</v>
          </cell>
          <cell r="K75">
            <v>98.71122800834998</v>
          </cell>
          <cell r="L75">
            <v>123.14928412163998</v>
          </cell>
          <cell r="M75">
            <v>123.14928412163998</v>
          </cell>
          <cell r="N75">
            <v>115.33395629830997</v>
          </cell>
          <cell r="O75">
            <v>115.33395629830997</v>
          </cell>
          <cell r="P75">
            <v>97.74120142378997</v>
          </cell>
          <cell r="Q75">
            <v>97.74120142378997</v>
          </cell>
        </row>
        <row r="76">
          <cell r="D76">
            <v>216.78991861978994</v>
          </cell>
          <cell r="E76">
            <v>216.78991861978994</v>
          </cell>
          <cell r="F76">
            <v>191.76764194988996</v>
          </cell>
          <cell r="G76">
            <v>191.76764194988996</v>
          </cell>
          <cell r="H76">
            <v>170.08534317909997</v>
          </cell>
          <cell r="I76">
            <v>170.09636620847</v>
          </cell>
          <cell r="J76">
            <v>168.43188877359998</v>
          </cell>
          <cell r="K76">
            <v>168.42086574422999</v>
          </cell>
          <cell r="L76">
            <v>210.10996282156995</v>
          </cell>
          <cell r="M76">
            <v>210.12098585093997</v>
          </cell>
          <cell r="N76">
            <v>196.77209728386993</v>
          </cell>
          <cell r="O76">
            <v>196.77209728386993</v>
          </cell>
          <cell r="P76">
            <v>166.75638830935995</v>
          </cell>
          <cell r="Q76">
            <v>166.75638830935995</v>
          </cell>
        </row>
        <row r="77">
          <cell r="D77">
            <v>197.05869604748997</v>
          </cell>
          <cell r="E77">
            <v>197.05869604748997</v>
          </cell>
          <cell r="F77">
            <v>174.31818645717993</v>
          </cell>
          <cell r="G77">
            <v>174.31818645717993</v>
          </cell>
          <cell r="H77">
            <v>154.62003297299</v>
          </cell>
          <cell r="I77">
            <v>154.60900994361995</v>
          </cell>
          <cell r="J77">
            <v>153.09885491992998</v>
          </cell>
          <cell r="K77">
            <v>153.09885491992998</v>
          </cell>
          <cell r="L77">
            <v>190.99602989398997</v>
          </cell>
          <cell r="M77">
            <v>190.99602989398997</v>
          </cell>
          <cell r="N77">
            <v>178.85967455761994</v>
          </cell>
          <cell r="O77">
            <v>178.87069758699</v>
          </cell>
          <cell r="P77">
            <v>151.58869989623997</v>
          </cell>
          <cell r="Q77">
            <v>151.57767686686995</v>
          </cell>
        </row>
        <row r="78">
          <cell r="D78">
            <v>155.71131288061994</v>
          </cell>
          <cell r="E78">
            <v>155.70028985124998</v>
          </cell>
          <cell r="F78">
            <v>137.74377500751996</v>
          </cell>
          <cell r="G78">
            <v>137.74377500751996</v>
          </cell>
          <cell r="H78">
            <v>122.16823450770997</v>
          </cell>
          <cell r="I78">
            <v>122.16823450770997</v>
          </cell>
          <cell r="J78">
            <v>120.96672430637996</v>
          </cell>
          <cell r="K78">
            <v>120.96672430637996</v>
          </cell>
          <cell r="L78">
            <v>150.91629510466996</v>
          </cell>
          <cell r="M78">
            <v>150.91629510466996</v>
          </cell>
          <cell r="N78">
            <v>141.33728258213995</v>
          </cell>
          <cell r="O78">
            <v>141.33728258213995</v>
          </cell>
          <cell r="P78">
            <v>119.77623713441996</v>
          </cell>
          <cell r="Q78">
            <v>119.77623713441996</v>
          </cell>
        </row>
        <row r="79">
          <cell r="D79">
            <v>296.42028278867</v>
          </cell>
          <cell r="E79">
            <v>296.42028278867</v>
          </cell>
          <cell r="F79">
            <v>262.21582265355994</v>
          </cell>
          <cell r="G79">
            <v>262.21582265355994</v>
          </cell>
          <cell r="H79">
            <v>232.57489667762994</v>
          </cell>
          <cell r="I79">
            <v>232.57489667762994</v>
          </cell>
          <cell r="J79">
            <v>230.29312959803994</v>
          </cell>
          <cell r="K79">
            <v>230.29312959803994</v>
          </cell>
          <cell r="L79">
            <v>287.3042374996799</v>
          </cell>
          <cell r="M79">
            <v>287.2932144703099</v>
          </cell>
          <cell r="N79">
            <v>269.06112389232993</v>
          </cell>
          <cell r="O79">
            <v>269.06112389232993</v>
          </cell>
          <cell r="P79">
            <v>228.01136251844994</v>
          </cell>
          <cell r="Q79">
            <v>228.01136251844994</v>
          </cell>
        </row>
        <row r="80">
          <cell r="D80">
            <v>251.33609266536993</v>
          </cell>
          <cell r="E80">
            <v>251.33609266536993</v>
          </cell>
          <cell r="F80">
            <v>222.33450239289994</v>
          </cell>
          <cell r="G80">
            <v>222.33450239289994</v>
          </cell>
          <cell r="H80">
            <v>197.20199542929998</v>
          </cell>
          <cell r="I80">
            <v>197.20199542929998</v>
          </cell>
          <cell r="J80">
            <v>195.27296528954994</v>
          </cell>
          <cell r="K80">
            <v>195.27296528954994</v>
          </cell>
          <cell r="L80">
            <v>243.60894907699992</v>
          </cell>
          <cell r="M80">
            <v>243.59792604762995</v>
          </cell>
          <cell r="N80">
            <v>228.13261584151996</v>
          </cell>
          <cell r="O80">
            <v>228.13261584151996</v>
          </cell>
          <cell r="P80">
            <v>193.33291212042997</v>
          </cell>
          <cell r="Q80">
            <v>193.33291212042997</v>
          </cell>
        </row>
        <row r="81">
          <cell r="D81">
            <v>285.9373818577999</v>
          </cell>
          <cell r="E81">
            <v>285.9373818577999</v>
          </cell>
          <cell r="F81">
            <v>252.94545495338997</v>
          </cell>
          <cell r="G81">
            <v>252.94545495338997</v>
          </cell>
          <cell r="H81">
            <v>224.35171676760996</v>
          </cell>
          <cell r="I81">
            <v>224.35171676760996</v>
          </cell>
          <cell r="J81">
            <v>222.14711089360998</v>
          </cell>
          <cell r="K81">
            <v>222.15813392297994</v>
          </cell>
          <cell r="L81">
            <v>277.1410044205399</v>
          </cell>
          <cell r="M81">
            <v>277.1410044205399</v>
          </cell>
          <cell r="N81">
            <v>259.54824954602</v>
          </cell>
          <cell r="O81">
            <v>259.54824954602</v>
          </cell>
          <cell r="P81">
            <v>219.95352804897996</v>
          </cell>
          <cell r="Q81">
            <v>219.95352804897996</v>
          </cell>
        </row>
        <row r="82">
          <cell r="D82">
            <v>257.9499102873699</v>
          </cell>
          <cell r="E82">
            <v>257.9499102873699</v>
          </cell>
          <cell r="F82">
            <v>228.18773098836994</v>
          </cell>
          <cell r="G82">
            <v>228.18773098836994</v>
          </cell>
          <cell r="H82">
            <v>202.39384226256996</v>
          </cell>
          <cell r="I82">
            <v>202.39384226256996</v>
          </cell>
          <cell r="J82">
            <v>200.39867394659998</v>
          </cell>
          <cell r="K82">
            <v>200.40969697596995</v>
          </cell>
          <cell r="L82">
            <v>250.01332914096994</v>
          </cell>
          <cell r="M82">
            <v>250.01332914096994</v>
          </cell>
          <cell r="N82">
            <v>234.14016684816994</v>
          </cell>
          <cell r="O82">
            <v>234.14016684816994</v>
          </cell>
          <cell r="P82">
            <v>198.42555168936997</v>
          </cell>
          <cell r="Q82">
            <v>198.42555168936997</v>
          </cell>
        </row>
        <row r="83">
          <cell r="D83">
            <v>208.52264659228993</v>
          </cell>
          <cell r="E83">
            <v>208.51162356291997</v>
          </cell>
          <cell r="F83">
            <v>184.45937347757993</v>
          </cell>
          <cell r="G83">
            <v>184.45937347757993</v>
          </cell>
          <cell r="H83">
            <v>163.60380190953992</v>
          </cell>
          <cell r="I83">
            <v>163.60380190953992</v>
          </cell>
          <cell r="J83">
            <v>161.99443962151997</v>
          </cell>
          <cell r="K83">
            <v>162.00546265088997</v>
          </cell>
          <cell r="L83">
            <v>202.09622046957995</v>
          </cell>
          <cell r="M83">
            <v>202.09622046957995</v>
          </cell>
          <cell r="N83">
            <v>189.26541428289994</v>
          </cell>
          <cell r="O83">
            <v>189.26541428289994</v>
          </cell>
          <cell r="P83">
            <v>160.40712339223998</v>
          </cell>
          <cell r="Q83">
            <v>160.39610036286996</v>
          </cell>
        </row>
        <row r="84">
          <cell r="D84">
            <v>117.60470034852996</v>
          </cell>
          <cell r="E84">
            <v>117.60470034852996</v>
          </cell>
          <cell r="F84">
            <v>104.03535119405997</v>
          </cell>
          <cell r="G84">
            <v>104.03535119405997</v>
          </cell>
          <cell r="H84">
            <v>92.27377885626997</v>
          </cell>
          <cell r="I84">
            <v>92.27377885626997</v>
          </cell>
          <cell r="J84">
            <v>91.36989044792998</v>
          </cell>
          <cell r="K84">
            <v>91.36989044792998</v>
          </cell>
          <cell r="L84">
            <v>113.98914671516997</v>
          </cell>
          <cell r="M84">
            <v>113.98914671516997</v>
          </cell>
          <cell r="N84">
            <v>106.75803944844996</v>
          </cell>
          <cell r="O84">
            <v>106.74701641907997</v>
          </cell>
          <cell r="P84">
            <v>90.46600203958997</v>
          </cell>
          <cell r="Q84">
            <v>90.46600203958997</v>
          </cell>
        </row>
        <row r="85">
          <cell r="D85">
            <v>332.66400335723</v>
          </cell>
          <cell r="E85">
            <v>332.66400335723</v>
          </cell>
          <cell r="F85">
            <v>294.28181509088995</v>
          </cell>
          <cell r="G85">
            <v>294.28181509088995</v>
          </cell>
          <cell r="H85">
            <v>261.01431245222994</v>
          </cell>
          <cell r="I85">
            <v>261.01431245222994</v>
          </cell>
          <cell r="J85">
            <v>258.45696963839</v>
          </cell>
          <cell r="K85">
            <v>258.45696963839</v>
          </cell>
          <cell r="L85">
            <v>322.43463210186997</v>
          </cell>
          <cell r="M85">
            <v>322.4236090724999</v>
          </cell>
          <cell r="N85">
            <v>301.9538435324099</v>
          </cell>
          <cell r="O85">
            <v>301.9538435324099</v>
          </cell>
          <cell r="P85">
            <v>255.89962682454996</v>
          </cell>
          <cell r="Q85">
            <v>255.89962682454996</v>
          </cell>
        </row>
        <row r="86">
          <cell r="D86">
            <v>311.87456996540993</v>
          </cell>
          <cell r="E86">
            <v>311.87456996540993</v>
          </cell>
          <cell r="F86">
            <v>275.88437907236</v>
          </cell>
          <cell r="G86">
            <v>275.88437907236</v>
          </cell>
          <cell r="H86">
            <v>244.70022898462994</v>
          </cell>
          <cell r="I86">
            <v>244.70022898462994</v>
          </cell>
          <cell r="J86">
            <v>242.29720858196995</v>
          </cell>
          <cell r="K86">
            <v>242.29720858196995</v>
          </cell>
          <cell r="L86">
            <v>302.27351138413997</v>
          </cell>
          <cell r="M86">
            <v>302.27351138413997</v>
          </cell>
          <cell r="N86">
            <v>283.0934402803399</v>
          </cell>
          <cell r="O86">
            <v>283.08241725096997</v>
          </cell>
          <cell r="P86">
            <v>239.89418817930994</v>
          </cell>
          <cell r="Q86">
            <v>239.90521120867993</v>
          </cell>
        </row>
        <row r="87">
          <cell r="D87">
            <v>254.11389606660995</v>
          </cell>
          <cell r="E87">
            <v>254.11389606660995</v>
          </cell>
          <cell r="F87">
            <v>224.80366097177998</v>
          </cell>
          <cell r="G87">
            <v>224.79263794240993</v>
          </cell>
          <cell r="H87">
            <v>199.38455524455995</v>
          </cell>
          <cell r="I87">
            <v>199.38455524455995</v>
          </cell>
          <cell r="J87">
            <v>197.43347904606998</v>
          </cell>
          <cell r="K87">
            <v>197.43347904606998</v>
          </cell>
          <cell r="L87">
            <v>246.29856824327996</v>
          </cell>
          <cell r="M87">
            <v>246.29856824327996</v>
          </cell>
          <cell r="N87">
            <v>230.66791259661994</v>
          </cell>
          <cell r="O87">
            <v>230.65688956724995</v>
          </cell>
          <cell r="P87">
            <v>195.48240284757995</v>
          </cell>
          <cell r="Q87">
            <v>195.47137981820998</v>
          </cell>
        </row>
        <row r="88">
          <cell r="D88">
            <v>175.34332818858994</v>
          </cell>
          <cell r="E88">
            <v>175.34332818858994</v>
          </cell>
          <cell r="F88">
            <v>155.11606929463997</v>
          </cell>
          <cell r="G88">
            <v>155.10504626526998</v>
          </cell>
          <cell r="H88">
            <v>137.57842956697</v>
          </cell>
          <cell r="I88">
            <v>137.57842956697</v>
          </cell>
          <cell r="J88">
            <v>136.22259695445996</v>
          </cell>
          <cell r="K88">
            <v>136.22259695445996</v>
          </cell>
          <cell r="L88">
            <v>169.94204379728995</v>
          </cell>
          <cell r="M88">
            <v>169.94204379728995</v>
          </cell>
          <cell r="N88">
            <v>159.16152107342998</v>
          </cell>
          <cell r="O88">
            <v>159.16152107342998</v>
          </cell>
          <cell r="P88">
            <v>134.87778737131995</v>
          </cell>
          <cell r="Q88">
            <v>134.87778737131995</v>
          </cell>
        </row>
        <row r="89">
          <cell r="D89">
            <v>117.60470034852996</v>
          </cell>
          <cell r="E89">
            <v>117.60470034852996</v>
          </cell>
          <cell r="F89">
            <v>104.03535119405997</v>
          </cell>
          <cell r="G89">
            <v>104.03535119405997</v>
          </cell>
          <cell r="H89">
            <v>92.27377885626997</v>
          </cell>
          <cell r="I89">
            <v>92.27377885626997</v>
          </cell>
          <cell r="J89">
            <v>91.36989044792998</v>
          </cell>
          <cell r="K89">
            <v>91.36989044792998</v>
          </cell>
          <cell r="L89">
            <v>113.98914671516997</v>
          </cell>
          <cell r="M89">
            <v>113.98914671516997</v>
          </cell>
          <cell r="N89">
            <v>106.75803944844996</v>
          </cell>
          <cell r="O89">
            <v>106.74701641907997</v>
          </cell>
          <cell r="P89">
            <v>90.46600203958997</v>
          </cell>
          <cell r="Q89">
            <v>90.46600203958997</v>
          </cell>
        </row>
        <row r="90">
          <cell r="D90">
            <v>93.87211811491997</v>
          </cell>
          <cell r="E90">
            <v>93.87211811491997</v>
          </cell>
          <cell r="F90">
            <v>83.03648024420998</v>
          </cell>
          <cell r="G90">
            <v>83.03648024420998</v>
          </cell>
          <cell r="H90">
            <v>73.64485922096999</v>
          </cell>
          <cell r="I90">
            <v>73.65588225033997</v>
          </cell>
          <cell r="J90">
            <v>72.92836231191998</v>
          </cell>
          <cell r="K90">
            <v>72.92836231191998</v>
          </cell>
          <cell r="L90">
            <v>90.98408441997998</v>
          </cell>
          <cell r="M90">
            <v>90.98408441997998</v>
          </cell>
          <cell r="N90">
            <v>85.20801703009998</v>
          </cell>
          <cell r="O90">
            <v>85.20801703009998</v>
          </cell>
          <cell r="P90">
            <v>72.21186540286999</v>
          </cell>
          <cell r="Q90">
            <v>72.21186540286999</v>
          </cell>
        </row>
        <row r="91">
          <cell r="D91">
            <v>248.43703594105995</v>
          </cell>
          <cell r="E91">
            <v>248.43703594105995</v>
          </cell>
          <cell r="F91">
            <v>219.76613654968995</v>
          </cell>
          <cell r="G91">
            <v>219.76613654968995</v>
          </cell>
          <cell r="H91">
            <v>194.93125137907995</v>
          </cell>
          <cell r="I91">
            <v>194.93125137907995</v>
          </cell>
          <cell r="J91">
            <v>193.01324426869994</v>
          </cell>
          <cell r="K91">
            <v>193.01324426869994</v>
          </cell>
          <cell r="L91">
            <v>240.78705355827995</v>
          </cell>
          <cell r="M91">
            <v>240.78705355827995</v>
          </cell>
          <cell r="N91">
            <v>225.50913485145998</v>
          </cell>
          <cell r="O91">
            <v>225.49811182208995</v>
          </cell>
          <cell r="P91">
            <v>191.10626018768994</v>
          </cell>
          <cell r="Q91">
            <v>191.10626018768994</v>
          </cell>
        </row>
        <row r="92">
          <cell r="D92">
            <v>234.25039714186994</v>
          </cell>
          <cell r="E92">
            <v>234.25039714186994</v>
          </cell>
          <cell r="F92">
            <v>207.22192912663</v>
          </cell>
          <cell r="G92">
            <v>207.22192912663</v>
          </cell>
          <cell r="H92">
            <v>183.79799171538</v>
          </cell>
          <cell r="I92">
            <v>183.79799171538</v>
          </cell>
          <cell r="J92">
            <v>182.00123792806997</v>
          </cell>
          <cell r="K92">
            <v>181.99021489869995</v>
          </cell>
          <cell r="L92">
            <v>227.04133593388994</v>
          </cell>
          <cell r="M92">
            <v>227.04133593388994</v>
          </cell>
          <cell r="N92">
            <v>212.63423654729993</v>
          </cell>
          <cell r="O92">
            <v>212.62321351792994</v>
          </cell>
          <cell r="P92">
            <v>180.19346111138995</v>
          </cell>
          <cell r="Q92">
            <v>180.19346111138995</v>
          </cell>
        </row>
        <row r="93">
          <cell r="D93">
            <v>185.78213700197995</v>
          </cell>
          <cell r="E93">
            <v>185.78213700197995</v>
          </cell>
          <cell r="F93">
            <v>164.35336790669996</v>
          </cell>
          <cell r="G93">
            <v>164.34234487732996</v>
          </cell>
          <cell r="H93">
            <v>145.76854038887996</v>
          </cell>
          <cell r="I93">
            <v>145.76854038887996</v>
          </cell>
          <cell r="J93">
            <v>144.33554657077997</v>
          </cell>
          <cell r="K93">
            <v>144.33554657077997</v>
          </cell>
          <cell r="L93">
            <v>180.07220778831996</v>
          </cell>
          <cell r="M93">
            <v>180.07220778831996</v>
          </cell>
          <cell r="N93">
            <v>168.64132633162998</v>
          </cell>
          <cell r="O93">
            <v>168.63030330225993</v>
          </cell>
          <cell r="P93">
            <v>142.91357578204997</v>
          </cell>
          <cell r="Q93">
            <v>142.91357578204997</v>
          </cell>
        </row>
        <row r="94">
          <cell r="D94">
            <v>147.43301782375</v>
          </cell>
          <cell r="E94">
            <v>147.43301782375</v>
          </cell>
          <cell r="F94">
            <v>130.42448350583996</v>
          </cell>
          <cell r="G94">
            <v>130.42448350583996</v>
          </cell>
          <cell r="H94">
            <v>115.68669323814997</v>
          </cell>
          <cell r="I94">
            <v>115.67567020877996</v>
          </cell>
          <cell r="J94">
            <v>114.55132121303997</v>
          </cell>
          <cell r="K94">
            <v>114.54029818366998</v>
          </cell>
          <cell r="L94">
            <v>142.90255275267998</v>
          </cell>
          <cell r="M94">
            <v>142.90255275267998</v>
          </cell>
          <cell r="N94">
            <v>133.83059958116993</v>
          </cell>
          <cell r="O94">
            <v>133.83059958116993</v>
          </cell>
          <cell r="P94">
            <v>113.40492615855997</v>
          </cell>
          <cell r="Q94">
            <v>113.41594918792997</v>
          </cell>
        </row>
        <row r="95">
          <cell r="D95">
            <v>86.81737931811999</v>
          </cell>
          <cell r="E95">
            <v>86.81737931811999</v>
          </cell>
          <cell r="F95">
            <v>76.80846865016</v>
          </cell>
          <cell r="G95">
            <v>76.79744562078999</v>
          </cell>
          <cell r="H95">
            <v>68.12232150659999</v>
          </cell>
          <cell r="I95">
            <v>68.11129847722998</v>
          </cell>
          <cell r="J95">
            <v>67.44991671502997</v>
          </cell>
          <cell r="K95">
            <v>67.44991671502997</v>
          </cell>
          <cell r="L95">
            <v>84.14980621057998</v>
          </cell>
          <cell r="M95">
            <v>84.13878318120999</v>
          </cell>
          <cell r="N95">
            <v>78.80363696612999</v>
          </cell>
          <cell r="O95">
            <v>78.80363696612999</v>
          </cell>
          <cell r="P95">
            <v>66.77751192345998</v>
          </cell>
          <cell r="Q95">
            <v>66.77751192345998</v>
          </cell>
        </row>
        <row r="96">
          <cell r="D96">
            <v>154.30036512125997</v>
          </cell>
          <cell r="E96">
            <v>154.30036512125997</v>
          </cell>
          <cell r="F96">
            <v>136.49817268870996</v>
          </cell>
          <cell r="G96">
            <v>136.49817268870996</v>
          </cell>
          <cell r="H96">
            <v>121.05490854133996</v>
          </cell>
          <cell r="I96">
            <v>121.05490854133996</v>
          </cell>
          <cell r="J96">
            <v>119.88646742811997</v>
          </cell>
          <cell r="K96">
            <v>119.88646742811997</v>
          </cell>
          <cell r="L96">
            <v>149.52739340404997</v>
          </cell>
          <cell r="M96">
            <v>149.52739340404997</v>
          </cell>
          <cell r="N96">
            <v>140.06963420458996</v>
          </cell>
          <cell r="O96">
            <v>140.06963420458996</v>
          </cell>
          <cell r="P96">
            <v>118.68495722678996</v>
          </cell>
          <cell r="Q96">
            <v>118.68495722678996</v>
          </cell>
        </row>
        <row r="97">
          <cell r="D97">
            <v>127.23882801790997</v>
          </cell>
          <cell r="E97">
            <v>127.23882801790997</v>
          </cell>
          <cell r="F97">
            <v>112.57819895580997</v>
          </cell>
          <cell r="G97">
            <v>112.57819895580997</v>
          </cell>
          <cell r="H97">
            <v>99.83557700408997</v>
          </cell>
          <cell r="I97">
            <v>99.83557700408997</v>
          </cell>
          <cell r="J97">
            <v>98.88759647826996</v>
          </cell>
          <cell r="K97">
            <v>98.88759647826996</v>
          </cell>
          <cell r="L97">
            <v>123.33667562092998</v>
          </cell>
          <cell r="M97">
            <v>123.33667562092998</v>
          </cell>
          <cell r="N97">
            <v>115.48827870948996</v>
          </cell>
          <cell r="O97">
            <v>115.48827870948996</v>
          </cell>
          <cell r="P97">
            <v>97.88450080559998</v>
          </cell>
          <cell r="Q97">
            <v>97.88450080559998</v>
          </cell>
        </row>
        <row r="98">
          <cell r="D98">
            <v>104.20069663460998</v>
          </cell>
          <cell r="E98">
            <v>104.20069663460998</v>
          </cell>
          <cell r="F98">
            <v>92.19661765067997</v>
          </cell>
          <cell r="G98">
            <v>92.19661765067997</v>
          </cell>
          <cell r="H98">
            <v>81.77985489602997</v>
          </cell>
          <cell r="I98">
            <v>81.77985489602997</v>
          </cell>
          <cell r="J98">
            <v>80.95312769327998</v>
          </cell>
          <cell r="K98">
            <v>80.95312769327998</v>
          </cell>
          <cell r="L98">
            <v>101.00401811730997</v>
          </cell>
          <cell r="M98">
            <v>101.00401811730997</v>
          </cell>
          <cell r="N98">
            <v>94.61066108270998</v>
          </cell>
          <cell r="O98">
            <v>94.61066108270998</v>
          </cell>
          <cell r="P98">
            <v>80.15946957863999</v>
          </cell>
          <cell r="Q98">
            <v>80.15946957863999</v>
          </cell>
        </row>
        <row r="99">
          <cell r="D99">
            <v>512.8464414392498</v>
          </cell>
          <cell r="E99">
            <v>512.8464414392498</v>
          </cell>
          <cell r="F99">
            <v>512.8464414392498</v>
          </cell>
          <cell r="G99">
            <v>512.8464414392498</v>
          </cell>
          <cell r="H99">
            <v>512.8464414392498</v>
          </cell>
          <cell r="I99">
            <v>512.8464414392498</v>
          </cell>
          <cell r="J99">
            <v>512.8464414392498</v>
          </cell>
          <cell r="K99">
            <v>512.8464414392498</v>
          </cell>
          <cell r="L99">
            <v>512.8464414392498</v>
          </cell>
          <cell r="M99">
            <v>512.8464414392498</v>
          </cell>
          <cell r="N99">
            <v>512.8464414392498</v>
          </cell>
          <cell r="O99">
            <v>512.8464414392498</v>
          </cell>
          <cell r="P99">
            <v>512.8464414392498</v>
          </cell>
          <cell r="Q99">
            <v>512.8464414392498</v>
          </cell>
        </row>
        <row r="100">
          <cell r="D100">
            <v>401.6130520665799</v>
          </cell>
          <cell r="E100">
            <v>401.6130520665799</v>
          </cell>
          <cell r="F100">
            <v>401.6130520665799</v>
          </cell>
          <cell r="G100">
            <v>401.6130520665799</v>
          </cell>
          <cell r="H100">
            <v>401.6130520665799</v>
          </cell>
          <cell r="I100">
            <v>401.6130520665799</v>
          </cell>
          <cell r="J100">
            <v>401.6130520665799</v>
          </cell>
          <cell r="K100">
            <v>401.6130520665799</v>
          </cell>
          <cell r="L100">
            <v>401.6130520665799</v>
          </cell>
          <cell r="M100">
            <v>401.6130520665799</v>
          </cell>
          <cell r="N100">
            <v>401.6130520665799</v>
          </cell>
          <cell r="O100">
            <v>401.6130520665799</v>
          </cell>
          <cell r="P100">
            <v>401.6130520665799</v>
          </cell>
          <cell r="Q100">
            <v>401.6130520665799</v>
          </cell>
        </row>
        <row r="101">
          <cell r="D101">
            <v>501.12896121893993</v>
          </cell>
          <cell r="E101">
            <v>501.12896121893993</v>
          </cell>
          <cell r="F101">
            <v>501.12896121893993</v>
          </cell>
          <cell r="G101">
            <v>501.12896121893993</v>
          </cell>
          <cell r="H101">
            <v>501.12896121893993</v>
          </cell>
          <cell r="I101">
            <v>501.12896121893993</v>
          </cell>
          <cell r="J101">
            <v>501.12896121893993</v>
          </cell>
          <cell r="K101">
            <v>501.12896121893993</v>
          </cell>
          <cell r="L101">
            <v>501.12896121893993</v>
          </cell>
          <cell r="M101">
            <v>501.12896121893993</v>
          </cell>
          <cell r="N101">
            <v>501.12896121893993</v>
          </cell>
          <cell r="O101">
            <v>501.12896121893993</v>
          </cell>
          <cell r="P101">
            <v>501.12896121893993</v>
          </cell>
          <cell r="Q101">
            <v>501.12896121893993</v>
          </cell>
        </row>
        <row r="102">
          <cell r="D102">
            <v>401.6130520665799</v>
          </cell>
          <cell r="E102">
            <v>401.6130520665799</v>
          </cell>
          <cell r="F102">
            <v>401.6130520665799</v>
          </cell>
          <cell r="G102">
            <v>401.6130520665799</v>
          </cell>
          <cell r="H102">
            <v>401.6130520665799</v>
          </cell>
          <cell r="I102">
            <v>401.6130520665799</v>
          </cell>
          <cell r="J102">
            <v>401.6130520665799</v>
          </cell>
          <cell r="K102">
            <v>401.6130520665799</v>
          </cell>
          <cell r="L102">
            <v>401.6130520665799</v>
          </cell>
          <cell r="M102">
            <v>401.6130520665799</v>
          </cell>
          <cell r="N102">
            <v>401.6130520665799</v>
          </cell>
          <cell r="O102">
            <v>401.6130520665799</v>
          </cell>
          <cell r="P102">
            <v>401.6130520665799</v>
          </cell>
          <cell r="Q102">
            <v>401.6130520665799</v>
          </cell>
        </row>
        <row r="103">
          <cell r="D103">
            <v>501.12896121893993</v>
          </cell>
          <cell r="E103">
            <v>501.12896121893993</v>
          </cell>
          <cell r="F103">
            <v>501.12896121893993</v>
          </cell>
          <cell r="G103">
            <v>501.12896121893993</v>
          </cell>
          <cell r="H103">
            <v>501.12896121893993</v>
          </cell>
          <cell r="I103">
            <v>501.12896121893993</v>
          </cell>
          <cell r="J103">
            <v>501.12896121893993</v>
          </cell>
          <cell r="K103">
            <v>501.12896121893993</v>
          </cell>
          <cell r="L103">
            <v>501.12896121893993</v>
          </cell>
          <cell r="M103">
            <v>501.12896121893993</v>
          </cell>
          <cell r="N103">
            <v>501.12896121893993</v>
          </cell>
          <cell r="O103">
            <v>501.12896121893993</v>
          </cell>
          <cell r="P103">
            <v>501.12896121893993</v>
          </cell>
          <cell r="Q103">
            <v>501.12896121893993</v>
          </cell>
        </row>
        <row r="104">
          <cell r="D104">
            <v>351.8550974903999</v>
          </cell>
          <cell r="E104">
            <v>351.8550974903999</v>
          </cell>
          <cell r="F104">
            <v>351.8550974903999</v>
          </cell>
          <cell r="G104">
            <v>351.8550974903999</v>
          </cell>
          <cell r="H104">
            <v>351.8550974903999</v>
          </cell>
          <cell r="I104">
            <v>351.8550974903999</v>
          </cell>
          <cell r="J104">
            <v>351.8550974903999</v>
          </cell>
          <cell r="K104">
            <v>351.8550974903999</v>
          </cell>
          <cell r="L104">
            <v>351.8550974903999</v>
          </cell>
          <cell r="M104">
            <v>351.8550974903999</v>
          </cell>
          <cell r="N104">
            <v>351.8550974903999</v>
          </cell>
          <cell r="O104">
            <v>351.8550974903999</v>
          </cell>
          <cell r="P104">
            <v>351.8550974903999</v>
          </cell>
          <cell r="Q104">
            <v>351.8550974903999</v>
          </cell>
        </row>
        <row r="105">
          <cell r="D105">
            <v>280.76758108327</v>
          </cell>
          <cell r="E105">
            <v>280.77860411263987</v>
          </cell>
          <cell r="F105">
            <v>280.76758108327</v>
          </cell>
          <cell r="G105">
            <v>280.77860411263987</v>
          </cell>
          <cell r="H105">
            <v>280.76758108327</v>
          </cell>
          <cell r="I105">
            <v>280.77860411263987</v>
          </cell>
          <cell r="J105">
            <v>280.76758108327</v>
          </cell>
          <cell r="K105">
            <v>280.77860411263987</v>
          </cell>
          <cell r="L105">
            <v>280.76758108327</v>
          </cell>
          <cell r="M105">
            <v>280.77860411263987</v>
          </cell>
          <cell r="N105">
            <v>280.76758108327</v>
          </cell>
          <cell r="O105">
            <v>280.77860411263987</v>
          </cell>
          <cell r="P105">
            <v>280.76758108327</v>
          </cell>
          <cell r="Q105">
            <v>280.77860411263987</v>
          </cell>
        </row>
        <row r="106">
          <cell r="D106">
            <v>327.79182437568994</v>
          </cell>
          <cell r="E106">
            <v>327.79182437568994</v>
          </cell>
          <cell r="F106">
            <v>289.97181060721994</v>
          </cell>
          <cell r="G106">
            <v>289.97181060721994</v>
          </cell>
          <cell r="H106">
            <v>257.20034429020996</v>
          </cell>
          <cell r="I106">
            <v>257.18932126083996</v>
          </cell>
          <cell r="J106">
            <v>254.67607056447994</v>
          </cell>
          <cell r="K106">
            <v>254.67607056447994</v>
          </cell>
          <cell r="L106">
            <v>317.71677553150994</v>
          </cell>
          <cell r="M106">
            <v>317.70575250214</v>
          </cell>
          <cell r="N106">
            <v>297.53360875503995</v>
          </cell>
          <cell r="O106">
            <v>297.53360875503995</v>
          </cell>
          <cell r="P106">
            <v>252.15179683874996</v>
          </cell>
          <cell r="Q106">
            <v>252.15179683874996</v>
          </cell>
        </row>
        <row r="107">
          <cell r="D107">
            <v>170.95616249932996</v>
          </cell>
          <cell r="E107">
            <v>170.95616249932996</v>
          </cell>
          <cell r="F107">
            <v>151.23596295639993</v>
          </cell>
          <cell r="G107">
            <v>151.22493992702996</v>
          </cell>
          <cell r="H107">
            <v>134.13924440352997</v>
          </cell>
          <cell r="I107">
            <v>134.12822137415998</v>
          </cell>
          <cell r="J107">
            <v>132.81648087912995</v>
          </cell>
          <cell r="K107">
            <v>132.81648087912995</v>
          </cell>
          <cell r="L107">
            <v>165.68715446046997</v>
          </cell>
          <cell r="M107">
            <v>165.68715446046997</v>
          </cell>
          <cell r="N107">
            <v>155.17118444149</v>
          </cell>
          <cell r="O107">
            <v>155.17118444149</v>
          </cell>
          <cell r="P107">
            <v>131.50474038409996</v>
          </cell>
          <cell r="Q107">
            <v>131.50474038409996</v>
          </cell>
        </row>
        <row r="108">
          <cell r="D108">
            <v>183.46730083427997</v>
          </cell>
          <cell r="E108">
            <v>183.47832386364993</v>
          </cell>
          <cell r="F108">
            <v>162.30308444387998</v>
          </cell>
          <cell r="G108">
            <v>162.30308444387998</v>
          </cell>
          <cell r="H108">
            <v>143.94974054282994</v>
          </cell>
          <cell r="I108">
            <v>143.9607635722</v>
          </cell>
          <cell r="J108">
            <v>142.54981581283997</v>
          </cell>
          <cell r="K108">
            <v>142.54981581283997</v>
          </cell>
          <cell r="L108">
            <v>177.83453282620997</v>
          </cell>
          <cell r="M108">
            <v>177.82350979683994</v>
          </cell>
          <cell r="N108">
            <v>166.53592772195998</v>
          </cell>
          <cell r="O108">
            <v>166.53592772195998</v>
          </cell>
          <cell r="P108">
            <v>141.13886805347997</v>
          </cell>
          <cell r="Q108">
            <v>141.13886805347997</v>
          </cell>
        </row>
        <row r="109">
          <cell r="D109">
            <v>252.73601739535997</v>
          </cell>
          <cell r="E109">
            <v>252.73601739535997</v>
          </cell>
          <cell r="F109">
            <v>223.54703562359998</v>
          </cell>
          <cell r="G109">
            <v>223.54703562359998</v>
          </cell>
          <cell r="H109">
            <v>198.27122927818996</v>
          </cell>
          <cell r="I109">
            <v>198.27122927818996</v>
          </cell>
          <cell r="J109">
            <v>196.35322216780997</v>
          </cell>
          <cell r="K109">
            <v>196.35322216780997</v>
          </cell>
          <cell r="L109">
            <v>244.93171260139994</v>
          </cell>
          <cell r="M109">
            <v>244.93171260139994</v>
          </cell>
          <cell r="N109">
            <v>229.40026421906998</v>
          </cell>
          <cell r="O109">
            <v>229.40026421906998</v>
          </cell>
          <cell r="P109">
            <v>194.40214596931997</v>
          </cell>
          <cell r="Q109">
            <v>194.40214596931997</v>
          </cell>
        </row>
        <row r="110">
          <cell r="D110">
            <v>192.16447100720995</v>
          </cell>
          <cell r="E110">
            <v>192.16447100720995</v>
          </cell>
          <cell r="F110">
            <v>169.99715894413995</v>
          </cell>
          <cell r="G110">
            <v>169.99715894413995</v>
          </cell>
          <cell r="H110">
            <v>150.77299572285995</v>
          </cell>
          <cell r="I110">
            <v>150.77299572285995</v>
          </cell>
          <cell r="J110">
            <v>149.31795584601997</v>
          </cell>
          <cell r="K110">
            <v>149.31795584601997</v>
          </cell>
          <cell r="L110">
            <v>186.26715029425995</v>
          </cell>
          <cell r="M110">
            <v>186.26715029425995</v>
          </cell>
          <cell r="N110">
            <v>174.43943978024993</v>
          </cell>
          <cell r="O110">
            <v>174.43943978024993</v>
          </cell>
          <cell r="P110">
            <v>147.82984688106998</v>
          </cell>
          <cell r="Q110">
            <v>147.82984688106998</v>
          </cell>
        </row>
        <row r="111">
          <cell r="D111">
            <v>170.49319526578995</v>
          </cell>
          <cell r="E111">
            <v>170.49319526578995</v>
          </cell>
          <cell r="F111">
            <v>150.81708784033995</v>
          </cell>
          <cell r="G111">
            <v>150.81708784033995</v>
          </cell>
          <cell r="H111">
            <v>133.77548443431996</v>
          </cell>
          <cell r="I111">
            <v>133.76446140494997</v>
          </cell>
          <cell r="J111">
            <v>132.46374393928997</v>
          </cell>
          <cell r="K111">
            <v>132.45272090991998</v>
          </cell>
          <cell r="L111">
            <v>165.23521025629998</v>
          </cell>
          <cell r="M111">
            <v>165.24623328566994</v>
          </cell>
          <cell r="N111">
            <v>154.75230932542996</v>
          </cell>
          <cell r="O111">
            <v>154.75230932542996</v>
          </cell>
          <cell r="P111">
            <v>131.14098041488995</v>
          </cell>
          <cell r="Q111">
            <v>131.15200344425998</v>
          </cell>
        </row>
        <row r="112">
          <cell r="D112">
            <v>148.08337655657996</v>
          </cell>
          <cell r="E112">
            <v>148.08337655657996</v>
          </cell>
          <cell r="F112">
            <v>130.99768103307997</v>
          </cell>
          <cell r="G112">
            <v>130.99768103307997</v>
          </cell>
          <cell r="H112">
            <v>116.19375258916997</v>
          </cell>
          <cell r="I112">
            <v>116.18272955979997</v>
          </cell>
          <cell r="J112">
            <v>115.04735753469</v>
          </cell>
          <cell r="K112">
            <v>115.04735753469</v>
          </cell>
          <cell r="L112">
            <v>143.51984239739994</v>
          </cell>
          <cell r="M112">
            <v>143.53086542676996</v>
          </cell>
          <cell r="N112">
            <v>134.40379710840998</v>
          </cell>
          <cell r="O112">
            <v>134.41482013777997</v>
          </cell>
          <cell r="P112">
            <v>113.91198550957998</v>
          </cell>
          <cell r="Q112">
            <v>113.91198550957998</v>
          </cell>
        </row>
        <row r="113">
          <cell r="D113">
            <v>138.06344285925</v>
          </cell>
          <cell r="E113">
            <v>138.05241982988</v>
          </cell>
          <cell r="F113">
            <v>122.12414239022996</v>
          </cell>
          <cell r="G113">
            <v>122.12414239022996</v>
          </cell>
          <cell r="H113">
            <v>108.31228658961997</v>
          </cell>
          <cell r="I113">
            <v>108.32330961898997</v>
          </cell>
          <cell r="J113">
            <v>107.26509879946997</v>
          </cell>
          <cell r="K113">
            <v>107.25407577009997</v>
          </cell>
          <cell r="L113">
            <v>133.80855352242997</v>
          </cell>
          <cell r="M113">
            <v>133.80855352242997</v>
          </cell>
          <cell r="N113">
            <v>125.32082090752996</v>
          </cell>
          <cell r="O113">
            <v>125.30979787815997</v>
          </cell>
          <cell r="P113">
            <v>106.19586495057997</v>
          </cell>
          <cell r="Q113">
            <v>106.19586495057997</v>
          </cell>
        </row>
        <row r="114">
          <cell r="D114">
            <v>119.94158257496998</v>
          </cell>
          <cell r="E114">
            <v>119.94158257496998</v>
          </cell>
          <cell r="F114">
            <v>106.10768071561996</v>
          </cell>
          <cell r="G114">
            <v>106.10768071561996</v>
          </cell>
          <cell r="H114">
            <v>94.11462476105997</v>
          </cell>
          <cell r="I114">
            <v>94.11462476105997</v>
          </cell>
          <cell r="J114">
            <v>93.18869029397997</v>
          </cell>
          <cell r="K114">
            <v>93.18869029397997</v>
          </cell>
          <cell r="L114">
            <v>116.25989076538997</v>
          </cell>
          <cell r="M114">
            <v>116.24886773601996</v>
          </cell>
          <cell r="N114">
            <v>108.87446108748996</v>
          </cell>
          <cell r="O114">
            <v>108.87446108748996</v>
          </cell>
          <cell r="P114">
            <v>92.26275582689998</v>
          </cell>
          <cell r="Q114">
            <v>92.26275582689998</v>
          </cell>
        </row>
        <row r="115">
          <cell r="D115">
            <v>172.11358058317995</v>
          </cell>
          <cell r="E115">
            <v>172.10255755381</v>
          </cell>
          <cell r="F115">
            <v>152.25008165843997</v>
          </cell>
          <cell r="G115">
            <v>152.25008165843997</v>
          </cell>
          <cell r="H115">
            <v>135.03210978249996</v>
          </cell>
          <cell r="I115">
            <v>135.04313281186998</v>
          </cell>
          <cell r="J115">
            <v>133.72036928746996</v>
          </cell>
          <cell r="K115">
            <v>133.70934625809997</v>
          </cell>
          <cell r="L115">
            <v>166.81150345620998</v>
          </cell>
          <cell r="M115">
            <v>166.81150345620998</v>
          </cell>
          <cell r="N115">
            <v>156.21837223164</v>
          </cell>
          <cell r="O115">
            <v>156.21837223164</v>
          </cell>
          <cell r="P115">
            <v>132.38658273369995</v>
          </cell>
          <cell r="Q115">
            <v>132.38658273369995</v>
          </cell>
        </row>
        <row r="116">
          <cell r="D116">
            <v>143.45370422117995</v>
          </cell>
          <cell r="E116">
            <v>143.46472725054997</v>
          </cell>
          <cell r="F116">
            <v>126.90813713680996</v>
          </cell>
          <cell r="G116">
            <v>126.90813713680996</v>
          </cell>
          <cell r="H116">
            <v>112.55615289706996</v>
          </cell>
          <cell r="I116">
            <v>112.56717592643999</v>
          </cell>
          <cell r="J116">
            <v>111.46487298943997</v>
          </cell>
          <cell r="K116">
            <v>111.45384996006997</v>
          </cell>
          <cell r="L116">
            <v>139.04449247317996</v>
          </cell>
          <cell r="M116">
            <v>139.04449247317996</v>
          </cell>
          <cell r="N116">
            <v>130.21504594780995</v>
          </cell>
          <cell r="O116">
            <v>130.21504594780995</v>
          </cell>
          <cell r="P116">
            <v>110.35154702306998</v>
          </cell>
          <cell r="Q116">
            <v>110.35154702306998</v>
          </cell>
        </row>
        <row r="117">
          <cell r="D117">
            <v>551.7246660272399</v>
          </cell>
          <cell r="E117">
            <v>551.7136429978698</v>
          </cell>
          <cell r="F117">
            <v>488.05564838611986</v>
          </cell>
          <cell r="G117">
            <v>488.05564838611986</v>
          </cell>
          <cell r="H117">
            <v>432.88538638926985</v>
          </cell>
          <cell r="I117">
            <v>432.88538638926985</v>
          </cell>
          <cell r="J117">
            <v>428.6415200818199</v>
          </cell>
          <cell r="K117">
            <v>428.6415200818199</v>
          </cell>
          <cell r="L117">
            <v>534.7381777680698</v>
          </cell>
          <cell r="M117">
            <v>534.7381777680698</v>
          </cell>
          <cell r="N117">
            <v>500.78724730846983</v>
          </cell>
          <cell r="O117">
            <v>500.78724730846983</v>
          </cell>
          <cell r="P117">
            <v>424.3976537743698</v>
          </cell>
          <cell r="Q117">
            <v>424.3976537743698</v>
          </cell>
        </row>
        <row r="118">
          <cell r="D118">
            <v>482.7756173178899</v>
          </cell>
          <cell r="E118">
            <v>482.7756173178899</v>
          </cell>
          <cell r="F118">
            <v>427.0762499112799</v>
          </cell>
          <cell r="G118">
            <v>427.0762499112799</v>
          </cell>
          <cell r="H118">
            <v>378.79538127067985</v>
          </cell>
          <cell r="I118">
            <v>378.79538127067985</v>
          </cell>
          <cell r="J118">
            <v>375.0806203729899</v>
          </cell>
          <cell r="K118">
            <v>375.0806203729899</v>
          </cell>
          <cell r="L118">
            <v>467.9275967564999</v>
          </cell>
          <cell r="M118">
            <v>467.9275967564999</v>
          </cell>
          <cell r="N118">
            <v>438.20950957497996</v>
          </cell>
          <cell r="O118">
            <v>438.2205326043499</v>
          </cell>
          <cell r="P118">
            <v>371.37688250466994</v>
          </cell>
          <cell r="Q118">
            <v>371.3658594752998</v>
          </cell>
        </row>
        <row r="119">
          <cell r="D119">
            <v>413.79349952042986</v>
          </cell>
          <cell r="E119">
            <v>413.79349952042986</v>
          </cell>
          <cell r="F119">
            <v>366.0527593189599</v>
          </cell>
          <cell r="G119">
            <v>366.0527593189599</v>
          </cell>
          <cell r="H119">
            <v>324.67230706397993</v>
          </cell>
          <cell r="I119">
            <v>324.67230706397993</v>
          </cell>
          <cell r="J119">
            <v>321.4866515760499</v>
          </cell>
          <cell r="K119">
            <v>321.4866515760499</v>
          </cell>
          <cell r="L119">
            <v>401.07292362745</v>
          </cell>
          <cell r="M119">
            <v>401.0619005980799</v>
          </cell>
          <cell r="N119">
            <v>375.60972578274993</v>
          </cell>
          <cell r="O119">
            <v>375.59870275337994</v>
          </cell>
          <cell r="P119">
            <v>318.3120191174899</v>
          </cell>
          <cell r="Q119">
            <v>318.3009960881199</v>
          </cell>
        </row>
        <row r="120">
          <cell r="D120">
            <v>168.82871783091994</v>
          </cell>
          <cell r="E120">
            <v>168.82871783091994</v>
          </cell>
          <cell r="F120">
            <v>149.35102493413</v>
          </cell>
          <cell r="G120">
            <v>149.35102493413</v>
          </cell>
          <cell r="H120">
            <v>132.46374393928997</v>
          </cell>
          <cell r="I120">
            <v>132.46374393928997</v>
          </cell>
          <cell r="J120">
            <v>131.16302647362997</v>
          </cell>
          <cell r="K120">
            <v>131.16302647362997</v>
          </cell>
          <cell r="L120">
            <v>163.63687099764996</v>
          </cell>
          <cell r="M120">
            <v>163.63687099764996</v>
          </cell>
          <cell r="N120">
            <v>153.24215430174</v>
          </cell>
          <cell r="O120">
            <v>153.24215430174</v>
          </cell>
          <cell r="P120">
            <v>129.86230900796997</v>
          </cell>
          <cell r="Q120">
            <v>129.86230900796997</v>
          </cell>
        </row>
        <row r="121">
          <cell r="D121">
            <v>413.79349952042986</v>
          </cell>
          <cell r="E121">
            <v>413.79349952042986</v>
          </cell>
          <cell r="F121">
            <v>366.0527593189599</v>
          </cell>
          <cell r="G121">
            <v>366.0527593189599</v>
          </cell>
          <cell r="H121">
            <v>324.67230706397993</v>
          </cell>
          <cell r="I121">
            <v>324.67230706397993</v>
          </cell>
          <cell r="J121">
            <v>321.4866515760499</v>
          </cell>
          <cell r="K121">
            <v>321.4866515760499</v>
          </cell>
          <cell r="L121">
            <v>401.07292362745</v>
          </cell>
          <cell r="M121">
            <v>401.0619005980799</v>
          </cell>
          <cell r="N121">
            <v>375.60972578274993</v>
          </cell>
          <cell r="O121">
            <v>375.59870275337994</v>
          </cell>
          <cell r="P121">
            <v>318.3120191174899</v>
          </cell>
          <cell r="Q121">
            <v>318.3009960881199</v>
          </cell>
        </row>
        <row r="122">
          <cell r="D122">
            <v>158.43400113500996</v>
          </cell>
          <cell r="E122">
            <v>158.43400113500996</v>
          </cell>
          <cell r="F122">
            <v>140.14679541017995</v>
          </cell>
          <cell r="G122">
            <v>140.14679541017995</v>
          </cell>
          <cell r="H122">
            <v>124.30670220548997</v>
          </cell>
          <cell r="I122">
            <v>124.30670220548997</v>
          </cell>
          <cell r="J122">
            <v>123.09416897478998</v>
          </cell>
          <cell r="K122">
            <v>123.09416897478998</v>
          </cell>
          <cell r="L122">
            <v>153.55079912409994</v>
          </cell>
          <cell r="M122">
            <v>153.56182215347</v>
          </cell>
          <cell r="N122">
            <v>143.80644116101996</v>
          </cell>
          <cell r="O122">
            <v>143.80644116101996</v>
          </cell>
          <cell r="P122">
            <v>121.87061271471998</v>
          </cell>
          <cell r="Q122">
            <v>121.87061271471998</v>
          </cell>
        </row>
        <row r="123">
          <cell r="D123">
            <v>140.26804873324994</v>
          </cell>
          <cell r="E123">
            <v>140.27907176261996</v>
          </cell>
          <cell r="F123">
            <v>124.08624161808996</v>
          </cell>
          <cell r="G123">
            <v>124.08624161808996</v>
          </cell>
          <cell r="H123">
            <v>110.06494825944996</v>
          </cell>
          <cell r="I123">
            <v>110.06494825944996</v>
          </cell>
          <cell r="J123">
            <v>108.98469138118998</v>
          </cell>
          <cell r="K123">
            <v>108.98469138118998</v>
          </cell>
          <cell r="L123">
            <v>135.95804424957996</v>
          </cell>
          <cell r="M123">
            <v>135.95804424957996</v>
          </cell>
          <cell r="N123">
            <v>127.32701225286998</v>
          </cell>
          <cell r="O123">
            <v>127.32701225286998</v>
          </cell>
          <cell r="P123">
            <v>107.89341147355996</v>
          </cell>
          <cell r="Q123">
            <v>107.90443450292997</v>
          </cell>
        </row>
        <row r="124">
          <cell r="D124">
            <v>193.07938244491993</v>
          </cell>
          <cell r="E124">
            <v>193.07938244491993</v>
          </cell>
          <cell r="F124">
            <v>170.80184008814996</v>
          </cell>
          <cell r="G124">
            <v>170.80184008814996</v>
          </cell>
          <cell r="H124">
            <v>151.50051566127996</v>
          </cell>
          <cell r="I124">
            <v>151.50051566127996</v>
          </cell>
          <cell r="J124">
            <v>150.01240669632995</v>
          </cell>
          <cell r="K124">
            <v>150.01240669632995</v>
          </cell>
          <cell r="L124">
            <v>187.13796961448998</v>
          </cell>
          <cell r="M124">
            <v>187.13796961448998</v>
          </cell>
          <cell r="N124">
            <v>175.25514395362998</v>
          </cell>
          <cell r="O124">
            <v>175.26616698299995</v>
          </cell>
          <cell r="P124">
            <v>148.52429773137996</v>
          </cell>
          <cell r="Q124">
            <v>148.52429773137996</v>
          </cell>
        </row>
        <row r="125">
          <cell r="D125">
            <v>158.43400113500996</v>
          </cell>
          <cell r="E125">
            <v>158.43400113500996</v>
          </cell>
          <cell r="F125">
            <v>140.14679541017995</v>
          </cell>
          <cell r="G125">
            <v>140.14679541017995</v>
          </cell>
          <cell r="H125">
            <v>124.30670220548997</v>
          </cell>
          <cell r="I125">
            <v>124.30670220548997</v>
          </cell>
          <cell r="J125">
            <v>123.09416897478998</v>
          </cell>
          <cell r="K125">
            <v>123.09416897478998</v>
          </cell>
          <cell r="L125">
            <v>153.55079912409994</v>
          </cell>
          <cell r="M125">
            <v>153.56182215347</v>
          </cell>
          <cell r="N125">
            <v>143.80644116101996</v>
          </cell>
          <cell r="O125">
            <v>143.80644116101996</v>
          </cell>
          <cell r="P125">
            <v>121.87061271471998</v>
          </cell>
          <cell r="Q125">
            <v>121.87061271471998</v>
          </cell>
        </row>
        <row r="126">
          <cell r="D126">
            <v>140.26804873324994</v>
          </cell>
          <cell r="E126">
            <v>140.27907176261996</v>
          </cell>
          <cell r="F126">
            <v>124.08624161808996</v>
          </cell>
          <cell r="G126">
            <v>124.08624161808996</v>
          </cell>
          <cell r="H126">
            <v>110.06494825944996</v>
          </cell>
          <cell r="I126">
            <v>110.06494825944996</v>
          </cell>
          <cell r="J126">
            <v>108.98469138118998</v>
          </cell>
          <cell r="K126">
            <v>108.98469138118998</v>
          </cell>
          <cell r="L126">
            <v>135.95804424957996</v>
          </cell>
          <cell r="M126">
            <v>135.95804424957996</v>
          </cell>
          <cell r="N126">
            <v>127.32701225286998</v>
          </cell>
          <cell r="O126">
            <v>127.32701225286998</v>
          </cell>
          <cell r="P126">
            <v>107.89341147355996</v>
          </cell>
          <cell r="Q126">
            <v>107.90443450292997</v>
          </cell>
        </row>
        <row r="127">
          <cell r="D127">
            <v>331.05464106920994</v>
          </cell>
          <cell r="E127">
            <v>331.0436180398399</v>
          </cell>
          <cell r="F127">
            <v>292.84882127278996</v>
          </cell>
          <cell r="G127">
            <v>292.84882127278996</v>
          </cell>
          <cell r="H127">
            <v>259.7466640746799</v>
          </cell>
          <cell r="I127">
            <v>259.7466640746799</v>
          </cell>
          <cell r="J127">
            <v>257.20034429020996</v>
          </cell>
          <cell r="K127">
            <v>257.20034429020996</v>
          </cell>
          <cell r="L127">
            <v>320.85833890195994</v>
          </cell>
          <cell r="M127">
            <v>320.85833890195994</v>
          </cell>
          <cell r="N127">
            <v>300.48778062619994</v>
          </cell>
          <cell r="O127">
            <v>300.48778062619994</v>
          </cell>
          <cell r="P127">
            <v>254.65402450573995</v>
          </cell>
          <cell r="Q127">
            <v>254.65402450573995</v>
          </cell>
        </row>
        <row r="128">
          <cell r="D128">
            <v>194.10452417632996</v>
          </cell>
          <cell r="E128">
            <v>194.10452417632996</v>
          </cell>
          <cell r="F128">
            <v>171.70572849648994</v>
          </cell>
          <cell r="G128">
            <v>171.70572849648994</v>
          </cell>
          <cell r="H128">
            <v>152.29417377591997</v>
          </cell>
          <cell r="I128">
            <v>152.29417377591997</v>
          </cell>
          <cell r="J128">
            <v>150.80606481096996</v>
          </cell>
          <cell r="K128">
            <v>150.80606481096996</v>
          </cell>
          <cell r="L128">
            <v>188.13004225778994</v>
          </cell>
          <cell r="M128">
            <v>188.13004225778994</v>
          </cell>
          <cell r="N128">
            <v>176.18107842070995</v>
          </cell>
          <cell r="O128">
            <v>176.18107842070995</v>
          </cell>
          <cell r="P128">
            <v>149.30693281664995</v>
          </cell>
          <cell r="Q128">
            <v>149.30693281664995</v>
          </cell>
        </row>
        <row r="129">
          <cell r="D129">
            <v>331.05464106920994</v>
          </cell>
          <cell r="E129">
            <v>331.0436180398399</v>
          </cell>
          <cell r="F129">
            <v>292.84882127278996</v>
          </cell>
          <cell r="G129">
            <v>292.84882127278996</v>
          </cell>
          <cell r="H129">
            <v>259.7466640746799</v>
          </cell>
          <cell r="I129">
            <v>259.7466640746799</v>
          </cell>
          <cell r="J129">
            <v>257.20034429020996</v>
          </cell>
          <cell r="K129">
            <v>257.20034429020996</v>
          </cell>
          <cell r="L129">
            <v>320.85833890195994</v>
          </cell>
          <cell r="M129">
            <v>320.85833890195994</v>
          </cell>
          <cell r="N129">
            <v>300.48778062619994</v>
          </cell>
          <cell r="O129">
            <v>300.48778062619994</v>
          </cell>
          <cell r="P129">
            <v>254.65402450573995</v>
          </cell>
          <cell r="Q129">
            <v>254.65402450573995</v>
          </cell>
        </row>
        <row r="130">
          <cell r="D130">
            <v>139.76098938222998</v>
          </cell>
          <cell r="E130">
            <v>139.76098938222998</v>
          </cell>
          <cell r="F130">
            <v>123.63429741391997</v>
          </cell>
          <cell r="G130">
            <v>123.63429741391997</v>
          </cell>
          <cell r="H130">
            <v>109.65709617275999</v>
          </cell>
          <cell r="I130">
            <v>109.65709617275999</v>
          </cell>
          <cell r="J130">
            <v>108.58786232386997</v>
          </cell>
          <cell r="K130">
            <v>108.58786232386997</v>
          </cell>
          <cell r="L130">
            <v>135.46200792793</v>
          </cell>
          <cell r="M130">
            <v>135.46200792793</v>
          </cell>
          <cell r="N130">
            <v>126.86404501932996</v>
          </cell>
          <cell r="O130">
            <v>126.86404501932996</v>
          </cell>
          <cell r="P130">
            <v>107.51862847497998</v>
          </cell>
          <cell r="Q130">
            <v>107.50760544560997</v>
          </cell>
        </row>
        <row r="131">
          <cell r="D131">
            <v>115.04735753469</v>
          </cell>
          <cell r="E131">
            <v>115.04735753469</v>
          </cell>
          <cell r="F131">
            <v>101.77563017320998</v>
          </cell>
          <cell r="G131">
            <v>101.77563017320998</v>
          </cell>
          <cell r="H131">
            <v>90.25656448155998</v>
          </cell>
          <cell r="I131">
            <v>90.26758751092997</v>
          </cell>
          <cell r="J131">
            <v>89.38574516132998</v>
          </cell>
          <cell r="K131">
            <v>89.38574516132998</v>
          </cell>
          <cell r="L131">
            <v>111.50896510691997</v>
          </cell>
          <cell r="M131">
            <v>111.50896510691997</v>
          </cell>
          <cell r="N131">
            <v>104.42115722200998</v>
          </cell>
          <cell r="O131">
            <v>104.43218025137996</v>
          </cell>
          <cell r="P131">
            <v>88.50390281173</v>
          </cell>
          <cell r="Q131">
            <v>88.49287978235998</v>
          </cell>
        </row>
        <row r="132">
          <cell r="D132">
            <v>234.07402867194992</v>
          </cell>
          <cell r="E132">
            <v>234.06300564257995</v>
          </cell>
          <cell r="F132">
            <v>207.05658368607996</v>
          </cell>
          <cell r="G132">
            <v>207.05658368607996</v>
          </cell>
          <cell r="H132">
            <v>183.65469233356995</v>
          </cell>
          <cell r="I132">
            <v>183.65469233356995</v>
          </cell>
          <cell r="J132">
            <v>181.85793854625996</v>
          </cell>
          <cell r="K132">
            <v>181.84691551688994</v>
          </cell>
          <cell r="L132">
            <v>226.86496746396992</v>
          </cell>
          <cell r="M132">
            <v>226.86496746396992</v>
          </cell>
          <cell r="N132">
            <v>212.46889110674996</v>
          </cell>
          <cell r="O132">
            <v>212.45786807737994</v>
          </cell>
          <cell r="P132">
            <v>180.05016172957997</v>
          </cell>
          <cell r="Q132">
            <v>180.05016172957997</v>
          </cell>
        </row>
        <row r="133">
          <cell r="D133">
            <v>185.78213700197995</v>
          </cell>
          <cell r="E133">
            <v>185.78213700197995</v>
          </cell>
          <cell r="F133">
            <v>164.35336790669996</v>
          </cell>
          <cell r="G133">
            <v>164.34234487732996</v>
          </cell>
          <cell r="H133">
            <v>145.76854038887996</v>
          </cell>
          <cell r="I133">
            <v>145.76854038887996</v>
          </cell>
          <cell r="J133">
            <v>144.33554657077997</v>
          </cell>
          <cell r="K133">
            <v>144.33554657077997</v>
          </cell>
          <cell r="L133">
            <v>180.07220778831996</v>
          </cell>
          <cell r="M133">
            <v>180.07220778831996</v>
          </cell>
          <cell r="N133">
            <v>168.64132633162998</v>
          </cell>
          <cell r="O133">
            <v>168.63030330225993</v>
          </cell>
          <cell r="P133">
            <v>142.91357578204997</v>
          </cell>
          <cell r="Q133">
            <v>142.91357578204997</v>
          </cell>
        </row>
        <row r="134">
          <cell r="D134">
            <v>147.43301782375</v>
          </cell>
          <cell r="E134">
            <v>147.43301782375</v>
          </cell>
          <cell r="F134">
            <v>130.42448350583996</v>
          </cell>
          <cell r="G134">
            <v>130.42448350583996</v>
          </cell>
          <cell r="H134">
            <v>115.68669323814997</v>
          </cell>
          <cell r="I134">
            <v>115.67567020877996</v>
          </cell>
          <cell r="J134">
            <v>114.55132121303997</v>
          </cell>
          <cell r="K134">
            <v>114.54029818366998</v>
          </cell>
          <cell r="L134">
            <v>142.90255275267998</v>
          </cell>
          <cell r="M134">
            <v>142.90255275267998</v>
          </cell>
          <cell r="N134">
            <v>133.83059958116993</v>
          </cell>
          <cell r="O134">
            <v>133.83059958116993</v>
          </cell>
          <cell r="P134">
            <v>113.40492615855997</v>
          </cell>
          <cell r="Q134">
            <v>113.41594918792997</v>
          </cell>
        </row>
        <row r="135">
          <cell r="D135">
            <v>401.3044072442199</v>
          </cell>
          <cell r="E135">
            <v>401.3044072442199</v>
          </cell>
          <cell r="F135">
            <v>354.9966608608499</v>
          </cell>
          <cell r="G135">
            <v>354.9966608608499</v>
          </cell>
          <cell r="H135">
            <v>314.8728339540499</v>
          </cell>
          <cell r="I135">
            <v>314.8728339540499</v>
          </cell>
          <cell r="J135">
            <v>311.77536270107987</v>
          </cell>
          <cell r="K135">
            <v>311.77536270107987</v>
          </cell>
          <cell r="L135">
            <v>388.95861434981987</v>
          </cell>
          <cell r="M135">
            <v>388.95861434981987</v>
          </cell>
          <cell r="N135">
            <v>364.25600553164986</v>
          </cell>
          <cell r="O135">
            <v>364.25600553164986</v>
          </cell>
          <cell r="P135">
            <v>308.6889144774799</v>
          </cell>
          <cell r="Q135">
            <v>308.6889144774799</v>
          </cell>
        </row>
        <row r="136">
          <cell r="D136">
            <v>251.61166839961993</v>
          </cell>
          <cell r="E136">
            <v>251.61166839961993</v>
          </cell>
          <cell r="F136">
            <v>222.57700903903995</v>
          </cell>
          <cell r="G136">
            <v>222.57700903903995</v>
          </cell>
          <cell r="H136">
            <v>197.42245601669995</v>
          </cell>
          <cell r="I136">
            <v>197.42245601669995</v>
          </cell>
          <cell r="J136">
            <v>195.48240284757995</v>
          </cell>
          <cell r="K136">
            <v>195.48240284757995</v>
          </cell>
          <cell r="L136">
            <v>243.87350178187995</v>
          </cell>
          <cell r="M136">
            <v>243.87350178187995</v>
          </cell>
          <cell r="N136">
            <v>228.38614551702995</v>
          </cell>
          <cell r="O136">
            <v>228.38614551702995</v>
          </cell>
          <cell r="P136">
            <v>193.55337270782996</v>
          </cell>
          <cell r="Q136">
            <v>193.55337270782996</v>
          </cell>
        </row>
        <row r="137">
          <cell r="D137">
            <v>214.19950671783997</v>
          </cell>
          <cell r="E137">
            <v>214.19950671783997</v>
          </cell>
          <cell r="F137">
            <v>189.48587487029997</v>
          </cell>
          <cell r="G137">
            <v>189.48587487029997</v>
          </cell>
          <cell r="H137">
            <v>168.06812880438997</v>
          </cell>
          <cell r="I137">
            <v>168.06812880438997</v>
          </cell>
          <cell r="J137">
            <v>166.41467439888996</v>
          </cell>
          <cell r="K137">
            <v>166.41467439888996</v>
          </cell>
          <cell r="L137">
            <v>207.60773515457996</v>
          </cell>
          <cell r="M137">
            <v>207.60773515457996</v>
          </cell>
          <cell r="N137">
            <v>194.43521505742996</v>
          </cell>
          <cell r="O137">
            <v>194.43521505742996</v>
          </cell>
          <cell r="P137">
            <v>164.77224302275997</v>
          </cell>
          <cell r="Q137">
            <v>164.77224302275997</v>
          </cell>
        </row>
        <row r="138">
          <cell r="D138">
            <v>223.39271321241992</v>
          </cell>
          <cell r="E138">
            <v>223.39271321241992</v>
          </cell>
          <cell r="F138">
            <v>197.62087054535994</v>
          </cell>
          <cell r="G138">
            <v>197.62087054535994</v>
          </cell>
          <cell r="H138">
            <v>175.27719001236994</v>
          </cell>
          <cell r="I138">
            <v>175.27719001236994</v>
          </cell>
          <cell r="J138">
            <v>173.56862046001999</v>
          </cell>
          <cell r="K138">
            <v>173.55759743064993</v>
          </cell>
          <cell r="L138">
            <v>216.52536591490994</v>
          </cell>
          <cell r="M138">
            <v>216.52536591490994</v>
          </cell>
          <cell r="N138">
            <v>202.76862526114994</v>
          </cell>
          <cell r="O138">
            <v>202.76862526114994</v>
          </cell>
          <cell r="P138">
            <v>171.83800484892996</v>
          </cell>
          <cell r="Q138">
            <v>171.83800484892996</v>
          </cell>
        </row>
        <row r="139">
          <cell r="D139">
            <v>198.46964380684994</v>
          </cell>
          <cell r="E139">
            <v>198.46964380684994</v>
          </cell>
          <cell r="F139">
            <v>175.56378877599</v>
          </cell>
          <cell r="G139">
            <v>175.56378877599</v>
          </cell>
          <cell r="H139">
            <v>155.72233590998997</v>
          </cell>
          <cell r="I139">
            <v>155.72233590998997</v>
          </cell>
          <cell r="J139">
            <v>154.19013482755994</v>
          </cell>
          <cell r="K139">
            <v>154.19013482755994</v>
          </cell>
          <cell r="L139">
            <v>192.36288553586996</v>
          </cell>
          <cell r="M139">
            <v>192.36288553586996</v>
          </cell>
          <cell r="N139">
            <v>180.14936899390997</v>
          </cell>
          <cell r="O139">
            <v>180.14936899390997</v>
          </cell>
          <cell r="P139">
            <v>152.66895677449995</v>
          </cell>
          <cell r="Q139">
            <v>152.66895677449995</v>
          </cell>
        </row>
        <row r="140">
          <cell r="D140">
            <v>145.17329680289993</v>
          </cell>
          <cell r="E140">
            <v>145.17329680289993</v>
          </cell>
          <cell r="F140">
            <v>128.4182921605</v>
          </cell>
          <cell r="G140">
            <v>128.4182921605</v>
          </cell>
          <cell r="H140">
            <v>113.90096248020997</v>
          </cell>
          <cell r="I140">
            <v>113.90096248020997</v>
          </cell>
          <cell r="J140">
            <v>112.78763651383997</v>
          </cell>
          <cell r="K140">
            <v>112.78763651383997</v>
          </cell>
          <cell r="L140">
            <v>140.70896990804997</v>
          </cell>
          <cell r="M140">
            <v>140.70896990804997</v>
          </cell>
          <cell r="N140">
            <v>131.76929308898</v>
          </cell>
          <cell r="O140">
            <v>131.76929308898</v>
          </cell>
          <cell r="P140">
            <v>111.67431054746997</v>
          </cell>
          <cell r="Q140">
            <v>111.67431054746997</v>
          </cell>
        </row>
        <row r="141">
          <cell r="D141">
            <v>164.81633514023997</v>
          </cell>
          <cell r="E141">
            <v>164.80531211086998</v>
          </cell>
          <cell r="F141">
            <v>145.79058644761997</v>
          </cell>
          <cell r="G141">
            <v>145.79058644761997</v>
          </cell>
          <cell r="H141">
            <v>129.31115753946997</v>
          </cell>
          <cell r="I141">
            <v>129.31115753946997</v>
          </cell>
          <cell r="J141">
            <v>128.04350916191996</v>
          </cell>
          <cell r="K141">
            <v>128.04350916191996</v>
          </cell>
          <cell r="L141">
            <v>159.73471860066994</v>
          </cell>
          <cell r="M141">
            <v>159.73471860066994</v>
          </cell>
          <cell r="N141">
            <v>149.59353158027</v>
          </cell>
          <cell r="O141">
            <v>149.59353158027</v>
          </cell>
          <cell r="P141">
            <v>126.77586078436998</v>
          </cell>
          <cell r="Q141">
            <v>126.77586078436998</v>
          </cell>
        </row>
        <row r="142">
          <cell r="D142">
            <v>178.67228305832995</v>
          </cell>
          <cell r="E142">
            <v>178.67228305832995</v>
          </cell>
          <cell r="F142">
            <v>158.05921813642993</v>
          </cell>
          <cell r="G142">
            <v>158.05921813642993</v>
          </cell>
          <cell r="H142">
            <v>140.19088752765998</v>
          </cell>
          <cell r="I142">
            <v>140.19088752765998</v>
          </cell>
          <cell r="J142">
            <v>138.81300885641</v>
          </cell>
          <cell r="K142">
            <v>138.81300885641</v>
          </cell>
          <cell r="L142">
            <v>173.17179140269997</v>
          </cell>
          <cell r="M142">
            <v>173.17179140269997</v>
          </cell>
          <cell r="N142">
            <v>162.18183112080996</v>
          </cell>
          <cell r="O142">
            <v>162.18183112080996</v>
          </cell>
          <cell r="P142">
            <v>137.43513018515998</v>
          </cell>
          <cell r="Q142">
            <v>137.43513018515998</v>
          </cell>
        </row>
        <row r="143">
          <cell r="D143">
            <v>355.4816741531299</v>
          </cell>
          <cell r="E143">
            <v>355.4816741531299</v>
          </cell>
          <cell r="F143">
            <v>314.4649818673598</v>
          </cell>
          <cell r="G143">
            <v>314.4649818673598</v>
          </cell>
          <cell r="H143">
            <v>278.88264306099995</v>
          </cell>
          <cell r="I143">
            <v>278.88264306099995</v>
          </cell>
          <cell r="J143">
            <v>276.1489317772399</v>
          </cell>
          <cell r="K143">
            <v>276.1489317772399</v>
          </cell>
          <cell r="L143">
            <v>344.5137599299799</v>
          </cell>
          <cell r="M143">
            <v>344.5137599299799</v>
          </cell>
          <cell r="N143">
            <v>322.6440696598999</v>
          </cell>
          <cell r="O143">
            <v>322.6440696598999</v>
          </cell>
          <cell r="P143">
            <v>273.4482895815899</v>
          </cell>
          <cell r="Q143">
            <v>273.4482895815899</v>
          </cell>
        </row>
        <row r="144">
          <cell r="D144">
            <v>158.36786295878997</v>
          </cell>
          <cell r="E144">
            <v>158.36786295878997</v>
          </cell>
          <cell r="F144">
            <v>140.09168026332998</v>
          </cell>
          <cell r="G144">
            <v>140.09168026332998</v>
          </cell>
          <cell r="H144">
            <v>124.26261008800998</v>
          </cell>
          <cell r="I144">
            <v>124.26261008800998</v>
          </cell>
          <cell r="J144">
            <v>123.03905382793998</v>
          </cell>
          <cell r="K144">
            <v>123.03905382793998</v>
          </cell>
          <cell r="L144">
            <v>153.49568397724997</v>
          </cell>
          <cell r="M144">
            <v>153.49568397724997</v>
          </cell>
          <cell r="N144">
            <v>143.75132601417</v>
          </cell>
          <cell r="O144">
            <v>143.75132601417</v>
          </cell>
          <cell r="P144">
            <v>121.82652059723996</v>
          </cell>
          <cell r="Q144">
            <v>121.82652059723996</v>
          </cell>
        </row>
        <row r="145">
          <cell r="D145">
            <v>394.12841512435</v>
          </cell>
          <cell r="E145">
            <v>394.12841512435</v>
          </cell>
          <cell r="F145">
            <v>348.62534988498993</v>
          </cell>
          <cell r="G145">
            <v>348.62534988498993</v>
          </cell>
          <cell r="H145">
            <v>309.2290429166099</v>
          </cell>
          <cell r="I145">
            <v>309.2290429166099</v>
          </cell>
          <cell r="J145">
            <v>306.19770983985995</v>
          </cell>
          <cell r="K145">
            <v>306.19770983985995</v>
          </cell>
          <cell r="L145">
            <v>382.00308281735</v>
          </cell>
          <cell r="M145">
            <v>382.00308281735</v>
          </cell>
          <cell r="N145">
            <v>357.7193491152399</v>
          </cell>
          <cell r="O145">
            <v>357.7193491152399</v>
          </cell>
          <cell r="P145">
            <v>303.1663767631099</v>
          </cell>
          <cell r="Q145">
            <v>303.1663767631099</v>
          </cell>
        </row>
        <row r="146">
          <cell r="D146">
            <v>358.30356967184986</v>
          </cell>
          <cell r="E146">
            <v>358.30356967184986</v>
          </cell>
          <cell r="F146">
            <v>316.95618650497994</v>
          </cell>
          <cell r="G146">
            <v>316.95618650497994</v>
          </cell>
          <cell r="H146">
            <v>281.1313410524799</v>
          </cell>
          <cell r="I146">
            <v>281.1313410524799</v>
          </cell>
          <cell r="J146">
            <v>278.38660673935</v>
          </cell>
          <cell r="K146">
            <v>278.38660673935</v>
          </cell>
          <cell r="L146">
            <v>347.3025863605899</v>
          </cell>
          <cell r="M146">
            <v>347.3025863605899</v>
          </cell>
          <cell r="N146">
            <v>325.2565276205899</v>
          </cell>
          <cell r="O146">
            <v>325.2565276205899</v>
          </cell>
          <cell r="P146">
            <v>275.6088033381099</v>
          </cell>
          <cell r="Q146">
            <v>275.6088033381099</v>
          </cell>
        </row>
        <row r="147">
          <cell r="D147">
            <v>252.73601739535997</v>
          </cell>
          <cell r="E147">
            <v>252.73601739535997</v>
          </cell>
          <cell r="F147">
            <v>223.54703562359998</v>
          </cell>
          <cell r="G147">
            <v>223.54703562359998</v>
          </cell>
          <cell r="H147">
            <v>198.27122927818996</v>
          </cell>
          <cell r="I147">
            <v>198.27122927818996</v>
          </cell>
          <cell r="J147">
            <v>196.35322216780997</v>
          </cell>
          <cell r="K147">
            <v>196.35322216780997</v>
          </cell>
          <cell r="L147">
            <v>244.93171260139994</v>
          </cell>
          <cell r="M147">
            <v>244.93171260139994</v>
          </cell>
          <cell r="N147">
            <v>229.40026421906998</v>
          </cell>
          <cell r="O147">
            <v>229.40026421906998</v>
          </cell>
          <cell r="P147">
            <v>194.40214596931997</v>
          </cell>
          <cell r="Q147">
            <v>194.40214596931997</v>
          </cell>
        </row>
        <row r="148">
          <cell r="D148">
            <v>190.46692448422993</v>
          </cell>
          <cell r="E148">
            <v>190.46692448422993</v>
          </cell>
          <cell r="F148">
            <v>168.46495786170996</v>
          </cell>
          <cell r="G148">
            <v>168.46495786170996</v>
          </cell>
          <cell r="H148">
            <v>149.40614008097995</v>
          </cell>
          <cell r="I148">
            <v>149.40614008097995</v>
          </cell>
          <cell r="J148">
            <v>147.95110020413998</v>
          </cell>
          <cell r="K148">
            <v>147.95110020413998</v>
          </cell>
          <cell r="L148">
            <v>184.56960377128</v>
          </cell>
          <cell r="M148">
            <v>184.56960377128</v>
          </cell>
          <cell r="N148">
            <v>172.86314658033993</v>
          </cell>
          <cell r="O148">
            <v>172.86314658033993</v>
          </cell>
          <cell r="P148">
            <v>146.49606032729997</v>
          </cell>
          <cell r="Q148">
            <v>146.49606032729997</v>
          </cell>
        </row>
        <row r="149">
          <cell r="D149">
            <v>265.68807690510994</v>
          </cell>
          <cell r="E149">
            <v>265.68807690510994</v>
          </cell>
          <cell r="F149">
            <v>235.04405525650995</v>
          </cell>
          <cell r="G149">
            <v>235.04405525650995</v>
          </cell>
          <cell r="H149">
            <v>208.47855447480995</v>
          </cell>
          <cell r="I149">
            <v>208.47855447480995</v>
          </cell>
          <cell r="J149">
            <v>206.40622495324996</v>
          </cell>
          <cell r="K149">
            <v>206.40622495324996</v>
          </cell>
          <cell r="L149">
            <v>257.50898911256996</v>
          </cell>
          <cell r="M149">
            <v>257.50898911256996</v>
          </cell>
          <cell r="N149">
            <v>241.15081352748996</v>
          </cell>
          <cell r="O149">
            <v>241.15081352748996</v>
          </cell>
          <cell r="P149">
            <v>204.36696451979995</v>
          </cell>
          <cell r="Q149">
            <v>204.36696451979995</v>
          </cell>
        </row>
        <row r="150">
          <cell r="D150">
            <v>229.89630054071995</v>
          </cell>
          <cell r="E150">
            <v>229.89630054071995</v>
          </cell>
          <cell r="F150">
            <v>203.37489187649993</v>
          </cell>
          <cell r="G150">
            <v>203.37489187649993</v>
          </cell>
          <cell r="H150">
            <v>180.36982958130997</v>
          </cell>
          <cell r="I150">
            <v>180.36982958130997</v>
          </cell>
          <cell r="J150">
            <v>178.58409882336994</v>
          </cell>
          <cell r="K150">
            <v>178.58409882336994</v>
          </cell>
          <cell r="L150">
            <v>222.79746962643995</v>
          </cell>
          <cell r="M150">
            <v>222.79746962643995</v>
          </cell>
          <cell r="N150">
            <v>208.64389991535992</v>
          </cell>
          <cell r="O150">
            <v>208.64389991535992</v>
          </cell>
          <cell r="P150">
            <v>176.84246018290997</v>
          </cell>
          <cell r="Q150">
            <v>176.84246018290997</v>
          </cell>
        </row>
        <row r="151">
          <cell r="D151">
            <v>166.75638830935995</v>
          </cell>
          <cell r="E151">
            <v>166.75638830935995</v>
          </cell>
          <cell r="F151">
            <v>147.53222508808</v>
          </cell>
          <cell r="G151">
            <v>147.53222508808</v>
          </cell>
          <cell r="H151">
            <v>130.85438165126996</v>
          </cell>
          <cell r="I151">
            <v>130.85438165126996</v>
          </cell>
          <cell r="J151">
            <v>129.56468721497998</v>
          </cell>
          <cell r="K151">
            <v>129.56468721497998</v>
          </cell>
          <cell r="L151">
            <v>161.60863359356998</v>
          </cell>
          <cell r="M151">
            <v>161.60863359356998</v>
          </cell>
          <cell r="N151">
            <v>151.35721627946995</v>
          </cell>
          <cell r="O151">
            <v>151.35721627946995</v>
          </cell>
          <cell r="P151">
            <v>128.27499277868998</v>
          </cell>
          <cell r="Q151">
            <v>128.27499277868998</v>
          </cell>
        </row>
        <row r="152">
          <cell r="D152">
            <v>218.98350146441993</v>
          </cell>
          <cell r="E152">
            <v>218.98350146441993</v>
          </cell>
          <cell r="F152">
            <v>193.71871814837996</v>
          </cell>
          <cell r="G152">
            <v>193.71871814837996</v>
          </cell>
          <cell r="H152">
            <v>171.80493576081997</v>
          </cell>
          <cell r="I152">
            <v>171.80493576081997</v>
          </cell>
          <cell r="J152">
            <v>170.14045832594996</v>
          </cell>
          <cell r="K152">
            <v>170.14045832594996</v>
          </cell>
          <cell r="L152">
            <v>212.24843051934997</v>
          </cell>
          <cell r="M152">
            <v>212.24843051934997</v>
          </cell>
          <cell r="N152">
            <v>198.74521954109997</v>
          </cell>
          <cell r="O152">
            <v>198.74521954109997</v>
          </cell>
          <cell r="P152">
            <v>168.44291180296995</v>
          </cell>
          <cell r="Q152">
            <v>168.44291180296995</v>
          </cell>
        </row>
        <row r="153">
          <cell r="D153">
            <v>385.5304522157499</v>
          </cell>
          <cell r="E153">
            <v>385.5304522157499</v>
          </cell>
          <cell r="F153">
            <v>385.5304522157499</v>
          </cell>
          <cell r="G153">
            <v>385.5304522157499</v>
          </cell>
          <cell r="H153">
            <v>385.5304522157499</v>
          </cell>
          <cell r="I153">
            <v>385.5304522157499</v>
          </cell>
          <cell r="J153">
            <v>385.5304522157499</v>
          </cell>
          <cell r="K153">
            <v>385.5304522157499</v>
          </cell>
          <cell r="L153">
            <v>385.5304522157499</v>
          </cell>
          <cell r="M153">
            <v>385.5304522157499</v>
          </cell>
          <cell r="N153">
            <v>385.5304522157499</v>
          </cell>
          <cell r="O153">
            <v>385.5304522157499</v>
          </cell>
          <cell r="P153">
            <v>385.5304522157499</v>
          </cell>
          <cell r="Q153">
            <v>385.5304522157499</v>
          </cell>
        </row>
        <row r="154">
          <cell r="D154">
            <v>374.0995707590599</v>
          </cell>
          <cell r="E154">
            <v>374.0995707590599</v>
          </cell>
          <cell r="F154">
            <v>374.0995707590599</v>
          </cell>
          <cell r="G154">
            <v>374.0995707590599</v>
          </cell>
          <cell r="H154">
            <v>374.0995707590599</v>
          </cell>
          <cell r="I154">
            <v>374.0995707590599</v>
          </cell>
          <cell r="J154">
            <v>374.0995707590599</v>
          </cell>
          <cell r="K154">
            <v>374.0995707590599</v>
          </cell>
          <cell r="L154">
            <v>374.0995707590599</v>
          </cell>
          <cell r="M154">
            <v>374.0995707590599</v>
          </cell>
          <cell r="N154">
            <v>374.0995707590599</v>
          </cell>
          <cell r="O154">
            <v>374.0995707590599</v>
          </cell>
          <cell r="P154">
            <v>374.0995707590599</v>
          </cell>
          <cell r="Q154">
            <v>374.0995707590599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ear 10"/>
      <sheetName val="Year 11"/>
      <sheetName val="Year 12"/>
      <sheetName val="Year 13"/>
      <sheetName val="Year 14"/>
      <sheetName val="Year 15"/>
    </sheetNames>
    <sheetDataSet>
      <sheetData sheetId="3">
        <row r="8">
          <cell r="D8">
            <v>81.58</v>
          </cell>
          <cell r="E8">
            <v>81.58</v>
          </cell>
          <cell r="F8">
            <v>81.48</v>
          </cell>
          <cell r="G8">
            <v>81.48</v>
          </cell>
          <cell r="H8">
            <v>76.51</v>
          </cell>
          <cell r="I8">
            <v>76.51</v>
          </cell>
          <cell r="J8">
            <v>70.81</v>
          </cell>
          <cell r="K8">
            <v>70.81</v>
          </cell>
          <cell r="L8">
            <v>89.28</v>
          </cell>
          <cell r="M8">
            <v>89.28</v>
          </cell>
          <cell r="N8">
            <v>74.78</v>
          </cell>
          <cell r="O8">
            <v>74.78</v>
          </cell>
          <cell r="P8">
            <v>71.57</v>
          </cell>
          <cell r="Q8">
            <v>71.57</v>
          </cell>
        </row>
        <row r="9">
          <cell r="D9">
            <v>80.26</v>
          </cell>
          <cell r="E9">
            <v>80.26</v>
          </cell>
          <cell r="F9">
            <v>77.52</v>
          </cell>
          <cell r="G9">
            <v>77.52</v>
          </cell>
          <cell r="H9">
            <v>71.36</v>
          </cell>
          <cell r="I9">
            <v>71.36</v>
          </cell>
          <cell r="J9">
            <v>58.25</v>
          </cell>
          <cell r="K9">
            <v>58.25</v>
          </cell>
          <cell r="L9">
            <v>90.2</v>
          </cell>
          <cell r="M9">
            <v>90.2</v>
          </cell>
          <cell r="N9">
            <v>73.6</v>
          </cell>
          <cell r="O9">
            <v>73.6</v>
          </cell>
          <cell r="P9">
            <v>72.3</v>
          </cell>
          <cell r="Q9">
            <v>72.3</v>
          </cell>
        </row>
        <row r="10">
          <cell r="D10">
            <v>100.87</v>
          </cell>
          <cell r="E10">
            <v>100.87</v>
          </cell>
          <cell r="F10">
            <v>86.44</v>
          </cell>
          <cell r="G10">
            <v>86.44</v>
          </cell>
          <cell r="H10">
            <v>76.84</v>
          </cell>
          <cell r="I10">
            <v>76.84</v>
          </cell>
          <cell r="J10">
            <v>77.46</v>
          </cell>
          <cell r="K10">
            <v>77.46</v>
          </cell>
          <cell r="L10">
            <v>94.09</v>
          </cell>
          <cell r="M10">
            <v>94.09</v>
          </cell>
          <cell r="N10">
            <v>92.34</v>
          </cell>
          <cell r="O10">
            <v>92.34</v>
          </cell>
          <cell r="P10">
            <v>75.31</v>
          </cell>
          <cell r="Q10">
            <v>75.31</v>
          </cell>
        </row>
        <row r="11">
          <cell r="D11">
            <v>199.6</v>
          </cell>
          <cell r="E11">
            <v>199.6</v>
          </cell>
          <cell r="F11">
            <v>176.57</v>
          </cell>
          <cell r="G11">
            <v>176.57</v>
          </cell>
          <cell r="H11">
            <v>156.6</v>
          </cell>
          <cell r="I11">
            <v>156.6</v>
          </cell>
          <cell r="J11">
            <v>155.07</v>
          </cell>
          <cell r="K11">
            <v>155.07</v>
          </cell>
          <cell r="L11">
            <v>193.45</v>
          </cell>
          <cell r="M11">
            <v>193.45</v>
          </cell>
          <cell r="N11">
            <v>181.17</v>
          </cell>
          <cell r="O11">
            <v>181.17</v>
          </cell>
          <cell r="P11">
            <v>153.53</v>
          </cell>
          <cell r="Q11">
            <v>153.53</v>
          </cell>
        </row>
        <row r="12">
          <cell r="D12">
            <v>181.45</v>
          </cell>
          <cell r="E12">
            <v>181.45</v>
          </cell>
          <cell r="F12">
            <v>160.52</v>
          </cell>
          <cell r="G12">
            <v>160.52</v>
          </cell>
          <cell r="H12">
            <v>142.37</v>
          </cell>
          <cell r="I12">
            <v>142.37</v>
          </cell>
          <cell r="J12">
            <v>140.97</v>
          </cell>
          <cell r="K12">
            <v>140.97</v>
          </cell>
          <cell r="L12">
            <v>175.86</v>
          </cell>
          <cell r="M12">
            <v>175.86</v>
          </cell>
          <cell r="N12">
            <v>164.7</v>
          </cell>
          <cell r="O12">
            <v>164.7</v>
          </cell>
          <cell r="P12">
            <v>139.58</v>
          </cell>
          <cell r="Q12">
            <v>139.58</v>
          </cell>
        </row>
        <row r="13">
          <cell r="D13">
            <v>124.57</v>
          </cell>
          <cell r="E13">
            <v>124.57</v>
          </cell>
          <cell r="F13">
            <v>110.2</v>
          </cell>
          <cell r="G13">
            <v>110.2</v>
          </cell>
          <cell r="H13">
            <v>97.74</v>
          </cell>
          <cell r="I13">
            <v>97.74</v>
          </cell>
          <cell r="J13">
            <v>96.78</v>
          </cell>
          <cell r="K13">
            <v>96.78</v>
          </cell>
          <cell r="L13">
            <v>120.74</v>
          </cell>
          <cell r="M13">
            <v>120.74</v>
          </cell>
          <cell r="N13">
            <v>113.08</v>
          </cell>
          <cell r="O13">
            <v>113.08</v>
          </cell>
          <cell r="P13">
            <v>95.82</v>
          </cell>
          <cell r="Q13">
            <v>95.82</v>
          </cell>
        </row>
        <row r="17">
          <cell r="D17">
            <v>50.19</v>
          </cell>
          <cell r="E17">
            <v>50.19</v>
          </cell>
          <cell r="F17">
            <v>43.62</v>
          </cell>
          <cell r="G17">
            <v>43.62</v>
          </cell>
          <cell r="H17">
            <v>39.35</v>
          </cell>
          <cell r="I17">
            <v>39.35</v>
          </cell>
          <cell r="J17">
            <v>39.43</v>
          </cell>
          <cell r="K17">
            <v>39.43</v>
          </cell>
          <cell r="L17">
            <v>47.13</v>
          </cell>
          <cell r="M17">
            <v>47.13</v>
          </cell>
          <cell r="N17">
            <v>46.32</v>
          </cell>
          <cell r="O17">
            <v>46.32</v>
          </cell>
          <cell r="P17">
            <v>38.53</v>
          </cell>
          <cell r="Q17">
            <v>38.53</v>
          </cell>
        </row>
        <row r="18">
          <cell r="D18">
            <v>82.86</v>
          </cell>
          <cell r="E18">
            <v>82.86</v>
          </cell>
          <cell r="F18">
            <v>73.3</v>
          </cell>
          <cell r="G18">
            <v>73.3</v>
          </cell>
          <cell r="H18">
            <v>65.02</v>
          </cell>
          <cell r="I18">
            <v>65.02</v>
          </cell>
          <cell r="J18">
            <v>64.38</v>
          </cell>
          <cell r="K18">
            <v>64.38</v>
          </cell>
          <cell r="L18">
            <v>80.32</v>
          </cell>
          <cell r="M18">
            <v>80.32</v>
          </cell>
          <cell r="N18">
            <v>75.22</v>
          </cell>
          <cell r="O18">
            <v>75.22</v>
          </cell>
          <cell r="P18">
            <v>63.75</v>
          </cell>
          <cell r="Q18">
            <v>63.75</v>
          </cell>
        </row>
        <row r="19">
          <cell r="D19">
            <v>98.46</v>
          </cell>
          <cell r="E19">
            <v>98.46</v>
          </cell>
          <cell r="F19">
            <v>87.09</v>
          </cell>
          <cell r="G19">
            <v>87.09</v>
          </cell>
          <cell r="H19">
            <v>77.25</v>
          </cell>
          <cell r="I19">
            <v>77.25</v>
          </cell>
          <cell r="J19">
            <v>76.5</v>
          </cell>
          <cell r="K19">
            <v>76.5</v>
          </cell>
          <cell r="L19">
            <v>95.43</v>
          </cell>
          <cell r="M19">
            <v>95.43</v>
          </cell>
          <cell r="N19">
            <v>89.38</v>
          </cell>
          <cell r="O19">
            <v>89.38</v>
          </cell>
          <cell r="P19">
            <v>75.74</v>
          </cell>
          <cell r="Q19">
            <v>75.74</v>
          </cell>
        </row>
        <row r="20">
          <cell r="D20">
            <v>89.4</v>
          </cell>
          <cell r="E20">
            <v>89.4</v>
          </cell>
          <cell r="F20">
            <v>79.09</v>
          </cell>
          <cell r="G20">
            <v>79.09</v>
          </cell>
          <cell r="H20">
            <v>70.14</v>
          </cell>
          <cell r="I20">
            <v>70.14</v>
          </cell>
          <cell r="J20">
            <v>69.45</v>
          </cell>
          <cell r="K20">
            <v>69.45</v>
          </cell>
          <cell r="L20">
            <v>86.64</v>
          </cell>
          <cell r="M20">
            <v>86.64</v>
          </cell>
          <cell r="N20">
            <v>81.14</v>
          </cell>
          <cell r="O20">
            <v>81.14</v>
          </cell>
          <cell r="P20">
            <v>68.77</v>
          </cell>
          <cell r="Q20">
            <v>68.77</v>
          </cell>
        </row>
        <row r="21">
          <cell r="D21">
            <v>89.42</v>
          </cell>
          <cell r="E21">
            <v>89.42</v>
          </cell>
          <cell r="F21">
            <v>79.1</v>
          </cell>
          <cell r="G21">
            <v>79.1</v>
          </cell>
          <cell r="H21">
            <v>70.15</v>
          </cell>
          <cell r="I21">
            <v>70.15</v>
          </cell>
          <cell r="J21">
            <v>69.46</v>
          </cell>
          <cell r="K21">
            <v>69.46</v>
          </cell>
          <cell r="L21">
            <v>86.65</v>
          </cell>
          <cell r="M21">
            <v>86.65</v>
          </cell>
          <cell r="N21">
            <v>81.16</v>
          </cell>
          <cell r="O21">
            <v>81.16</v>
          </cell>
          <cell r="P21">
            <v>68.78</v>
          </cell>
          <cell r="Q21">
            <v>68.78</v>
          </cell>
        </row>
        <row r="22">
          <cell r="D22">
            <v>71.44</v>
          </cell>
          <cell r="E22">
            <v>71.44</v>
          </cell>
          <cell r="F22">
            <v>63.19</v>
          </cell>
          <cell r="G22">
            <v>63.19</v>
          </cell>
          <cell r="H22">
            <v>56.05</v>
          </cell>
          <cell r="I22">
            <v>56.05</v>
          </cell>
          <cell r="J22">
            <v>55.5</v>
          </cell>
          <cell r="K22">
            <v>55.5</v>
          </cell>
          <cell r="L22">
            <v>69.23</v>
          </cell>
          <cell r="M22">
            <v>69.23</v>
          </cell>
          <cell r="N22">
            <v>64.84</v>
          </cell>
          <cell r="O22">
            <v>64.84</v>
          </cell>
          <cell r="P22">
            <v>54.97</v>
          </cell>
          <cell r="Q22">
            <v>54.97</v>
          </cell>
        </row>
        <row r="23">
          <cell r="D23">
            <v>98.09</v>
          </cell>
          <cell r="E23">
            <v>98.09</v>
          </cell>
          <cell r="F23">
            <v>86.77</v>
          </cell>
          <cell r="G23">
            <v>86.77</v>
          </cell>
          <cell r="H23">
            <v>76.97</v>
          </cell>
          <cell r="I23">
            <v>76.97</v>
          </cell>
          <cell r="J23">
            <v>76.21</v>
          </cell>
          <cell r="K23">
            <v>76.21</v>
          </cell>
          <cell r="L23">
            <v>95.07</v>
          </cell>
          <cell r="M23">
            <v>95.07</v>
          </cell>
          <cell r="N23">
            <v>89.03</v>
          </cell>
          <cell r="O23">
            <v>89.03</v>
          </cell>
          <cell r="P23">
            <v>75.45</v>
          </cell>
          <cell r="Q23">
            <v>75.45</v>
          </cell>
        </row>
        <row r="24">
          <cell r="D24">
            <v>126.24</v>
          </cell>
          <cell r="E24">
            <v>126.24</v>
          </cell>
          <cell r="F24">
            <v>111.68</v>
          </cell>
          <cell r="G24">
            <v>111.68</v>
          </cell>
          <cell r="H24">
            <v>99.05</v>
          </cell>
          <cell r="I24">
            <v>99.05</v>
          </cell>
          <cell r="J24">
            <v>98.09</v>
          </cell>
          <cell r="K24">
            <v>98.09</v>
          </cell>
          <cell r="L24">
            <v>122.36</v>
          </cell>
          <cell r="M24">
            <v>122.36</v>
          </cell>
          <cell r="N24">
            <v>114.59</v>
          </cell>
          <cell r="O24">
            <v>114.59</v>
          </cell>
          <cell r="P24">
            <v>97.12</v>
          </cell>
          <cell r="Q24">
            <v>97.12</v>
          </cell>
        </row>
        <row r="25">
          <cell r="D25">
            <v>123.51</v>
          </cell>
          <cell r="E25">
            <v>123.51</v>
          </cell>
          <cell r="F25">
            <v>109.25</v>
          </cell>
          <cell r="G25">
            <v>109.25</v>
          </cell>
          <cell r="H25">
            <v>96.91</v>
          </cell>
          <cell r="I25">
            <v>96.91</v>
          </cell>
          <cell r="J25">
            <v>95.96</v>
          </cell>
          <cell r="K25">
            <v>95.96</v>
          </cell>
          <cell r="L25">
            <v>119.7</v>
          </cell>
          <cell r="M25">
            <v>119.7</v>
          </cell>
          <cell r="N25">
            <v>112.12</v>
          </cell>
          <cell r="O25">
            <v>112.12</v>
          </cell>
          <cell r="P25">
            <v>94.99</v>
          </cell>
          <cell r="Q25">
            <v>94.99</v>
          </cell>
        </row>
        <row r="26">
          <cell r="D26">
            <v>99.98</v>
          </cell>
          <cell r="E26">
            <v>99.98</v>
          </cell>
          <cell r="F26">
            <v>88.46</v>
          </cell>
          <cell r="G26">
            <v>88.46</v>
          </cell>
          <cell r="H26">
            <v>78.46</v>
          </cell>
          <cell r="I26">
            <v>78.46</v>
          </cell>
          <cell r="J26">
            <v>77.68</v>
          </cell>
          <cell r="K26">
            <v>77.68</v>
          </cell>
          <cell r="L26">
            <v>96.92</v>
          </cell>
          <cell r="M26">
            <v>96.92</v>
          </cell>
          <cell r="N26">
            <v>90.76</v>
          </cell>
          <cell r="O26">
            <v>90.76</v>
          </cell>
          <cell r="P26">
            <v>76.92</v>
          </cell>
          <cell r="Q26">
            <v>76.92</v>
          </cell>
        </row>
        <row r="27">
          <cell r="D27">
            <v>95.66</v>
          </cell>
          <cell r="E27">
            <v>95.66</v>
          </cell>
          <cell r="F27">
            <v>82.06</v>
          </cell>
          <cell r="G27">
            <v>82.06</v>
          </cell>
          <cell r="H27">
            <v>73</v>
          </cell>
          <cell r="I27">
            <v>73</v>
          </cell>
          <cell r="J27">
            <v>73.51</v>
          </cell>
          <cell r="K27">
            <v>73.51</v>
          </cell>
          <cell r="L27">
            <v>89.24</v>
          </cell>
          <cell r="M27">
            <v>89.24</v>
          </cell>
          <cell r="N27">
            <v>87.6</v>
          </cell>
          <cell r="O27">
            <v>87.6</v>
          </cell>
          <cell r="P27">
            <v>71.52</v>
          </cell>
          <cell r="Q27">
            <v>71.52</v>
          </cell>
        </row>
        <row r="28">
          <cell r="D28">
            <v>83.71</v>
          </cell>
          <cell r="E28">
            <v>83.71</v>
          </cell>
          <cell r="F28">
            <v>71.94</v>
          </cell>
          <cell r="G28">
            <v>71.94</v>
          </cell>
          <cell r="H28">
            <v>64.12</v>
          </cell>
          <cell r="I28">
            <v>64.12</v>
          </cell>
          <cell r="J28">
            <v>64.54</v>
          </cell>
          <cell r="K28">
            <v>64.54</v>
          </cell>
          <cell r="L28">
            <v>78.18</v>
          </cell>
          <cell r="M28">
            <v>78.18</v>
          </cell>
          <cell r="N28">
            <v>76.75</v>
          </cell>
          <cell r="O28">
            <v>76.75</v>
          </cell>
          <cell r="P28">
            <v>62.86</v>
          </cell>
          <cell r="Q28">
            <v>62.86</v>
          </cell>
        </row>
        <row r="29">
          <cell r="D29">
            <v>117.59</v>
          </cell>
          <cell r="E29">
            <v>117.59</v>
          </cell>
          <cell r="F29">
            <v>104.01</v>
          </cell>
          <cell r="G29">
            <v>104.01</v>
          </cell>
          <cell r="H29">
            <v>92.26</v>
          </cell>
          <cell r="I29">
            <v>92.26</v>
          </cell>
          <cell r="J29">
            <v>91.37</v>
          </cell>
          <cell r="K29">
            <v>91.37</v>
          </cell>
          <cell r="L29">
            <v>113.96</v>
          </cell>
          <cell r="M29">
            <v>113.96</v>
          </cell>
          <cell r="N29">
            <v>106.74</v>
          </cell>
          <cell r="O29">
            <v>106.74</v>
          </cell>
          <cell r="P29">
            <v>90.45</v>
          </cell>
          <cell r="Q29">
            <v>90.45</v>
          </cell>
        </row>
        <row r="30">
          <cell r="D30">
            <v>53.48</v>
          </cell>
          <cell r="E30">
            <v>53.48</v>
          </cell>
          <cell r="F30">
            <v>46.41</v>
          </cell>
          <cell r="G30">
            <v>46.41</v>
          </cell>
          <cell r="H30">
            <v>41.72</v>
          </cell>
          <cell r="I30">
            <v>41.72</v>
          </cell>
          <cell r="J30">
            <v>41.94</v>
          </cell>
          <cell r="K30">
            <v>41.94</v>
          </cell>
          <cell r="L30">
            <v>50.15</v>
          </cell>
          <cell r="M30">
            <v>50.15</v>
          </cell>
          <cell r="N30">
            <v>49.29</v>
          </cell>
          <cell r="O30">
            <v>49.29</v>
          </cell>
          <cell r="P30">
            <v>40.87</v>
          </cell>
          <cell r="Q30">
            <v>40.87</v>
          </cell>
        </row>
        <row r="31">
          <cell r="D31">
            <v>93.83</v>
          </cell>
          <cell r="E31">
            <v>93.83</v>
          </cell>
          <cell r="F31">
            <v>83</v>
          </cell>
          <cell r="G31">
            <v>83</v>
          </cell>
          <cell r="H31">
            <v>73.61</v>
          </cell>
          <cell r="I31">
            <v>73.61</v>
          </cell>
          <cell r="J31">
            <v>72.89</v>
          </cell>
          <cell r="K31">
            <v>72.89</v>
          </cell>
          <cell r="L31">
            <v>90.93</v>
          </cell>
          <cell r="M31">
            <v>90.93</v>
          </cell>
          <cell r="N31">
            <v>85.17</v>
          </cell>
          <cell r="O31">
            <v>85.17</v>
          </cell>
          <cell r="P31">
            <v>72.18</v>
          </cell>
          <cell r="Q31">
            <v>72.18</v>
          </cell>
        </row>
        <row r="32">
          <cell r="D32">
            <v>117.1</v>
          </cell>
          <cell r="E32">
            <v>117.1</v>
          </cell>
          <cell r="F32">
            <v>103.59</v>
          </cell>
          <cell r="G32">
            <v>103.59</v>
          </cell>
          <cell r="H32">
            <v>91.88</v>
          </cell>
          <cell r="I32">
            <v>91.88</v>
          </cell>
          <cell r="J32">
            <v>90.98</v>
          </cell>
          <cell r="K32">
            <v>90.98</v>
          </cell>
          <cell r="L32">
            <v>113.51</v>
          </cell>
          <cell r="M32">
            <v>113.51</v>
          </cell>
          <cell r="N32">
            <v>106.3</v>
          </cell>
          <cell r="O32">
            <v>106.3</v>
          </cell>
          <cell r="P32">
            <v>90.1</v>
          </cell>
          <cell r="Q32">
            <v>90.1</v>
          </cell>
        </row>
        <row r="33">
          <cell r="D33">
            <v>69.08</v>
          </cell>
          <cell r="E33">
            <v>69.08</v>
          </cell>
          <cell r="F33">
            <v>59.55</v>
          </cell>
          <cell r="G33">
            <v>59.55</v>
          </cell>
          <cell r="H33">
            <v>53.3</v>
          </cell>
          <cell r="I33">
            <v>53.3</v>
          </cell>
          <cell r="J33">
            <v>53.58</v>
          </cell>
          <cell r="K33">
            <v>53.58</v>
          </cell>
          <cell r="L33">
            <v>64.6</v>
          </cell>
          <cell r="M33">
            <v>64.6</v>
          </cell>
          <cell r="N33">
            <v>63.45</v>
          </cell>
          <cell r="O33">
            <v>63.45</v>
          </cell>
          <cell r="P33">
            <v>52.2</v>
          </cell>
          <cell r="Q33">
            <v>52.2</v>
          </cell>
        </row>
        <row r="34">
          <cell r="D34">
            <v>45.71</v>
          </cell>
          <cell r="E34">
            <v>45.71</v>
          </cell>
          <cell r="F34">
            <v>39.86</v>
          </cell>
          <cell r="G34">
            <v>39.86</v>
          </cell>
          <cell r="H34">
            <v>36.02</v>
          </cell>
          <cell r="I34">
            <v>36.02</v>
          </cell>
          <cell r="J34">
            <v>36.08</v>
          </cell>
          <cell r="K34">
            <v>36.08</v>
          </cell>
          <cell r="L34">
            <v>42.97</v>
          </cell>
          <cell r="M34">
            <v>42.97</v>
          </cell>
          <cell r="N34">
            <v>42.25</v>
          </cell>
          <cell r="O34">
            <v>42.25</v>
          </cell>
          <cell r="P34">
            <v>35.27</v>
          </cell>
          <cell r="Q34">
            <v>35.27</v>
          </cell>
        </row>
        <row r="35">
          <cell r="D35">
            <v>39.16</v>
          </cell>
          <cell r="E35">
            <v>39.16</v>
          </cell>
          <cell r="F35">
            <v>34.27</v>
          </cell>
          <cell r="G35">
            <v>34.27</v>
          </cell>
          <cell r="H35">
            <v>31.13</v>
          </cell>
          <cell r="I35">
            <v>31.13</v>
          </cell>
          <cell r="J35">
            <v>31.14</v>
          </cell>
          <cell r="K35">
            <v>31.14</v>
          </cell>
          <cell r="L35">
            <v>36.87</v>
          </cell>
          <cell r="M35">
            <v>36.87</v>
          </cell>
          <cell r="N35">
            <v>36.27</v>
          </cell>
          <cell r="O35">
            <v>36.27</v>
          </cell>
          <cell r="P35">
            <v>30.47</v>
          </cell>
          <cell r="Q35">
            <v>30.47</v>
          </cell>
        </row>
        <row r="36">
          <cell r="D36">
            <v>71.67</v>
          </cell>
          <cell r="E36">
            <v>71.67</v>
          </cell>
          <cell r="F36">
            <v>63.4</v>
          </cell>
          <cell r="G36">
            <v>63.4</v>
          </cell>
          <cell r="H36">
            <v>56.22</v>
          </cell>
          <cell r="I36">
            <v>56.22</v>
          </cell>
          <cell r="J36">
            <v>55.67</v>
          </cell>
          <cell r="K36">
            <v>55.67</v>
          </cell>
          <cell r="L36">
            <v>69.46</v>
          </cell>
          <cell r="M36">
            <v>69.46</v>
          </cell>
          <cell r="N36">
            <v>65.05</v>
          </cell>
          <cell r="O36">
            <v>65.05</v>
          </cell>
          <cell r="P36">
            <v>55.11</v>
          </cell>
          <cell r="Q36">
            <v>55.11</v>
          </cell>
        </row>
        <row r="37">
          <cell r="D37">
            <v>101.61</v>
          </cell>
          <cell r="E37">
            <v>101.61</v>
          </cell>
          <cell r="F37">
            <v>89.88</v>
          </cell>
          <cell r="G37">
            <v>89.88</v>
          </cell>
          <cell r="H37">
            <v>79.73</v>
          </cell>
          <cell r="I37">
            <v>79.73</v>
          </cell>
          <cell r="J37">
            <v>78.93</v>
          </cell>
          <cell r="K37">
            <v>78.93</v>
          </cell>
          <cell r="L37">
            <v>98.49</v>
          </cell>
          <cell r="M37">
            <v>98.49</v>
          </cell>
          <cell r="N37">
            <v>92.23</v>
          </cell>
          <cell r="O37">
            <v>92.23</v>
          </cell>
          <cell r="P37">
            <v>78.16</v>
          </cell>
          <cell r="Q37">
            <v>78.16</v>
          </cell>
        </row>
        <row r="38">
          <cell r="D38">
            <v>79.97</v>
          </cell>
          <cell r="E38">
            <v>79.97</v>
          </cell>
          <cell r="F38">
            <v>70.76</v>
          </cell>
          <cell r="G38">
            <v>70.76</v>
          </cell>
          <cell r="H38">
            <v>62.75</v>
          </cell>
          <cell r="I38">
            <v>62.75</v>
          </cell>
          <cell r="J38">
            <v>62.13</v>
          </cell>
          <cell r="K38">
            <v>62.13</v>
          </cell>
          <cell r="L38">
            <v>77.52</v>
          </cell>
          <cell r="M38">
            <v>77.52</v>
          </cell>
          <cell r="N38">
            <v>72.58</v>
          </cell>
          <cell r="O38">
            <v>72.58</v>
          </cell>
          <cell r="P38">
            <v>61.52</v>
          </cell>
          <cell r="Q38">
            <v>61.52</v>
          </cell>
        </row>
        <row r="39">
          <cell r="D39">
            <v>88.58</v>
          </cell>
          <cell r="E39">
            <v>88.58</v>
          </cell>
          <cell r="F39">
            <v>78.35</v>
          </cell>
          <cell r="G39">
            <v>78.35</v>
          </cell>
          <cell r="H39">
            <v>69.5</v>
          </cell>
          <cell r="I39">
            <v>69.5</v>
          </cell>
          <cell r="J39">
            <v>68.82</v>
          </cell>
          <cell r="K39">
            <v>68.82</v>
          </cell>
          <cell r="L39">
            <v>85.84</v>
          </cell>
          <cell r="M39">
            <v>85.84</v>
          </cell>
          <cell r="N39">
            <v>80.41</v>
          </cell>
          <cell r="O39">
            <v>80.41</v>
          </cell>
          <cell r="P39">
            <v>68.15</v>
          </cell>
          <cell r="Q39">
            <v>68.15</v>
          </cell>
        </row>
        <row r="40">
          <cell r="D40">
            <v>66.86</v>
          </cell>
          <cell r="E40">
            <v>66.86</v>
          </cell>
          <cell r="F40">
            <v>67.63</v>
          </cell>
          <cell r="G40">
            <v>67.63</v>
          </cell>
          <cell r="H40">
            <v>60.64</v>
          </cell>
          <cell r="I40">
            <v>60.64</v>
          </cell>
          <cell r="J40">
            <v>61.02</v>
          </cell>
          <cell r="K40">
            <v>61.02</v>
          </cell>
          <cell r="L40">
            <v>73.77</v>
          </cell>
          <cell r="M40">
            <v>73.77</v>
          </cell>
          <cell r="N40">
            <v>61.41</v>
          </cell>
          <cell r="O40">
            <v>61.41</v>
          </cell>
          <cell r="P40">
            <v>59.41</v>
          </cell>
          <cell r="Q40">
            <v>59.41</v>
          </cell>
        </row>
        <row r="41">
          <cell r="D41">
            <v>57.22</v>
          </cell>
          <cell r="E41">
            <v>57.22</v>
          </cell>
          <cell r="F41">
            <v>60.14</v>
          </cell>
          <cell r="G41">
            <v>60.14</v>
          </cell>
          <cell r="H41">
            <v>54.08</v>
          </cell>
          <cell r="I41">
            <v>54.08</v>
          </cell>
          <cell r="J41">
            <v>53.46</v>
          </cell>
          <cell r="K41">
            <v>53.46</v>
          </cell>
          <cell r="L41">
            <v>65.59</v>
          </cell>
          <cell r="M41">
            <v>65.59</v>
          </cell>
          <cell r="N41">
            <v>52.68</v>
          </cell>
          <cell r="O41">
            <v>52.68</v>
          </cell>
          <cell r="P41">
            <v>52.98</v>
          </cell>
          <cell r="Q41">
            <v>52.98</v>
          </cell>
        </row>
        <row r="42">
          <cell r="D42">
            <v>50.77</v>
          </cell>
          <cell r="E42">
            <v>50.77</v>
          </cell>
          <cell r="F42">
            <v>52.76</v>
          </cell>
          <cell r="G42">
            <v>52.76</v>
          </cell>
          <cell r="H42">
            <v>46.75</v>
          </cell>
          <cell r="I42">
            <v>46.75</v>
          </cell>
          <cell r="J42">
            <v>46.52</v>
          </cell>
          <cell r="K42">
            <v>46.52</v>
          </cell>
          <cell r="L42">
            <v>56.4</v>
          </cell>
          <cell r="M42">
            <v>56.4</v>
          </cell>
          <cell r="N42">
            <v>46.84</v>
          </cell>
          <cell r="O42">
            <v>46.84</v>
          </cell>
          <cell r="P42">
            <v>45.78</v>
          </cell>
          <cell r="Q42">
            <v>45.78</v>
          </cell>
        </row>
        <row r="43">
          <cell r="D43">
            <v>48.46</v>
          </cell>
          <cell r="E43">
            <v>48.46</v>
          </cell>
          <cell r="F43">
            <v>41.9</v>
          </cell>
          <cell r="G43">
            <v>41.9</v>
          </cell>
          <cell r="H43">
            <v>38.07</v>
          </cell>
          <cell r="I43">
            <v>38.07</v>
          </cell>
          <cell r="J43">
            <v>38.13</v>
          </cell>
          <cell r="K43">
            <v>38.13</v>
          </cell>
          <cell r="L43">
            <v>45.53</v>
          </cell>
          <cell r="M43">
            <v>45.53</v>
          </cell>
          <cell r="N43">
            <v>44.76</v>
          </cell>
          <cell r="O43">
            <v>44.76</v>
          </cell>
          <cell r="P43">
            <v>37.28</v>
          </cell>
          <cell r="Q43">
            <v>37.28</v>
          </cell>
        </row>
        <row r="44">
          <cell r="D44">
            <v>90.44</v>
          </cell>
          <cell r="E44">
            <v>90.44</v>
          </cell>
          <cell r="F44">
            <v>77.6</v>
          </cell>
          <cell r="G44">
            <v>77.6</v>
          </cell>
          <cell r="H44">
            <v>69.12</v>
          </cell>
          <cell r="I44">
            <v>69.12</v>
          </cell>
          <cell r="J44">
            <v>69.61</v>
          </cell>
          <cell r="K44">
            <v>69.61</v>
          </cell>
          <cell r="L44">
            <v>84.41</v>
          </cell>
          <cell r="M44">
            <v>84.41</v>
          </cell>
          <cell r="N44">
            <v>82.87</v>
          </cell>
          <cell r="O44">
            <v>82.87</v>
          </cell>
          <cell r="P44">
            <v>67.75</v>
          </cell>
          <cell r="Q44">
            <v>67.75</v>
          </cell>
        </row>
        <row r="45">
          <cell r="D45">
            <v>86.58</v>
          </cell>
          <cell r="E45">
            <v>86.58</v>
          </cell>
          <cell r="F45">
            <v>74.39</v>
          </cell>
          <cell r="G45">
            <v>74.39</v>
          </cell>
          <cell r="H45">
            <v>66.27</v>
          </cell>
          <cell r="I45">
            <v>66.27</v>
          </cell>
          <cell r="J45">
            <v>66.7</v>
          </cell>
          <cell r="K45">
            <v>66.7</v>
          </cell>
          <cell r="L45">
            <v>80.86</v>
          </cell>
          <cell r="M45">
            <v>80.86</v>
          </cell>
          <cell r="N45">
            <v>79.4</v>
          </cell>
          <cell r="O45">
            <v>79.4</v>
          </cell>
          <cell r="P45">
            <v>64.94</v>
          </cell>
          <cell r="Q45">
            <v>64.94</v>
          </cell>
        </row>
        <row r="46">
          <cell r="D46">
            <v>57.43</v>
          </cell>
          <cell r="E46">
            <v>57.43</v>
          </cell>
          <cell r="F46">
            <v>54.21</v>
          </cell>
          <cell r="G46">
            <v>54.21</v>
          </cell>
          <cell r="H46">
            <v>50.15</v>
          </cell>
          <cell r="I46">
            <v>50.15</v>
          </cell>
          <cell r="J46">
            <v>50.41</v>
          </cell>
          <cell r="K46">
            <v>50.41</v>
          </cell>
          <cell r="L46">
            <v>60.69</v>
          </cell>
          <cell r="M46">
            <v>60.69</v>
          </cell>
          <cell r="N46">
            <v>52.88</v>
          </cell>
          <cell r="O46">
            <v>52.88</v>
          </cell>
          <cell r="P46">
            <v>49.13</v>
          </cell>
          <cell r="Q46">
            <v>49.13</v>
          </cell>
        </row>
        <row r="47">
          <cell r="D47">
            <v>105.18</v>
          </cell>
          <cell r="E47">
            <v>105.18</v>
          </cell>
          <cell r="F47">
            <v>90.08</v>
          </cell>
          <cell r="G47">
            <v>90.08</v>
          </cell>
          <cell r="H47">
            <v>80.07</v>
          </cell>
          <cell r="I47">
            <v>80.07</v>
          </cell>
          <cell r="J47">
            <v>80.7</v>
          </cell>
          <cell r="K47">
            <v>80.7</v>
          </cell>
          <cell r="L47">
            <v>98.07</v>
          </cell>
          <cell r="M47">
            <v>98.07</v>
          </cell>
          <cell r="N47">
            <v>96.23</v>
          </cell>
          <cell r="O47">
            <v>96.23</v>
          </cell>
          <cell r="P47">
            <v>78.46</v>
          </cell>
          <cell r="Q47">
            <v>78.46</v>
          </cell>
        </row>
        <row r="48">
          <cell r="D48">
            <v>88.99</v>
          </cell>
          <cell r="E48">
            <v>88.99</v>
          </cell>
          <cell r="F48">
            <v>76.42</v>
          </cell>
          <cell r="G48">
            <v>76.42</v>
          </cell>
          <cell r="H48">
            <v>68.05</v>
          </cell>
          <cell r="I48">
            <v>68.05</v>
          </cell>
          <cell r="J48">
            <v>68.53</v>
          </cell>
          <cell r="K48">
            <v>68.53</v>
          </cell>
          <cell r="L48">
            <v>83.06</v>
          </cell>
          <cell r="M48">
            <v>83.06</v>
          </cell>
          <cell r="N48">
            <v>81.55</v>
          </cell>
          <cell r="O48">
            <v>81.55</v>
          </cell>
          <cell r="P48">
            <v>66.67</v>
          </cell>
          <cell r="Q48">
            <v>66.67</v>
          </cell>
        </row>
        <row r="49">
          <cell r="D49">
            <v>79.41</v>
          </cell>
          <cell r="E49">
            <v>79.41</v>
          </cell>
          <cell r="F49">
            <v>68.26</v>
          </cell>
          <cell r="G49">
            <v>68.26</v>
          </cell>
          <cell r="H49">
            <v>60.92</v>
          </cell>
          <cell r="I49">
            <v>60.92</v>
          </cell>
          <cell r="J49">
            <v>61.32</v>
          </cell>
          <cell r="K49">
            <v>61.32</v>
          </cell>
          <cell r="L49">
            <v>74.15</v>
          </cell>
          <cell r="M49">
            <v>74.15</v>
          </cell>
          <cell r="N49">
            <v>72.81</v>
          </cell>
          <cell r="O49">
            <v>72.81</v>
          </cell>
          <cell r="P49">
            <v>59.71</v>
          </cell>
          <cell r="Q49">
            <v>59.71</v>
          </cell>
        </row>
        <row r="50">
          <cell r="D50">
            <v>59.43</v>
          </cell>
          <cell r="E50">
            <v>59.43</v>
          </cell>
          <cell r="F50">
            <v>53.45</v>
          </cell>
          <cell r="G50">
            <v>53.45</v>
          </cell>
          <cell r="H50">
            <v>47.92</v>
          </cell>
          <cell r="I50">
            <v>47.92</v>
          </cell>
          <cell r="J50">
            <v>48.16</v>
          </cell>
          <cell r="K50">
            <v>48.16</v>
          </cell>
          <cell r="L50">
            <v>57.91</v>
          </cell>
          <cell r="M50">
            <v>57.91</v>
          </cell>
          <cell r="N50">
            <v>54.71</v>
          </cell>
          <cell r="O50">
            <v>54.71</v>
          </cell>
          <cell r="P50">
            <v>46.96</v>
          </cell>
          <cell r="Q50">
            <v>46.96</v>
          </cell>
        </row>
        <row r="51">
          <cell r="D51">
            <v>102.58</v>
          </cell>
          <cell r="E51">
            <v>102.58</v>
          </cell>
          <cell r="F51">
            <v>90.74</v>
          </cell>
          <cell r="G51">
            <v>90.74</v>
          </cell>
          <cell r="H51">
            <v>80.49</v>
          </cell>
          <cell r="I51">
            <v>80.49</v>
          </cell>
          <cell r="J51">
            <v>79.7</v>
          </cell>
          <cell r="K51">
            <v>79.7</v>
          </cell>
          <cell r="L51">
            <v>99.42</v>
          </cell>
          <cell r="M51">
            <v>99.42</v>
          </cell>
          <cell r="N51">
            <v>93.11</v>
          </cell>
          <cell r="O51">
            <v>93.11</v>
          </cell>
          <cell r="P51">
            <v>78.9</v>
          </cell>
          <cell r="Q51">
            <v>78.9</v>
          </cell>
        </row>
        <row r="52">
          <cell r="D52">
            <v>51.29</v>
          </cell>
          <cell r="E52">
            <v>51.29</v>
          </cell>
          <cell r="F52">
            <v>47.75</v>
          </cell>
          <cell r="G52">
            <v>47.75</v>
          </cell>
          <cell r="H52">
            <v>45.9</v>
          </cell>
          <cell r="I52">
            <v>45.9</v>
          </cell>
          <cell r="J52">
            <v>47.99</v>
          </cell>
          <cell r="K52">
            <v>47.99</v>
          </cell>
          <cell r="L52">
            <v>51.79</v>
          </cell>
          <cell r="M52">
            <v>51.79</v>
          </cell>
          <cell r="N52">
            <v>47.31</v>
          </cell>
          <cell r="O52">
            <v>47.31</v>
          </cell>
          <cell r="P52">
            <v>45.66</v>
          </cell>
          <cell r="Q52">
            <v>45.66</v>
          </cell>
        </row>
        <row r="53">
          <cell r="D53">
            <v>53.99</v>
          </cell>
          <cell r="E53">
            <v>53.99</v>
          </cell>
          <cell r="F53">
            <v>46.84</v>
          </cell>
          <cell r="G53">
            <v>46.84</v>
          </cell>
          <cell r="H53">
            <v>42.13</v>
          </cell>
          <cell r="I53">
            <v>42.13</v>
          </cell>
          <cell r="J53">
            <v>42.28</v>
          </cell>
          <cell r="K53">
            <v>42.28</v>
          </cell>
          <cell r="L53">
            <v>50.66</v>
          </cell>
          <cell r="M53">
            <v>50.66</v>
          </cell>
          <cell r="N53">
            <v>49.79</v>
          </cell>
          <cell r="O53">
            <v>49.79</v>
          </cell>
          <cell r="P53">
            <v>41.3</v>
          </cell>
          <cell r="Q53">
            <v>41.3</v>
          </cell>
        </row>
        <row r="54">
          <cell r="D54">
            <v>41.45</v>
          </cell>
          <cell r="E54">
            <v>41.45</v>
          </cell>
          <cell r="F54">
            <v>37.98</v>
          </cell>
          <cell r="G54">
            <v>37.98</v>
          </cell>
          <cell r="H54">
            <v>36.5</v>
          </cell>
          <cell r="I54">
            <v>36.5</v>
          </cell>
          <cell r="J54">
            <v>37.2</v>
          </cell>
          <cell r="K54">
            <v>37.2</v>
          </cell>
          <cell r="L54">
            <v>41.9</v>
          </cell>
          <cell r="M54">
            <v>41.9</v>
          </cell>
          <cell r="N54">
            <v>38.36</v>
          </cell>
          <cell r="O54">
            <v>38.36</v>
          </cell>
          <cell r="P54">
            <v>36.26</v>
          </cell>
          <cell r="Q54">
            <v>36.26</v>
          </cell>
        </row>
        <row r="55">
          <cell r="D55">
            <v>55.11</v>
          </cell>
          <cell r="E55">
            <v>55.11</v>
          </cell>
          <cell r="F55">
            <v>53.77</v>
          </cell>
          <cell r="G55">
            <v>53.77</v>
          </cell>
          <cell r="H55">
            <v>51.09</v>
          </cell>
          <cell r="I55">
            <v>51.09</v>
          </cell>
          <cell r="J55">
            <v>51.35</v>
          </cell>
          <cell r="K55">
            <v>51.35</v>
          </cell>
          <cell r="L55">
            <v>61.85</v>
          </cell>
          <cell r="M55">
            <v>61.85</v>
          </cell>
          <cell r="N55">
            <v>50.78</v>
          </cell>
          <cell r="O55">
            <v>50.78</v>
          </cell>
          <cell r="P55">
            <v>50.05</v>
          </cell>
          <cell r="Q55">
            <v>50.05</v>
          </cell>
        </row>
        <row r="60">
          <cell r="D60">
            <v>75.64</v>
          </cell>
          <cell r="E60">
            <v>75.64</v>
          </cell>
          <cell r="F60">
            <v>66.91</v>
          </cell>
          <cell r="G60">
            <v>66.91</v>
          </cell>
          <cell r="H60">
            <v>59.36</v>
          </cell>
          <cell r="I60">
            <v>59.36</v>
          </cell>
          <cell r="J60">
            <v>58.77</v>
          </cell>
          <cell r="K60">
            <v>58.77</v>
          </cell>
          <cell r="L60">
            <v>73.3</v>
          </cell>
          <cell r="M60">
            <v>73.3</v>
          </cell>
          <cell r="N60">
            <v>68.65</v>
          </cell>
          <cell r="O60">
            <v>68.65</v>
          </cell>
          <cell r="P60">
            <v>58.18</v>
          </cell>
          <cell r="Q60">
            <v>58.18</v>
          </cell>
        </row>
        <row r="61">
          <cell r="D61">
            <v>117.32</v>
          </cell>
          <cell r="E61">
            <v>117.32</v>
          </cell>
          <cell r="F61">
            <v>103.79</v>
          </cell>
          <cell r="G61">
            <v>103.79</v>
          </cell>
          <cell r="H61">
            <v>92.06</v>
          </cell>
          <cell r="I61">
            <v>92.06</v>
          </cell>
          <cell r="J61">
            <v>91.15</v>
          </cell>
          <cell r="K61">
            <v>91.15</v>
          </cell>
          <cell r="L61">
            <v>113.71</v>
          </cell>
          <cell r="M61">
            <v>113.71</v>
          </cell>
          <cell r="N61">
            <v>106.49</v>
          </cell>
          <cell r="O61">
            <v>106.49</v>
          </cell>
          <cell r="P61">
            <v>90.24</v>
          </cell>
          <cell r="Q61">
            <v>90.24</v>
          </cell>
        </row>
        <row r="62">
          <cell r="D62">
            <v>100.34</v>
          </cell>
          <cell r="E62">
            <v>100.34</v>
          </cell>
          <cell r="F62">
            <v>88.78</v>
          </cell>
          <cell r="G62">
            <v>88.78</v>
          </cell>
          <cell r="H62">
            <v>78.72</v>
          </cell>
          <cell r="I62">
            <v>78.72</v>
          </cell>
          <cell r="J62">
            <v>77.95</v>
          </cell>
          <cell r="K62">
            <v>77.95</v>
          </cell>
          <cell r="L62">
            <v>97.26</v>
          </cell>
          <cell r="M62">
            <v>97.26</v>
          </cell>
          <cell r="N62">
            <v>91.09</v>
          </cell>
          <cell r="O62">
            <v>91.09</v>
          </cell>
          <cell r="P62">
            <v>77.19</v>
          </cell>
          <cell r="Q62">
            <v>77.19</v>
          </cell>
        </row>
        <row r="63">
          <cell r="D63">
            <v>114.15</v>
          </cell>
          <cell r="E63">
            <v>114.15</v>
          </cell>
          <cell r="F63">
            <v>100.97</v>
          </cell>
          <cell r="G63">
            <v>100.97</v>
          </cell>
          <cell r="H63">
            <v>89.56</v>
          </cell>
          <cell r="I63">
            <v>89.56</v>
          </cell>
          <cell r="J63">
            <v>88.67</v>
          </cell>
          <cell r="K63">
            <v>88.67</v>
          </cell>
          <cell r="L63">
            <v>110.63</v>
          </cell>
          <cell r="M63">
            <v>110.63</v>
          </cell>
          <cell r="N63">
            <v>103.6</v>
          </cell>
          <cell r="O63">
            <v>103.6</v>
          </cell>
          <cell r="P63">
            <v>87.82</v>
          </cell>
          <cell r="Q63">
            <v>87.82</v>
          </cell>
        </row>
        <row r="64">
          <cell r="D64">
            <v>118.28</v>
          </cell>
          <cell r="E64">
            <v>118.28</v>
          </cell>
          <cell r="F64">
            <v>104.62</v>
          </cell>
          <cell r="G64">
            <v>104.62</v>
          </cell>
          <cell r="H64">
            <v>92.8</v>
          </cell>
          <cell r="I64">
            <v>92.8</v>
          </cell>
          <cell r="J64">
            <v>91.89</v>
          </cell>
          <cell r="K64">
            <v>91.89</v>
          </cell>
          <cell r="L64">
            <v>114.64</v>
          </cell>
          <cell r="M64">
            <v>114.64</v>
          </cell>
          <cell r="N64">
            <v>107.36</v>
          </cell>
          <cell r="O64">
            <v>107.36</v>
          </cell>
          <cell r="P64">
            <v>90.97</v>
          </cell>
          <cell r="Q64">
            <v>90.97</v>
          </cell>
        </row>
        <row r="65">
          <cell r="D65">
            <v>106.95</v>
          </cell>
          <cell r="E65">
            <v>106.95</v>
          </cell>
          <cell r="F65">
            <v>94.6</v>
          </cell>
          <cell r="G65">
            <v>94.6</v>
          </cell>
          <cell r="H65">
            <v>83.9</v>
          </cell>
          <cell r="I65">
            <v>83.9</v>
          </cell>
          <cell r="J65">
            <v>83.08</v>
          </cell>
          <cell r="K65">
            <v>83.08</v>
          </cell>
          <cell r="L65">
            <v>103.65</v>
          </cell>
          <cell r="M65">
            <v>103.65</v>
          </cell>
          <cell r="N65">
            <v>97.07</v>
          </cell>
          <cell r="O65">
            <v>97.07</v>
          </cell>
          <cell r="P65">
            <v>82.26</v>
          </cell>
          <cell r="Q65">
            <v>82.26</v>
          </cell>
        </row>
        <row r="66">
          <cell r="D66">
            <v>91.73</v>
          </cell>
          <cell r="E66">
            <v>91.73</v>
          </cell>
          <cell r="F66">
            <v>81.14</v>
          </cell>
          <cell r="G66">
            <v>81.14</v>
          </cell>
          <cell r="H66">
            <v>71.97</v>
          </cell>
          <cell r="I66">
            <v>71.97</v>
          </cell>
          <cell r="J66">
            <v>71.26</v>
          </cell>
          <cell r="K66">
            <v>71.26</v>
          </cell>
          <cell r="L66">
            <v>88.9</v>
          </cell>
          <cell r="M66">
            <v>88.9</v>
          </cell>
          <cell r="N66">
            <v>83.25</v>
          </cell>
          <cell r="O66">
            <v>83.25</v>
          </cell>
          <cell r="P66">
            <v>70.55</v>
          </cell>
          <cell r="Q66">
            <v>70.55</v>
          </cell>
        </row>
        <row r="67">
          <cell r="D67">
            <v>132.93</v>
          </cell>
          <cell r="E67">
            <v>132.93</v>
          </cell>
          <cell r="F67">
            <v>117.59</v>
          </cell>
          <cell r="G67">
            <v>117.59</v>
          </cell>
          <cell r="H67">
            <v>104.29</v>
          </cell>
          <cell r="I67">
            <v>104.29</v>
          </cell>
          <cell r="J67">
            <v>103.27</v>
          </cell>
          <cell r="K67">
            <v>103.27</v>
          </cell>
          <cell r="L67">
            <v>128.84</v>
          </cell>
          <cell r="M67">
            <v>128.84</v>
          </cell>
          <cell r="N67">
            <v>120.65</v>
          </cell>
          <cell r="O67">
            <v>120.65</v>
          </cell>
          <cell r="P67">
            <v>102.25</v>
          </cell>
          <cell r="Q67">
            <v>102.25</v>
          </cell>
        </row>
        <row r="68">
          <cell r="D68">
            <v>102.12</v>
          </cell>
          <cell r="E68">
            <v>102.12</v>
          </cell>
          <cell r="F68">
            <v>90.32</v>
          </cell>
          <cell r="G68">
            <v>90.32</v>
          </cell>
          <cell r="H68">
            <v>80.12</v>
          </cell>
          <cell r="I68">
            <v>80.12</v>
          </cell>
          <cell r="J68">
            <v>79.33</v>
          </cell>
          <cell r="K68">
            <v>79.33</v>
          </cell>
          <cell r="L68">
            <v>98.96</v>
          </cell>
          <cell r="M68">
            <v>98.96</v>
          </cell>
          <cell r="N68">
            <v>92.68</v>
          </cell>
          <cell r="O68">
            <v>92.68</v>
          </cell>
          <cell r="P68">
            <v>78.54</v>
          </cell>
          <cell r="Q68">
            <v>78.54</v>
          </cell>
        </row>
        <row r="69">
          <cell r="D69">
            <v>93.23</v>
          </cell>
          <cell r="E69">
            <v>93.23</v>
          </cell>
          <cell r="F69">
            <v>82.47</v>
          </cell>
          <cell r="G69">
            <v>82.47</v>
          </cell>
          <cell r="H69">
            <v>73.15</v>
          </cell>
          <cell r="I69">
            <v>73.15</v>
          </cell>
          <cell r="J69">
            <v>72.43</v>
          </cell>
          <cell r="K69">
            <v>72.43</v>
          </cell>
          <cell r="L69">
            <v>90.36</v>
          </cell>
          <cell r="M69">
            <v>90.36</v>
          </cell>
          <cell r="N69">
            <v>84.62</v>
          </cell>
          <cell r="O69">
            <v>84.62</v>
          </cell>
          <cell r="P69">
            <v>71.72</v>
          </cell>
          <cell r="Q69">
            <v>71.72</v>
          </cell>
        </row>
        <row r="70">
          <cell r="D70">
            <v>104.1</v>
          </cell>
          <cell r="E70">
            <v>104.1</v>
          </cell>
          <cell r="F70">
            <v>92.09</v>
          </cell>
          <cell r="G70">
            <v>92.09</v>
          </cell>
          <cell r="H70">
            <v>81.67</v>
          </cell>
          <cell r="I70">
            <v>81.67</v>
          </cell>
          <cell r="J70">
            <v>80.87</v>
          </cell>
          <cell r="K70">
            <v>80.87</v>
          </cell>
          <cell r="L70">
            <v>100.89</v>
          </cell>
          <cell r="M70">
            <v>100.89</v>
          </cell>
          <cell r="N70">
            <v>94.49</v>
          </cell>
          <cell r="O70">
            <v>94.49</v>
          </cell>
          <cell r="P70">
            <v>80.09</v>
          </cell>
          <cell r="Q70">
            <v>80.09</v>
          </cell>
        </row>
        <row r="71">
          <cell r="D71">
            <v>90.17</v>
          </cell>
          <cell r="E71">
            <v>90.17</v>
          </cell>
          <cell r="F71">
            <v>79.78</v>
          </cell>
          <cell r="G71">
            <v>79.78</v>
          </cell>
          <cell r="H71">
            <v>70.76</v>
          </cell>
          <cell r="I71">
            <v>70.76</v>
          </cell>
          <cell r="J71">
            <v>70.07</v>
          </cell>
          <cell r="K71">
            <v>70.07</v>
          </cell>
          <cell r="L71">
            <v>87.4</v>
          </cell>
          <cell r="M71">
            <v>87.4</v>
          </cell>
          <cell r="N71">
            <v>81.84</v>
          </cell>
          <cell r="O71">
            <v>81.84</v>
          </cell>
          <cell r="P71">
            <v>69.38</v>
          </cell>
          <cell r="Q71">
            <v>69.38</v>
          </cell>
        </row>
        <row r="72">
          <cell r="D72">
            <v>74.51</v>
          </cell>
          <cell r="E72">
            <v>74.51</v>
          </cell>
          <cell r="F72">
            <v>65.92</v>
          </cell>
          <cell r="G72">
            <v>65.92</v>
          </cell>
          <cell r="H72">
            <v>58.47</v>
          </cell>
          <cell r="I72">
            <v>58.47</v>
          </cell>
          <cell r="J72">
            <v>57.89</v>
          </cell>
          <cell r="K72">
            <v>57.89</v>
          </cell>
          <cell r="L72">
            <v>72.22</v>
          </cell>
          <cell r="M72">
            <v>72.22</v>
          </cell>
          <cell r="N72">
            <v>67.63</v>
          </cell>
          <cell r="O72">
            <v>67.63</v>
          </cell>
          <cell r="P72">
            <v>57.32</v>
          </cell>
          <cell r="Q72">
            <v>57.32</v>
          </cell>
        </row>
        <row r="73">
          <cell r="D73">
            <v>113.73</v>
          </cell>
          <cell r="E73">
            <v>113.73</v>
          </cell>
          <cell r="F73">
            <v>100.6</v>
          </cell>
          <cell r="G73">
            <v>100.6</v>
          </cell>
          <cell r="H73">
            <v>89.24</v>
          </cell>
          <cell r="I73">
            <v>89.24</v>
          </cell>
          <cell r="J73">
            <v>88.36</v>
          </cell>
          <cell r="K73">
            <v>88.36</v>
          </cell>
          <cell r="L73">
            <v>110.24</v>
          </cell>
          <cell r="M73">
            <v>110.24</v>
          </cell>
          <cell r="N73">
            <v>103.24</v>
          </cell>
          <cell r="O73">
            <v>103.24</v>
          </cell>
          <cell r="P73">
            <v>87.5</v>
          </cell>
          <cell r="Q73">
            <v>87.5</v>
          </cell>
        </row>
        <row r="74">
          <cell r="D74">
            <v>95.52</v>
          </cell>
          <cell r="E74">
            <v>95.52</v>
          </cell>
          <cell r="F74">
            <v>84.5</v>
          </cell>
          <cell r="G74">
            <v>84.5</v>
          </cell>
          <cell r="H74">
            <v>74.95</v>
          </cell>
          <cell r="I74">
            <v>74.95</v>
          </cell>
          <cell r="J74">
            <v>74.22</v>
          </cell>
          <cell r="K74">
            <v>74.22</v>
          </cell>
          <cell r="L74">
            <v>92.58</v>
          </cell>
          <cell r="M74">
            <v>92.58</v>
          </cell>
          <cell r="N74">
            <v>86.71</v>
          </cell>
          <cell r="O74">
            <v>86.71</v>
          </cell>
          <cell r="P74">
            <v>73.48</v>
          </cell>
          <cell r="Q74">
            <v>73.48</v>
          </cell>
        </row>
        <row r="75">
          <cell r="D75">
            <v>77.03</v>
          </cell>
          <cell r="E75">
            <v>77.03</v>
          </cell>
          <cell r="F75">
            <v>68.16</v>
          </cell>
          <cell r="G75">
            <v>68.16</v>
          </cell>
          <cell r="H75">
            <v>60.44</v>
          </cell>
          <cell r="I75">
            <v>60.44</v>
          </cell>
          <cell r="J75">
            <v>59.84</v>
          </cell>
          <cell r="K75">
            <v>59.84</v>
          </cell>
          <cell r="L75">
            <v>74.68</v>
          </cell>
          <cell r="M75">
            <v>74.68</v>
          </cell>
          <cell r="N75">
            <v>69.92</v>
          </cell>
          <cell r="O75">
            <v>69.92</v>
          </cell>
          <cell r="P75">
            <v>59.25</v>
          </cell>
          <cell r="Q75">
            <v>59.25</v>
          </cell>
        </row>
        <row r="76">
          <cell r="D76">
            <v>131.43</v>
          </cell>
          <cell r="E76">
            <v>131.43</v>
          </cell>
          <cell r="F76">
            <v>116.28</v>
          </cell>
          <cell r="G76">
            <v>116.28</v>
          </cell>
          <cell r="H76">
            <v>103.13</v>
          </cell>
          <cell r="I76">
            <v>103.13</v>
          </cell>
          <cell r="J76">
            <v>102.12</v>
          </cell>
          <cell r="K76">
            <v>102.12</v>
          </cell>
          <cell r="L76">
            <v>127.39</v>
          </cell>
          <cell r="M76">
            <v>127.39</v>
          </cell>
          <cell r="N76">
            <v>119.31</v>
          </cell>
          <cell r="O76">
            <v>119.31</v>
          </cell>
          <cell r="P76">
            <v>101.11</v>
          </cell>
          <cell r="Q76">
            <v>101.11</v>
          </cell>
        </row>
        <row r="77">
          <cell r="D77">
            <v>119.49</v>
          </cell>
          <cell r="E77">
            <v>119.49</v>
          </cell>
          <cell r="F77">
            <v>105.69</v>
          </cell>
          <cell r="G77">
            <v>105.69</v>
          </cell>
          <cell r="H77">
            <v>93.76</v>
          </cell>
          <cell r="I77">
            <v>93.76</v>
          </cell>
          <cell r="J77">
            <v>92.83</v>
          </cell>
          <cell r="K77">
            <v>92.83</v>
          </cell>
          <cell r="L77">
            <v>115.81</v>
          </cell>
          <cell r="M77">
            <v>115.81</v>
          </cell>
          <cell r="N77">
            <v>108.44</v>
          </cell>
          <cell r="O77">
            <v>108.44</v>
          </cell>
          <cell r="P77">
            <v>91.91</v>
          </cell>
          <cell r="Q77">
            <v>91.91</v>
          </cell>
        </row>
        <row r="78">
          <cell r="D78">
            <v>94.42</v>
          </cell>
          <cell r="E78">
            <v>94.42</v>
          </cell>
          <cell r="F78">
            <v>83.51</v>
          </cell>
          <cell r="G78">
            <v>83.51</v>
          </cell>
          <cell r="H78">
            <v>74.08</v>
          </cell>
          <cell r="I78">
            <v>74.08</v>
          </cell>
          <cell r="J78">
            <v>73.35</v>
          </cell>
          <cell r="K78">
            <v>73.35</v>
          </cell>
          <cell r="L78">
            <v>91.5</v>
          </cell>
          <cell r="M78">
            <v>91.5</v>
          </cell>
          <cell r="N78">
            <v>85.7</v>
          </cell>
          <cell r="O78">
            <v>85.7</v>
          </cell>
          <cell r="P78">
            <v>72.62</v>
          </cell>
          <cell r="Q78">
            <v>72.62</v>
          </cell>
        </row>
        <row r="79">
          <cell r="D79">
            <v>156.92</v>
          </cell>
          <cell r="E79">
            <v>156.92</v>
          </cell>
          <cell r="F79">
            <v>138.82</v>
          </cell>
          <cell r="G79">
            <v>138.82</v>
          </cell>
          <cell r="H79">
            <v>123.13</v>
          </cell>
          <cell r="I79">
            <v>123.13</v>
          </cell>
          <cell r="J79">
            <v>121.92</v>
          </cell>
          <cell r="K79">
            <v>121.92</v>
          </cell>
          <cell r="L79">
            <v>152.09</v>
          </cell>
          <cell r="M79">
            <v>152.09</v>
          </cell>
          <cell r="N79">
            <v>142.45</v>
          </cell>
          <cell r="O79">
            <v>142.45</v>
          </cell>
          <cell r="P79">
            <v>120.72</v>
          </cell>
          <cell r="Q79">
            <v>120.72</v>
          </cell>
        </row>
        <row r="80">
          <cell r="D80">
            <v>133.07</v>
          </cell>
          <cell r="E80">
            <v>133.07</v>
          </cell>
          <cell r="F80">
            <v>117.7</v>
          </cell>
          <cell r="G80">
            <v>117.7</v>
          </cell>
          <cell r="H80">
            <v>104.41</v>
          </cell>
          <cell r="I80">
            <v>104.41</v>
          </cell>
          <cell r="J80">
            <v>103.37</v>
          </cell>
          <cell r="K80">
            <v>103.37</v>
          </cell>
          <cell r="L80">
            <v>128.97</v>
          </cell>
          <cell r="M80">
            <v>128.97</v>
          </cell>
          <cell r="N80">
            <v>120.8</v>
          </cell>
          <cell r="O80">
            <v>120.8</v>
          </cell>
          <cell r="P80">
            <v>102.36</v>
          </cell>
          <cell r="Q80">
            <v>102.36</v>
          </cell>
        </row>
        <row r="81">
          <cell r="D81">
            <v>151.39</v>
          </cell>
          <cell r="E81">
            <v>151.39</v>
          </cell>
          <cell r="F81">
            <v>133.92</v>
          </cell>
          <cell r="G81">
            <v>133.92</v>
          </cell>
          <cell r="H81">
            <v>118.78</v>
          </cell>
          <cell r="I81">
            <v>118.78</v>
          </cell>
          <cell r="J81">
            <v>117.62</v>
          </cell>
          <cell r="K81">
            <v>117.62</v>
          </cell>
          <cell r="L81">
            <v>146.73</v>
          </cell>
          <cell r="M81">
            <v>146.73</v>
          </cell>
          <cell r="N81">
            <v>137.41</v>
          </cell>
          <cell r="O81">
            <v>137.41</v>
          </cell>
          <cell r="P81">
            <v>116.46</v>
          </cell>
          <cell r="Q81">
            <v>116.46</v>
          </cell>
        </row>
        <row r="82">
          <cell r="D82">
            <v>136.56</v>
          </cell>
          <cell r="E82">
            <v>136.56</v>
          </cell>
          <cell r="F82">
            <v>120.82</v>
          </cell>
          <cell r="G82">
            <v>120.82</v>
          </cell>
          <cell r="H82">
            <v>107.15</v>
          </cell>
          <cell r="I82">
            <v>107.15</v>
          </cell>
          <cell r="J82">
            <v>106.11</v>
          </cell>
          <cell r="K82">
            <v>106.11</v>
          </cell>
          <cell r="L82">
            <v>132.36</v>
          </cell>
          <cell r="M82">
            <v>132.36</v>
          </cell>
          <cell r="N82">
            <v>123.96</v>
          </cell>
          <cell r="O82">
            <v>123.96</v>
          </cell>
          <cell r="P82">
            <v>105.05</v>
          </cell>
          <cell r="Q82">
            <v>105.05</v>
          </cell>
        </row>
        <row r="83">
          <cell r="D83">
            <v>126.42</v>
          </cell>
          <cell r="E83">
            <v>126.42</v>
          </cell>
          <cell r="F83">
            <v>111.84</v>
          </cell>
          <cell r="G83">
            <v>111.84</v>
          </cell>
          <cell r="H83">
            <v>99.19</v>
          </cell>
          <cell r="I83">
            <v>99.19</v>
          </cell>
          <cell r="J83">
            <v>98.23</v>
          </cell>
          <cell r="K83">
            <v>98.23</v>
          </cell>
          <cell r="L83">
            <v>122.53</v>
          </cell>
          <cell r="M83">
            <v>122.53</v>
          </cell>
          <cell r="N83">
            <v>114.77</v>
          </cell>
          <cell r="O83">
            <v>114.77</v>
          </cell>
          <cell r="P83">
            <v>97.26</v>
          </cell>
          <cell r="Q83">
            <v>97.26</v>
          </cell>
        </row>
        <row r="84">
          <cell r="D84">
            <v>77.03</v>
          </cell>
          <cell r="E84">
            <v>77.03</v>
          </cell>
          <cell r="F84">
            <v>68.16</v>
          </cell>
          <cell r="G84">
            <v>68.16</v>
          </cell>
          <cell r="H84">
            <v>60.44</v>
          </cell>
          <cell r="I84">
            <v>60.44</v>
          </cell>
          <cell r="J84">
            <v>59.84</v>
          </cell>
          <cell r="K84">
            <v>59.84</v>
          </cell>
          <cell r="L84">
            <v>74.68</v>
          </cell>
          <cell r="M84">
            <v>74.68</v>
          </cell>
          <cell r="N84">
            <v>69.92</v>
          </cell>
          <cell r="O84">
            <v>69.92</v>
          </cell>
          <cell r="P84">
            <v>59.25</v>
          </cell>
          <cell r="Q84">
            <v>59.25</v>
          </cell>
        </row>
        <row r="85">
          <cell r="D85">
            <v>201.7</v>
          </cell>
          <cell r="E85">
            <v>201.7</v>
          </cell>
          <cell r="F85">
            <v>178.42</v>
          </cell>
          <cell r="G85">
            <v>178.42</v>
          </cell>
          <cell r="H85">
            <v>158.26</v>
          </cell>
          <cell r="I85">
            <v>158.26</v>
          </cell>
          <cell r="J85">
            <v>156.71</v>
          </cell>
          <cell r="K85">
            <v>156.71</v>
          </cell>
          <cell r="L85">
            <v>195.5</v>
          </cell>
          <cell r="M85">
            <v>195.5</v>
          </cell>
          <cell r="N85">
            <v>183.07</v>
          </cell>
          <cell r="O85">
            <v>183.07</v>
          </cell>
          <cell r="P85">
            <v>155.17</v>
          </cell>
          <cell r="Q85">
            <v>155.17</v>
          </cell>
        </row>
        <row r="86">
          <cell r="D86">
            <v>189.09</v>
          </cell>
          <cell r="E86">
            <v>189.09</v>
          </cell>
          <cell r="F86">
            <v>167.27</v>
          </cell>
          <cell r="G86">
            <v>167.27</v>
          </cell>
          <cell r="H86">
            <v>148.36</v>
          </cell>
          <cell r="I86">
            <v>148.36</v>
          </cell>
          <cell r="J86">
            <v>146.91</v>
          </cell>
          <cell r="K86">
            <v>146.91</v>
          </cell>
          <cell r="L86">
            <v>183.27</v>
          </cell>
          <cell r="M86">
            <v>183.27</v>
          </cell>
          <cell r="N86">
            <v>171.64</v>
          </cell>
          <cell r="O86">
            <v>171.64</v>
          </cell>
          <cell r="P86">
            <v>145.46</v>
          </cell>
          <cell r="Q86">
            <v>145.46</v>
          </cell>
        </row>
        <row r="87">
          <cell r="D87">
            <v>154.07</v>
          </cell>
          <cell r="E87">
            <v>154.07</v>
          </cell>
          <cell r="F87">
            <v>136.3</v>
          </cell>
          <cell r="G87">
            <v>136.3</v>
          </cell>
          <cell r="H87">
            <v>120.89</v>
          </cell>
          <cell r="I87">
            <v>120.89</v>
          </cell>
          <cell r="J87">
            <v>119.7</v>
          </cell>
          <cell r="K87">
            <v>119.7</v>
          </cell>
          <cell r="L87">
            <v>149.33</v>
          </cell>
          <cell r="M87">
            <v>149.33</v>
          </cell>
          <cell r="N87">
            <v>139.85</v>
          </cell>
          <cell r="O87">
            <v>139.85</v>
          </cell>
          <cell r="P87">
            <v>118.53</v>
          </cell>
          <cell r="Q87">
            <v>118.53</v>
          </cell>
        </row>
        <row r="88">
          <cell r="D88">
            <v>106.32</v>
          </cell>
          <cell r="E88">
            <v>106.32</v>
          </cell>
          <cell r="F88">
            <v>94.05</v>
          </cell>
          <cell r="G88">
            <v>94.05</v>
          </cell>
          <cell r="H88">
            <v>83.41</v>
          </cell>
          <cell r="I88">
            <v>83.41</v>
          </cell>
          <cell r="J88">
            <v>82.59</v>
          </cell>
          <cell r="K88">
            <v>82.59</v>
          </cell>
          <cell r="L88">
            <v>103.04</v>
          </cell>
          <cell r="M88">
            <v>103.04</v>
          </cell>
          <cell r="N88">
            <v>96.49</v>
          </cell>
          <cell r="O88">
            <v>96.49</v>
          </cell>
          <cell r="P88">
            <v>81.77</v>
          </cell>
          <cell r="Q88">
            <v>81.77</v>
          </cell>
        </row>
        <row r="89">
          <cell r="D89">
            <v>77.03</v>
          </cell>
          <cell r="E89">
            <v>77.03</v>
          </cell>
          <cell r="F89">
            <v>68.16</v>
          </cell>
          <cell r="G89">
            <v>68.16</v>
          </cell>
          <cell r="H89">
            <v>60.44</v>
          </cell>
          <cell r="I89">
            <v>60.44</v>
          </cell>
          <cell r="J89">
            <v>59.84</v>
          </cell>
          <cell r="K89">
            <v>59.84</v>
          </cell>
          <cell r="L89">
            <v>74.68</v>
          </cell>
          <cell r="M89">
            <v>74.68</v>
          </cell>
          <cell r="N89">
            <v>69.92</v>
          </cell>
          <cell r="O89">
            <v>69.92</v>
          </cell>
          <cell r="P89">
            <v>59.25</v>
          </cell>
          <cell r="Q89">
            <v>59.25</v>
          </cell>
        </row>
        <row r="90">
          <cell r="D90">
            <v>61.48</v>
          </cell>
          <cell r="E90">
            <v>61.48</v>
          </cell>
          <cell r="F90">
            <v>54.4</v>
          </cell>
          <cell r="G90">
            <v>54.4</v>
          </cell>
          <cell r="H90">
            <v>48.24</v>
          </cell>
          <cell r="I90">
            <v>48.24</v>
          </cell>
          <cell r="J90">
            <v>47.78</v>
          </cell>
          <cell r="K90">
            <v>47.78</v>
          </cell>
          <cell r="L90">
            <v>59.58</v>
          </cell>
          <cell r="M90">
            <v>59.58</v>
          </cell>
          <cell r="N90">
            <v>55.81</v>
          </cell>
          <cell r="O90">
            <v>55.81</v>
          </cell>
          <cell r="P90">
            <v>47.3</v>
          </cell>
          <cell r="Q90">
            <v>47.3</v>
          </cell>
        </row>
        <row r="91">
          <cell r="D91">
            <v>150.63</v>
          </cell>
          <cell r="E91">
            <v>150.63</v>
          </cell>
          <cell r="F91">
            <v>133.26</v>
          </cell>
          <cell r="G91">
            <v>133.26</v>
          </cell>
          <cell r="H91">
            <v>118.2</v>
          </cell>
          <cell r="I91">
            <v>118.2</v>
          </cell>
          <cell r="J91">
            <v>117.02</v>
          </cell>
          <cell r="K91">
            <v>117.02</v>
          </cell>
          <cell r="L91">
            <v>146</v>
          </cell>
          <cell r="M91">
            <v>146</v>
          </cell>
          <cell r="N91">
            <v>136.73</v>
          </cell>
          <cell r="O91">
            <v>136.73</v>
          </cell>
          <cell r="P91">
            <v>115.87</v>
          </cell>
          <cell r="Q91">
            <v>115.87</v>
          </cell>
        </row>
        <row r="92">
          <cell r="D92">
            <v>142.03</v>
          </cell>
          <cell r="E92">
            <v>142.03</v>
          </cell>
          <cell r="F92">
            <v>125.64</v>
          </cell>
          <cell r="G92">
            <v>125.64</v>
          </cell>
          <cell r="H92">
            <v>111.45</v>
          </cell>
          <cell r="I92">
            <v>111.45</v>
          </cell>
          <cell r="J92">
            <v>110.35</v>
          </cell>
          <cell r="K92">
            <v>110.35</v>
          </cell>
          <cell r="L92">
            <v>137.67</v>
          </cell>
          <cell r="M92">
            <v>137.67</v>
          </cell>
          <cell r="N92">
            <v>128.93</v>
          </cell>
          <cell r="O92">
            <v>128.93</v>
          </cell>
          <cell r="P92">
            <v>109.25</v>
          </cell>
          <cell r="Q92">
            <v>109.25</v>
          </cell>
        </row>
        <row r="93">
          <cell r="D93">
            <v>112.63</v>
          </cell>
          <cell r="E93">
            <v>112.63</v>
          </cell>
          <cell r="F93">
            <v>99.63</v>
          </cell>
          <cell r="G93">
            <v>99.63</v>
          </cell>
          <cell r="H93">
            <v>88.38</v>
          </cell>
          <cell r="I93">
            <v>88.38</v>
          </cell>
          <cell r="J93">
            <v>87.52</v>
          </cell>
          <cell r="K93">
            <v>87.52</v>
          </cell>
          <cell r="L93">
            <v>109.18</v>
          </cell>
          <cell r="M93">
            <v>109.18</v>
          </cell>
          <cell r="N93">
            <v>102.25</v>
          </cell>
          <cell r="O93">
            <v>102.25</v>
          </cell>
          <cell r="P93">
            <v>86.64</v>
          </cell>
          <cell r="Q93">
            <v>86.64</v>
          </cell>
        </row>
        <row r="94">
          <cell r="D94">
            <v>89.4</v>
          </cell>
          <cell r="E94">
            <v>89.4</v>
          </cell>
          <cell r="F94">
            <v>79.09</v>
          </cell>
          <cell r="G94">
            <v>79.09</v>
          </cell>
          <cell r="H94">
            <v>70.14</v>
          </cell>
          <cell r="I94">
            <v>70.14</v>
          </cell>
          <cell r="J94">
            <v>69.45</v>
          </cell>
          <cell r="K94">
            <v>69.45</v>
          </cell>
          <cell r="L94">
            <v>86.64</v>
          </cell>
          <cell r="M94">
            <v>86.64</v>
          </cell>
          <cell r="N94">
            <v>81.14</v>
          </cell>
          <cell r="O94">
            <v>81.14</v>
          </cell>
          <cell r="P94">
            <v>68.77</v>
          </cell>
          <cell r="Q94">
            <v>68.77</v>
          </cell>
        </row>
        <row r="95">
          <cell r="D95">
            <v>56.87</v>
          </cell>
          <cell r="E95">
            <v>56.87</v>
          </cell>
          <cell r="F95">
            <v>50.32</v>
          </cell>
          <cell r="G95">
            <v>50.32</v>
          </cell>
          <cell r="H95">
            <v>44.63</v>
          </cell>
          <cell r="I95">
            <v>44.63</v>
          </cell>
          <cell r="J95">
            <v>44.18</v>
          </cell>
          <cell r="K95">
            <v>44.18</v>
          </cell>
          <cell r="L95">
            <v>55.11</v>
          </cell>
          <cell r="M95">
            <v>55.11</v>
          </cell>
          <cell r="N95">
            <v>51.63</v>
          </cell>
          <cell r="O95">
            <v>51.63</v>
          </cell>
          <cell r="P95">
            <v>43.74</v>
          </cell>
          <cell r="Q95">
            <v>43.74</v>
          </cell>
        </row>
        <row r="96">
          <cell r="D96">
            <v>78.14</v>
          </cell>
          <cell r="E96">
            <v>78.14</v>
          </cell>
          <cell r="F96">
            <v>69.12</v>
          </cell>
          <cell r="G96">
            <v>69.12</v>
          </cell>
          <cell r="H96">
            <v>61.32</v>
          </cell>
          <cell r="I96">
            <v>61.32</v>
          </cell>
          <cell r="J96">
            <v>60.71</v>
          </cell>
          <cell r="K96">
            <v>60.71</v>
          </cell>
          <cell r="L96">
            <v>75.74</v>
          </cell>
          <cell r="M96">
            <v>75.74</v>
          </cell>
          <cell r="N96">
            <v>70.92</v>
          </cell>
          <cell r="O96">
            <v>70.92</v>
          </cell>
          <cell r="P96">
            <v>60.1</v>
          </cell>
          <cell r="Q96">
            <v>60.1</v>
          </cell>
        </row>
        <row r="97">
          <cell r="D97">
            <v>64.44</v>
          </cell>
          <cell r="E97">
            <v>64.44</v>
          </cell>
          <cell r="F97">
            <v>57.01</v>
          </cell>
          <cell r="G97">
            <v>57.01</v>
          </cell>
          <cell r="H97">
            <v>50.57</v>
          </cell>
          <cell r="I97">
            <v>50.57</v>
          </cell>
          <cell r="J97">
            <v>50.08</v>
          </cell>
          <cell r="K97">
            <v>50.08</v>
          </cell>
          <cell r="L97">
            <v>62.47</v>
          </cell>
          <cell r="M97">
            <v>62.47</v>
          </cell>
          <cell r="N97">
            <v>58.5</v>
          </cell>
          <cell r="O97">
            <v>58.5</v>
          </cell>
          <cell r="P97">
            <v>49.56</v>
          </cell>
          <cell r="Q97">
            <v>49.56</v>
          </cell>
        </row>
        <row r="98">
          <cell r="D98">
            <v>52.78</v>
          </cell>
          <cell r="E98">
            <v>52.78</v>
          </cell>
          <cell r="F98">
            <v>46.68</v>
          </cell>
          <cell r="G98">
            <v>46.68</v>
          </cell>
          <cell r="H98">
            <v>41.41</v>
          </cell>
          <cell r="I98">
            <v>41.41</v>
          </cell>
          <cell r="J98">
            <v>41.01</v>
          </cell>
          <cell r="K98">
            <v>41.01</v>
          </cell>
          <cell r="L98">
            <v>51.14</v>
          </cell>
          <cell r="M98">
            <v>51.14</v>
          </cell>
          <cell r="N98">
            <v>47.9</v>
          </cell>
          <cell r="O98">
            <v>47.9</v>
          </cell>
          <cell r="P98">
            <v>40.61</v>
          </cell>
          <cell r="Q98">
            <v>40.61</v>
          </cell>
        </row>
        <row r="99">
          <cell r="D99">
            <v>271.51</v>
          </cell>
          <cell r="E99">
            <v>271.51</v>
          </cell>
          <cell r="F99">
            <v>271.51</v>
          </cell>
          <cell r="G99">
            <v>271.51</v>
          </cell>
          <cell r="H99">
            <v>271.51</v>
          </cell>
          <cell r="I99">
            <v>271.51</v>
          </cell>
          <cell r="J99">
            <v>271.51</v>
          </cell>
          <cell r="K99">
            <v>271.51</v>
          </cell>
          <cell r="L99">
            <v>271.51</v>
          </cell>
          <cell r="M99">
            <v>271.51</v>
          </cell>
          <cell r="N99">
            <v>271.51</v>
          </cell>
          <cell r="O99">
            <v>271.51</v>
          </cell>
          <cell r="P99">
            <v>271.51</v>
          </cell>
          <cell r="Q99">
            <v>271.51</v>
          </cell>
        </row>
        <row r="100">
          <cell r="D100">
            <v>243.51</v>
          </cell>
          <cell r="E100">
            <v>243.51</v>
          </cell>
          <cell r="F100">
            <v>243.51</v>
          </cell>
          <cell r="G100">
            <v>243.51</v>
          </cell>
          <cell r="H100">
            <v>243.51</v>
          </cell>
          <cell r="I100">
            <v>243.51</v>
          </cell>
          <cell r="J100">
            <v>243.51</v>
          </cell>
          <cell r="K100">
            <v>243.51</v>
          </cell>
          <cell r="L100">
            <v>243.51</v>
          </cell>
          <cell r="M100">
            <v>243.51</v>
          </cell>
          <cell r="N100">
            <v>243.51</v>
          </cell>
          <cell r="O100">
            <v>243.51</v>
          </cell>
          <cell r="P100">
            <v>243.51</v>
          </cell>
          <cell r="Q100">
            <v>243.51</v>
          </cell>
        </row>
        <row r="101">
          <cell r="D101">
            <v>303.85</v>
          </cell>
          <cell r="E101">
            <v>303.85</v>
          </cell>
          <cell r="F101">
            <v>303.85</v>
          </cell>
          <cell r="G101">
            <v>303.85</v>
          </cell>
          <cell r="H101">
            <v>303.85</v>
          </cell>
          <cell r="I101">
            <v>303.85</v>
          </cell>
          <cell r="J101">
            <v>303.85</v>
          </cell>
          <cell r="K101">
            <v>303.85</v>
          </cell>
          <cell r="L101">
            <v>303.85</v>
          </cell>
          <cell r="M101">
            <v>303.85</v>
          </cell>
          <cell r="N101">
            <v>303.85</v>
          </cell>
          <cell r="O101">
            <v>303.85</v>
          </cell>
          <cell r="P101">
            <v>303.85</v>
          </cell>
          <cell r="Q101">
            <v>303.85</v>
          </cell>
        </row>
        <row r="102">
          <cell r="D102">
            <v>243.51</v>
          </cell>
          <cell r="E102">
            <v>243.51</v>
          </cell>
          <cell r="F102">
            <v>243.51</v>
          </cell>
          <cell r="G102">
            <v>243.51</v>
          </cell>
          <cell r="H102">
            <v>243.51</v>
          </cell>
          <cell r="I102">
            <v>243.51</v>
          </cell>
          <cell r="J102">
            <v>243.51</v>
          </cell>
          <cell r="K102">
            <v>243.51</v>
          </cell>
          <cell r="L102">
            <v>243.51</v>
          </cell>
          <cell r="M102">
            <v>243.51</v>
          </cell>
          <cell r="N102">
            <v>243.51</v>
          </cell>
          <cell r="O102">
            <v>243.51</v>
          </cell>
          <cell r="P102">
            <v>243.51</v>
          </cell>
          <cell r="Q102">
            <v>243.51</v>
          </cell>
        </row>
        <row r="103">
          <cell r="D103">
            <v>303.85</v>
          </cell>
          <cell r="E103">
            <v>303.85</v>
          </cell>
          <cell r="F103">
            <v>303.85</v>
          </cell>
          <cell r="G103">
            <v>303.85</v>
          </cell>
          <cell r="H103">
            <v>303.85</v>
          </cell>
          <cell r="I103">
            <v>303.85</v>
          </cell>
          <cell r="J103">
            <v>303.85</v>
          </cell>
          <cell r="K103">
            <v>303.85</v>
          </cell>
          <cell r="L103">
            <v>303.85</v>
          </cell>
          <cell r="M103">
            <v>303.85</v>
          </cell>
          <cell r="N103">
            <v>303.85</v>
          </cell>
          <cell r="O103">
            <v>303.85</v>
          </cell>
          <cell r="P103">
            <v>303.85</v>
          </cell>
          <cell r="Q103">
            <v>303.85</v>
          </cell>
        </row>
        <row r="104">
          <cell r="D104">
            <v>213.34</v>
          </cell>
          <cell r="E104">
            <v>213.34</v>
          </cell>
          <cell r="F104">
            <v>213.34</v>
          </cell>
          <cell r="G104">
            <v>213.34</v>
          </cell>
          <cell r="H104">
            <v>213.34</v>
          </cell>
          <cell r="I104">
            <v>213.34</v>
          </cell>
          <cell r="J104">
            <v>213.34</v>
          </cell>
          <cell r="K104">
            <v>213.34</v>
          </cell>
          <cell r="L104">
            <v>213.34</v>
          </cell>
          <cell r="M104">
            <v>213.34</v>
          </cell>
          <cell r="N104">
            <v>213.34</v>
          </cell>
          <cell r="O104">
            <v>213.34</v>
          </cell>
          <cell r="P104">
            <v>213.34</v>
          </cell>
          <cell r="Q104">
            <v>213.34</v>
          </cell>
        </row>
        <row r="105">
          <cell r="D105">
            <v>170.23</v>
          </cell>
          <cell r="E105">
            <v>170.23</v>
          </cell>
          <cell r="F105">
            <v>170.23</v>
          </cell>
          <cell r="G105">
            <v>170.23</v>
          </cell>
          <cell r="H105">
            <v>170.23</v>
          </cell>
          <cell r="I105">
            <v>170.23</v>
          </cell>
          <cell r="J105">
            <v>170.23</v>
          </cell>
          <cell r="K105">
            <v>170.23</v>
          </cell>
          <cell r="L105">
            <v>170.23</v>
          </cell>
          <cell r="M105">
            <v>170.23</v>
          </cell>
          <cell r="N105">
            <v>170.23</v>
          </cell>
          <cell r="O105">
            <v>170.23</v>
          </cell>
          <cell r="P105">
            <v>170.23</v>
          </cell>
          <cell r="Q105">
            <v>170.23</v>
          </cell>
        </row>
        <row r="106">
          <cell r="D106">
            <v>173.55</v>
          </cell>
          <cell r="E106">
            <v>173.55</v>
          </cell>
          <cell r="F106">
            <v>153.52</v>
          </cell>
          <cell r="G106">
            <v>153.52</v>
          </cell>
          <cell r="H106">
            <v>136.17</v>
          </cell>
          <cell r="I106">
            <v>136.17</v>
          </cell>
          <cell r="J106">
            <v>134.83</v>
          </cell>
          <cell r="K106">
            <v>134.83</v>
          </cell>
          <cell r="L106">
            <v>168.21</v>
          </cell>
          <cell r="M106">
            <v>168.21</v>
          </cell>
          <cell r="N106">
            <v>157.52</v>
          </cell>
          <cell r="O106">
            <v>157.52</v>
          </cell>
          <cell r="P106">
            <v>133.5</v>
          </cell>
          <cell r="Q106">
            <v>133.5</v>
          </cell>
        </row>
        <row r="107">
          <cell r="D107">
            <v>103.65</v>
          </cell>
          <cell r="E107">
            <v>103.65</v>
          </cell>
          <cell r="F107">
            <v>91.69</v>
          </cell>
          <cell r="G107">
            <v>91.69</v>
          </cell>
          <cell r="H107">
            <v>81.32</v>
          </cell>
          <cell r="I107">
            <v>81.32</v>
          </cell>
          <cell r="J107">
            <v>80.53</v>
          </cell>
          <cell r="K107">
            <v>80.53</v>
          </cell>
          <cell r="L107">
            <v>100.47</v>
          </cell>
          <cell r="M107">
            <v>100.47</v>
          </cell>
          <cell r="N107">
            <v>94.09</v>
          </cell>
          <cell r="O107">
            <v>94.09</v>
          </cell>
          <cell r="P107">
            <v>79.74</v>
          </cell>
          <cell r="Q107">
            <v>79.74</v>
          </cell>
        </row>
        <row r="108">
          <cell r="D108">
            <v>111.24</v>
          </cell>
          <cell r="E108">
            <v>111.24</v>
          </cell>
          <cell r="F108">
            <v>98.41</v>
          </cell>
          <cell r="G108">
            <v>98.41</v>
          </cell>
          <cell r="H108">
            <v>87.28</v>
          </cell>
          <cell r="I108">
            <v>87.28</v>
          </cell>
          <cell r="J108">
            <v>86.42</v>
          </cell>
          <cell r="K108">
            <v>86.42</v>
          </cell>
          <cell r="L108">
            <v>107.81</v>
          </cell>
          <cell r="M108">
            <v>107.81</v>
          </cell>
          <cell r="N108">
            <v>100.97</v>
          </cell>
          <cell r="O108">
            <v>100.97</v>
          </cell>
          <cell r="P108">
            <v>85.57</v>
          </cell>
          <cell r="Q108">
            <v>85.57</v>
          </cell>
        </row>
        <row r="109">
          <cell r="D109">
            <v>127.99</v>
          </cell>
          <cell r="E109">
            <v>127.99</v>
          </cell>
          <cell r="F109">
            <v>113.22</v>
          </cell>
          <cell r="G109">
            <v>113.22</v>
          </cell>
          <cell r="H109">
            <v>100.43</v>
          </cell>
          <cell r="I109">
            <v>100.43</v>
          </cell>
          <cell r="J109">
            <v>99.43</v>
          </cell>
          <cell r="K109">
            <v>99.43</v>
          </cell>
          <cell r="L109">
            <v>124.05</v>
          </cell>
          <cell r="M109">
            <v>124.05</v>
          </cell>
          <cell r="N109">
            <v>116.18</v>
          </cell>
          <cell r="O109">
            <v>116.18</v>
          </cell>
          <cell r="P109">
            <v>98.46</v>
          </cell>
          <cell r="Q109">
            <v>98.46</v>
          </cell>
        </row>
        <row r="110">
          <cell r="D110">
            <v>97.32</v>
          </cell>
          <cell r="E110">
            <v>97.32</v>
          </cell>
          <cell r="F110">
            <v>86.09</v>
          </cell>
          <cell r="G110">
            <v>86.09</v>
          </cell>
          <cell r="H110">
            <v>76.37</v>
          </cell>
          <cell r="I110">
            <v>76.37</v>
          </cell>
          <cell r="J110">
            <v>75.62</v>
          </cell>
          <cell r="K110">
            <v>75.62</v>
          </cell>
          <cell r="L110">
            <v>94.33</v>
          </cell>
          <cell r="M110">
            <v>94.33</v>
          </cell>
          <cell r="N110">
            <v>88.33</v>
          </cell>
          <cell r="O110">
            <v>88.33</v>
          </cell>
          <cell r="P110">
            <v>74.87</v>
          </cell>
          <cell r="Q110">
            <v>74.87</v>
          </cell>
        </row>
        <row r="111">
          <cell r="D111">
            <v>103.36</v>
          </cell>
          <cell r="E111">
            <v>103.36</v>
          </cell>
          <cell r="F111">
            <v>91.44</v>
          </cell>
          <cell r="G111">
            <v>91.44</v>
          </cell>
          <cell r="H111">
            <v>81.11</v>
          </cell>
          <cell r="I111">
            <v>81.11</v>
          </cell>
          <cell r="J111">
            <v>80.31</v>
          </cell>
          <cell r="K111">
            <v>80.31</v>
          </cell>
          <cell r="L111">
            <v>100.19</v>
          </cell>
          <cell r="M111">
            <v>100.19</v>
          </cell>
          <cell r="N111">
            <v>93.83</v>
          </cell>
          <cell r="O111">
            <v>93.83</v>
          </cell>
          <cell r="P111">
            <v>79.52</v>
          </cell>
          <cell r="Q111">
            <v>79.52</v>
          </cell>
        </row>
        <row r="112">
          <cell r="D112">
            <v>89.8</v>
          </cell>
          <cell r="E112">
            <v>89.8</v>
          </cell>
          <cell r="F112">
            <v>79.43</v>
          </cell>
          <cell r="G112">
            <v>79.43</v>
          </cell>
          <cell r="H112">
            <v>70.45</v>
          </cell>
          <cell r="I112">
            <v>70.45</v>
          </cell>
          <cell r="J112">
            <v>69.76</v>
          </cell>
          <cell r="K112">
            <v>69.76</v>
          </cell>
          <cell r="L112">
            <v>87.02</v>
          </cell>
          <cell r="M112">
            <v>87.02</v>
          </cell>
          <cell r="N112">
            <v>81.49</v>
          </cell>
          <cell r="O112">
            <v>81.49</v>
          </cell>
          <cell r="P112">
            <v>69.07</v>
          </cell>
          <cell r="Q112">
            <v>69.07</v>
          </cell>
        </row>
        <row r="113">
          <cell r="D113">
            <v>83.71</v>
          </cell>
          <cell r="E113">
            <v>83.71</v>
          </cell>
          <cell r="F113">
            <v>74.05</v>
          </cell>
          <cell r="G113">
            <v>74.05</v>
          </cell>
          <cell r="H113">
            <v>65.68</v>
          </cell>
          <cell r="I113">
            <v>65.68</v>
          </cell>
          <cell r="J113">
            <v>65.03</v>
          </cell>
          <cell r="K113">
            <v>65.03</v>
          </cell>
          <cell r="L113">
            <v>81.13</v>
          </cell>
          <cell r="M113">
            <v>81.13</v>
          </cell>
          <cell r="N113">
            <v>75.98</v>
          </cell>
          <cell r="O113">
            <v>75.98</v>
          </cell>
          <cell r="P113">
            <v>64.39</v>
          </cell>
          <cell r="Q113">
            <v>64.39</v>
          </cell>
        </row>
        <row r="114">
          <cell r="D114">
            <v>72.72</v>
          </cell>
          <cell r="E114">
            <v>72.72</v>
          </cell>
          <cell r="F114">
            <v>64.34</v>
          </cell>
          <cell r="G114">
            <v>64.34</v>
          </cell>
          <cell r="H114">
            <v>57.05</v>
          </cell>
          <cell r="I114">
            <v>57.05</v>
          </cell>
          <cell r="J114">
            <v>56.51</v>
          </cell>
          <cell r="K114">
            <v>56.51</v>
          </cell>
          <cell r="L114">
            <v>70.48</v>
          </cell>
          <cell r="M114">
            <v>70.48</v>
          </cell>
          <cell r="N114">
            <v>66.01</v>
          </cell>
          <cell r="O114">
            <v>66.01</v>
          </cell>
          <cell r="P114">
            <v>55.94</v>
          </cell>
          <cell r="Q114">
            <v>55.94</v>
          </cell>
        </row>
        <row r="115">
          <cell r="D115">
            <v>104.34</v>
          </cell>
          <cell r="E115">
            <v>104.34</v>
          </cell>
          <cell r="F115">
            <v>92.3</v>
          </cell>
          <cell r="G115">
            <v>92.3</v>
          </cell>
          <cell r="H115">
            <v>81.87</v>
          </cell>
          <cell r="I115">
            <v>81.87</v>
          </cell>
          <cell r="J115">
            <v>81.08</v>
          </cell>
          <cell r="K115">
            <v>81.08</v>
          </cell>
          <cell r="L115">
            <v>101.14</v>
          </cell>
          <cell r="M115">
            <v>101.14</v>
          </cell>
          <cell r="N115">
            <v>94.72</v>
          </cell>
          <cell r="O115">
            <v>94.72</v>
          </cell>
          <cell r="P115">
            <v>80.26</v>
          </cell>
          <cell r="Q115">
            <v>80.26</v>
          </cell>
        </row>
        <row r="116">
          <cell r="D116">
            <v>86.98</v>
          </cell>
          <cell r="E116">
            <v>86.98</v>
          </cell>
          <cell r="F116">
            <v>76.95</v>
          </cell>
          <cell r="G116">
            <v>76.95</v>
          </cell>
          <cell r="H116">
            <v>68.24</v>
          </cell>
          <cell r="I116">
            <v>68.24</v>
          </cell>
          <cell r="J116">
            <v>67.58</v>
          </cell>
          <cell r="K116">
            <v>67.58</v>
          </cell>
          <cell r="L116">
            <v>84.3</v>
          </cell>
          <cell r="M116">
            <v>84.3</v>
          </cell>
          <cell r="N116">
            <v>78.95</v>
          </cell>
          <cell r="O116">
            <v>78.95</v>
          </cell>
          <cell r="P116">
            <v>66.91</v>
          </cell>
          <cell r="Q116">
            <v>66.91</v>
          </cell>
        </row>
        <row r="117">
          <cell r="D117">
            <v>334.51</v>
          </cell>
          <cell r="E117">
            <v>334.51</v>
          </cell>
          <cell r="F117">
            <v>295.91</v>
          </cell>
          <cell r="G117">
            <v>295.91</v>
          </cell>
          <cell r="H117">
            <v>262.46</v>
          </cell>
          <cell r="I117">
            <v>262.46</v>
          </cell>
          <cell r="J117">
            <v>259.89</v>
          </cell>
          <cell r="K117">
            <v>259.89</v>
          </cell>
          <cell r="L117">
            <v>324.23</v>
          </cell>
          <cell r="M117">
            <v>324.23</v>
          </cell>
          <cell r="N117">
            <v>303.63</v>
          </cell>
          <cell r="O117">
            <v>303.63</v>
          </cell>
          <cell r="P117">
            <v>257.31</v>
          </cell>
          <cell r="Q117">
            <v>257.31</v>
          </cell>
        </row>
        <row r="118">
          <cell r="D118">
            <v>292.7</v>
          </cell>
          <cell r="E118">
            <v>292.7</v>
          </cell>
          <cell r="F118">
            <v>258.94</v>
          </cell>
          <cell r="G118">
            <v>258.94</v>
          </cell>
          <cell r="H118">
            <v>229.68</v>
          </cell>
          <cell r="I118">
            <v>229.68</v>
          </cell>
          <cell r="J118">
            <v>227.41</v>
          </cell>
          <cell r="K118">
            <v>227.41</v>
          </cell>
          <cell r="L118">
            <v>283.69</v>
          </cell>
          <cell r="M118">
            <v>283.69</v>
          </cell>
          <cell r="N118">
            <v>265.7</v>
          </cell>
          <cell r="O118">
            <v>265.7</v>
          </cell>
          <cell r="P118">
            <v>225.16</v>
          </cell>
          <cell r="Q118">
            <v>225.16</v>
          </cell>
        </row>
        <row r="119">
          <cell r="D119">
            <v>250.9</v>
          </cell>
          <cell r="E119">
            <v>250.9</v>
          </cell>
          <cell r="F119">
            <v>221.94</v>
          </cell>
          <cell r="G119">
            <v>221.94</v>
          </cell>
          <cell r="H119">
            <v>196.85</v>
          </cell>
          <cell r="I119">
            <v>196.85</v>
          </cell>
          <cell r="J119">
            <v>194.93</v>
          </cell>
          <cell r="K119">
            <v>194.93</v>
          </cell>
          <cell r="L119">
            <v>243.17</v>
          </cell>
          <cell r="M119">
            <v>243.17</v>
          </cell>
          <cell r="N119">
            <v>227.72</v>
          </cell>
          <cell r="O119">
            <v>227.72</v>
          </cell>
          <cell r="P119">
            <v>193</v>
          </cell>
          <cell r="Q119">
            <v>193</v>
          </cell>
        </row>
        <row r="120">
          <cell r="D120">
            <v>102.36</v>
          </cell>
          <cell r="E120">
            <v>102.36</v>
          </cell>
          <cell r="F120">
            <v>90.54</v>
          </cell>
          <cell r="G120">
            <v>90.54</v>
          </cell>
          <cell r="H120">
            <v>80.31</v>
          </cell>
          <cell r="I120">
            <v>80.31</v>
          </cell>
          <cell r="J120">
            <v>79.53</v>
          </cell>
          <cell r="K120">
            <v>79.53</v>
          </cell>
          <cell r="L120">
            <v>99.21</v>
          </cell>
          <cell r="M120">
            <v>99.21</v>
          </cell>
          <cell r="N120">
            <v>92.91</v>
          </cell>
          <cell r="O120">
            <v>92.91</v>
          </cell>
          <cell r="P120">
            <v>78.75</v>
          </cell>
          <cell r="Q120">
            <v>78.75</v>
          </cell>
        </row>
        <row r="121">
          <cell r="D121">
            <v>250.9</v>
          </cell>
          <cell r="E121">
            <v>250.9</v>
          </cell>
          <cell r="F121">
            <v>221.94</v>
          </cell>
          <cell r="G121">
            <v>221.94</v>
          </cell>
          <cell r="H121">
            <v>196.85</v>
          </cell>
          <cell r="I121">
            <v>196.85</v>
          </cell>
          <cell r="J121">
            <v>194.93</v>
          </cell>
          <cell r="K121">
            <v>194.93</v>
          </cell>
          <cell r="L121">
            <v>243.17</v>
          </cell>
          <cell r="M121">
            <v>243.17</v>
          </cell>
          <cell r="N121">
            <v>227.72</v>
          </cell>
          <cell r="O121">
            <v>227.72</v>
          </cell>
          <cell r="P121">
            <v>193</v>
          </cell>
          <cell r="Q121">
            <v>193</v>
          </cell>
        </row>
        <row r="122">
          <cell r="D122">
            <v>96.06</v>
          </cell>
          <cell r="E122">
            <v>96.06</v>
          </cell>
          <cell r="F122">
            <v>84.97</v>
          </cell>
          <cell r="G122">
            <v>84.97</v>
          </cell>
          <cell r="H122">
            <v>75.38</v>
          </cell>
          <cell r="I122">
            <v>75.38</v>
          </cell>
          <cell r="J122">
            <v>74.62</v>
          </cell>
          <cell r="K122">
            <v>74.62</v>
          </cell>
          <cell r="L122">
            <v>93.1</v>
          </cell>
          <cell r="M122">
            <v>93.1</v>
          </cell>
          <cell r="N122">
            <v>87.2</v>
          </cell>
          <cell r="O122">
            <v>87.2</v>
          </cell>
          <cell r="P122">
            <v>73.88</v>
          </cell>
          <cell r="Q122">
            <v>73.88</v>
          </cell>
        </row>
        <row r="123">
          <cell r="D123">
            <v>85.06</v>
          </cell>
          <cell r="E123">
            <v>85.06</v>
          </cell>
          <cell r="F123">
            <v>75.23</v>
          </cell>
          <cell r="G123">
            <v>75.23</v>
          </cell>
          <cell r="H123">
            <v>66.73</v>
          </cell>
          <cell r="I123">
            <v>66.73</v>
          </cell>
          <cell r="J123">
            <v>66.07</v>
          </cell>
          <cell r="K123">
            <v>66.07</v>
          </cell>
          <cell r="L123">
            <v>82.43</v>
          </cell>
          <cell r="M123">
            <v>82.43</v>
          </cell>
          <cell r="N123">
            <v>77.2</v>
          </cell>
          <cell r="O123">
            <v>77.2</v>
          </cell>
          <cell r="P123">
            <v>65.42</v>
          </cell>
          <cell r="Q123">
            <v>65.42</v>
          </cell>
        </row>
        <row r="124">
          <cell r="D124">
            <v>117.06</v>
          </cell>
          <cell r="E124">
            <v>117.06</v>
          </cell>
          <cell r="F124">
            <v>103.56</v>
          </cell>
          <cell r="G124">
            <v>103.56</v>
          </cell>
          <cell r="H124">
            <v>91.85</v>
          </cell>
          <cell r="I124">
            <v>91.85</v>
          </cell>
          <cell r="J124">
            <v>90.95</v>
          </cell>
          <cell r="K124">
            <v>90.95</v>
          </cell>
          <cell r="L124">
            <v>113.46</v>
          </cell>
          <cell r="M124">
            <v>113.46</v>
          </cell>
          <cell r="N124">
            <v>106.26</v>
          </cell>
          <cell r="O124">
            <v>106.26</v>
          </cell>
          <cell r="P124">
            <v>90.07</v>
          </cell>
          <cell r="Q124">
            <v>90.07</v>
          </cell>
        </row>
        <row r="125">
          <cell r="D125">
            <v>96.06</v>
          </cell>
          <cell r="E125">
            <v>96.06</v>
          </cell>
          <cell r="F125">
            <v>84.97</v>
          </cell>
          <cell r="G125">
            <v>84.97</v>
          </cell>
          <cell r="H125">
            <v>75.38</v>
          </cell>
          <cell r="I125">
            <v>75.38</v>
          </cell>
          <cell r="J125">
            <v>74.62</v>
          </cell>
          <cell r="K125">
            <v>74.62</v>
          </cell>
          <cell r="L125">
            <v>93.1</v>
          </cell>
          <cell r="M125">
            <v>93.1</v>
          </cell>
          <cell r="N125">
            <v>87.2</v>
          </cell>
          <cell r="O125">
            <v>87.2</v>
          </cell>
          <cell r="P125">
            <v>73.88</v>
          </cell>
          <cell r="Q125">
            <v>73.88</v>
          </cell>
        </row>
        <row r="126">
          <cell r="D126">
            <v>85.06</v>
          </cell>
          <cell r="E126">
            <v>85.06</v>
          </cell>
          <cell r="F126">
            <v>75.23</v>
          </cell>
          <cell r="G126">
            <v>75.23</v>
          </cell>
          <cell r="H126">
            <v>66.73</v>
          </cell>
          <cell r="I126">
            <v>66.73</v>
          </cell>
          <cell r="J126">
            <v>66.07</v>
          </cell>
          <cell r="K126">
            <v>66.07</v>
          </cell>
          <cell r="L126">
            <v>82.43</v>
          </cell>
          <cell r="M126">
            <v>82.43</v>
          </cell>
          <cell r="N126">
            <v>77.2</v>
          </cell>
          <cell r="O126">
            <v>77.2</v>
          </cell>
          <cell r="P126">
            <v>65.42</v>
          </cell>
          <cell r="Q126">
            <v>65.42</v>
          </cell>
        </row>
        <row r="127">
          <cell r="D127">
            <v>200.72</v>
          </cell>
          <cell r="E127">
            <v>200.72</v>
          </cell>
          <cell r="F127">
            <v>177.56</v>
          </cell>
          <cell r="G127">
            <v>177.56</v>
          </cell>
          <cell r="H127">
            <v>157.48</v>
          </cell>
          <cell r="I127">
            <v>157.48</v>
          </cell>
          <cell r="J127">
            <v>155.94</v>
          </cell>
          <cell r="K127">
            <v>155.94</v>
          </cell>
          <cell r="L127">
            <v>194.54</v>
          </cell>
          <cell r="M127">
            <v>194.54</v>
          </cell>
          <cell r="N127">
            <v>182.19</v>
          </cell>
          <cell r="O127">
            <v>182.19</v>
          </cell>
          <cell r="P127">
            <v>154.39</v>
          </cell>
          <cell r="Q127">
            <v>154.39</v>
          </cell>
        </row>
        <row r="128">
          <cell r="D128">
            <v>117.68</v>
          </cell>
          <cell r="E128">
            <v>117.68</v>
          </cell>
          <cell r="F128">
            <v>104.11</v>
          </cell>
          <cell r="G128">
            <v>104.11</v>
          </cell>
          <cell r="H128">
            <v>92.34</v>
          </cell>
          <cell r="I128">
            <v>92.34</v>
          </cell>
          <cell r="J128">
            <v>91.43</v>
          </cell>
          <cell r="K128">
            <v>91.43</v>
          </cell>
          <cell r="L128">
            <v>114.06</v>
          </cell>
          <cell r="M128">
            <v>114.06</v>
          </cell>
          <cell r="N128">
            <v>106.82</v>
          </cell>
          <cell r="O128">
            <v>106.82</v>
          </cell>
          <cell r="P128">
            <v>90.52</v>
          </cell>
          <cell r="Q128">
            <v>90.52</v>
          </cell>
        </row>
        <row r="129">
          <cell r="D129">
            <v>200.72</v>
          </cell>
          <cell r="E129">
            <v>200.72</v>
          </cell>
          <cell r="F129">
            <v>177.56</v>
          </cell>
          <cell r="G129">
            <v>177.56</v>
          </cell>
          <cell r="H129">
            <v>157.48</v>
          </cell>
          <cell r="I129">
            <v>157.48</v>
          </cell>
          <cell r="J129">
            <v>155.94</v>
          </cell>
          <cell r="K129">
            <v>155.94</v>
          </cell>
          <cell r="L129">
            <v>194.54</v>
          </cell>
          <cell r="M129">
            <v>194.54</v>
          </cell>
          <cell r="N129">
            <v>182.19</v>
          </cell>
          <cell r="O129">
            <v>182.19</v>
          </cell>
          <cell r="P129">
            <v>154.39</v>
          </cell>
          <cell r="Q129">
            <v>154.39</v>
          </cell>
        </row>
        <row r="130">
          <cell r="D130">
            <v>84.75</v>
          </cell>
          <cell r="E130">
            <v>84.75</v>
          </cell>
          <cell r="F130">
            <v>74.96</v>
          </cell>
          <cell r="G130">
            <v>74.96</v>
          </cell>
          <cell r="H130">
            <v>66.49</v>
          </cell>
          <cell r="I130">
            <v>66.49</v>
          </cell>
          <cell r="J130">
            <v>65.84</v>
          </cell>
          <cell r="K130">
            <v>65.84</v>
          </cell>
          <cell r="L130">
            <v>82.13</v>
          </cell>
          <cell r="M130">
            <v>82.13</v>
          </cell>
          <cell r="N130">
            <v>76.93</v>
          </cell>
          <cell r="O130">
            <v>76.93</v>
          </cell>
          <cell r="P130">
            <v>65.18</v>
          </cell>
          <cell r="Q130">
            <v>65.18</v>
          </cell>
        </row>
        <row r="131">
          <cell r="D131">
            <v>69.76</v>
          </cell>
          <cell r="E131">
            <v>69.76</v>
          </cell>
          <cell r="F131">
            <v>61.71</v>
          </cell>
          <cell r="G131">
            <v>61.71</v>
          </cell>
          <cell r="H131">
            <v>54.74</v>
          </cell>
          <cell r="I131">
            <v>54.74</v>
          </cell>
          <cell r="J131">
            <v>54.2</v>
          </cell>
          <cell r="K131">
            <v>54.2</v>
          </cell>
          <cell r="L131">
            <v>67.61</v>
          </cell>
          <cell r="M131">
            <v>67.61</v>
          </cell>
          <cell r="N131">
            <v>63.32</v>
          </cell>
          <cell r="O131">
            <v>63.32</v>
          </cell>
          <cell r="P131">
            <v>53.66</v>
          </cell>
          <cell r="Q131">
            <v>53.66</v>
          </cell>
        </row>
        <row r="132">
          <cell r="D132">
            <v>141.92</v>
          </cell>
          <cell r="E132">
            <v>141.92</v>
          </cell>
          <cell r="F132">
            <v>125.54</v>
          </cell>
          <cell r="G132">
            <v>125.54</v>
          </cell>
          <cell r="H132">
            <v>111.35</v>
          </cell>
          <cell r="I132">
            <v>111.35</v>
          </cell>
          <cell r="J132">
            <v>110.26</v>
          </cell>
          <cell r="K132">
            <v>110.26</v>
          </cell>
          <cell r="L132">
            <v>137.55</v>
          </cell>
          <cell r="M132">
            <v>137.55</v>
          </cell>
          <cell r="N132">
            <v>128.82</v>
          </cell>
          <cell r="O132">
            <v>128.82</v>
          </cell>
          <cell r="P132">
            <v>109.17</v>
          </cell>
          <cell r="Q132">
            <v>109.17</v>
          </cell>
        </row>
        <row r="133">
          <cell r="D133">
            <v>112.63</v>
          </cell>
          <cell r="E133">
            <v>112.63</v>
          </cell>
          <cell r="F133">
            <v>99.63</v>
          </cell>
          <cell r="G133">
            <v>99.63</v>
          </cell>
          <cell r="H133">
            <v>88.38</v>
          </cell>
          <cell r="I133">
            <v>88.38</v>
          </cell>
          <cell r="J133">
            <v>87.52</v>
          </cell>
          <cell r="K133">
            <v>87.52</v>
          </cell>
          <cell r="L133">
            <v>109.18</v>
          </cell>
          <cell r="M133">
            <v>109.18</v>
          </cell>
          <cell r="N133">
            <v>102.25</v>
          </cell>
          <cell r="O133">
            <v>102.25</v>
          </cell>
          <cell r="P133">
            <v>86.64</v>
          </cell>
          <cell r="Q133">
            <v>86.64</v>
          </cell>
        </row>
        <row r="134">
          <cell r="D134">
            <v>89.4</v>
          </cell>
          <cell r="E134">
            <v>89.4</v>
          </cell>
          <cell r="F134">
            <v>79.09</v>
          </cell>
          <cell r="G134">
            <v>79.09</v>
          </cell>
          <cell r="H134">
            <v>70.14</v>
          </cell>
          <cell r="I134">
            <v>70.14</v>
          </cell>
          <cell r="J134">
            <v>69.45</v>
          </cell>
          <cell r="K134">
            <v>69.45</v>
          </cell>
          <cell r="L134">
            <v>86.64</v>
          </cell>
          <cell r="M134">
            <v>86.64</v>
          </cell>
          <cell r="N134">
            <v>81.14</v>
          </cell>
          <cell r="O134">
            <v>81.14</v>
          </cell>
          <cell r="P134">
            <v>68.77</v>
          </cell>
          <cell r="Q134">
            <v>68.77</v>
          </cell>
        </row>
        <row r="135">
          <cell r="D135">
            <v>210.8</v>
          </cell>
          <cell r="E135">
            <v>210.8</v>
          </cell>
          <cell r="F135">
            <v>186.49</v>
          </cell>
          <cell r="G135">
            <v>186.49</v>
          </cell>
          <cell r="H135">
            <v>165.4</v>
          </cell>
          <cell r="I135">
            <v>165.4</v>
          </cell>
          <cell r="J135">
            <v>163.77</v>
          </cell>
          <cell r="K135">
            <v>163.77</v>
          </cell>
          <cell r="L135">
            <v>204.33</v>
          </cell>
          <cell r="M135">
            <v>204.33</v>
          </cell>
          <cell r="N135">
            <v>191.34</v>
          </cell>
          <cell r="O135">
            <v>191.34</v>
          </cell>
          <cell r="P135">
            <v>162.15</v>
          </cell>
          <cell r="Q135">
            <v>162.15</v>
          </cell>
        </row>
        <row r="136">
          <cell r="D136">
            <v>132.18</v>
          </cell>
          <cell r="E136">
            <v>132.18</v>
          </cell>
          <cell r="F136">
            <v>116.93</v>
          </cell>
          <cell r="G136">
            <v>116.93</v>
          </cell>
          <cell r="H136">
            <v>103.7</v>
          </cell>
          <cell r="I136">
            <v>103.7</v>
          </cell>
          <cell r="J136">
            <v>102.69</v>
          </cell>
          <cell r="K136">
            <v>102.69</v>
          </cell>
          <cell r="L136">
            <v>128.11</v>
          </cell>
          <cell r="M136">
            <v>128.11</v>
          </cell>
          <cell r="N136">
            <v>119.97</v>
          </cell>
          <cell r="O136">
            <v>119.97</v>
          </cell>
          <cell r="P136">
            <v>101.67</v>
          </cell>
          <cell r="Q136">
            <v>101.67</v>
          </cell>
        </row>
        <row r="137">
          <cell r="D137">
            <v>112.51</v>
          </cell>
          <cell r="E137">
            <v>112.51</v>
          </cell>
          <cell r="F137">
            <v>99.54</v>
          </cell>
          <cell r="G137">
            <v>99.54</v>
          </cell>
          <cell r="H137">
            <v>88.28</v>
          </cell>
          <cell r="I137">
            <v>88.28</v>
          </cell>
          <cell r="J137">
            <v>87.42</v>
          </cell>
          <cell r="K137">
            <v>87.42</v>
          </cell>
          <cell r="L137">
            <v>109.06</v>
          </cell>
          <cell r="M137">
            <v>109.06</v>
          </cell>
          <cell r="N137">
            <v>102.14</v>
          </cell>
          <cell r="O137">
            <v>102.14</v>
          </cell>
          <cell r="P137">
            <v>86.56</v>
          </cell>
          <cell r="Q137">
            <v>86.56</v>
          </cell>
        </row>
        <row r="138">
          <cell r="D138">
            <v>135.44</v>
          </cell>
          <cell r="E138">
            <v>135.44</v>
          </cell>
          <cell r="F138">
            <v>119.83</v>
          </cell>
          <cell r="G138">
            <v>119.83</v>
          </cell>
          <cell r="H138">
            <v>106.28</v>
          </cell>
          <cell r="I138">
            <v>106.28</v>
          </cell>
          <cell r="J138">
            <v>105.22</v>
          </cell>
          <cell r="K138">
            <v>105.22</v>
          </cell>
          <cell r="L138">
            <v>131.27</v>
          </cell>
          <cell r="M138">
            <v>131.27</v>
          </cell>
          <cell r="N138">
            <v>122.94</v>
          </cell>
          <cell r="O138">
            <v>122.94</v>
          </cell>
          <cell r="P138">
            <v>104.19</v>
          </cell>
          <cell r="Q138">
            <v>104.19</v>
          </cell>
        </row>
        <row r="139">
          <cell r="D139">
            <v>104.25</v>
          </cell>
          <cell r="E139">
            <v>104.25</v>
          </cell>
          <cell r="F139">
            <v>92.23</v>
          </cell>
          <cell r="G139">
            <v>92.23</v>
          </cell>
          <cell r="H139">
            <v>81.79</v>
          </cell>
          <cell r="I139">
            <v>81.79</v>
          </cell>
          <cell r="J139">
            <v>81.02</v>
          </cell>
          <cell r="K139">
            <v>81.02</v>
          </cell>
          <cell r="L139">
            <v>101.06</v>
          </cell>
          <cell r="M139">
            <v>101.06</v>
          </cell>
          <cell r="N139">
            <v>94.62</v>
          </cell>
          <cell r="O139">
            <v>94.62</v>
          </cell>
          <cell r="P139">
            <v>80.2</v>
          </cell>
          <cell r="Q139">
            <v>80.2</v>
          </cell>
        </row>
        <row r="140">
          <cell r="D140">
            <v>76.26</v>
          </cell>
          <cell r="E140">
            <v>76.26</v>
          </cell>
          <cell r="F140">
            <v>67.47</v>
          </cell>
          <cell r="G140">
            <v>67.47</v>
          </cell>
          <cell r="H140">
            <v>59.83</v>
          </cell>
          <cell r="I140">
            <v>59.83</v>
          </cell>
          <cell r="J140">
            <v>59.24</v>
          </cell>
          <cell r="K140">
            <v>59.24</v>
          </cell>
          <cell r="L140">
            <v>73.91</v>
          </cell>
          <cell r="M140">
            <v>73.91</v>
          </cell>
          <cell r="N140">
            <v>69.21</v>
          </cell>
          <cell r="O140">
            <v>69.21</v>
          </cell>
          <cell r="P140">
            <v>58.66</v>
          </cell>
          <cell r="Q140">
            <v>58.66</v>
          </cell>
        </row>
        <row r="141">
          <cell r="D141">
            <v>99.92</v>
          </cell>
          <cell r="E141">
            <v>99.92</v>
          </cell>
          <cell r="F141">
            <v>88.39</v>
          </cell>
          <cell r="G141">
            <v>88.39</v>
          </cell>
          <cell r="H141">
            <v>78.39</v>
          </cell>
          <cell r="I141">
            <v>78.39</v>
          </cell>
          <cell r="J141">
            <v>77.63</v>
          </cell>
          <cell r="K141">
            <v>77.63</v>
          </cell>
          <cell r="L141">
            <v>96.85</v>
          </cell>
          <cell r="M141">
            <v>96.85</v>
          </cell>
          <cell r="N141">
            <v>90.71</v>
          </cell>
          <cell r="O141">
            <v>90.71</v>
          </cell>
          <cell r="P141">
            <v>76.88</v>
          </cell>
          <cell r="Q141">
            <v>76.88</v>
          </cell>
        </row>
        <row r="142">
          <cell r="D142">
            <v>93.86</v>
          </cell>
          <cell r="E142">
            <v>93.86</v>
          </cell>
          <cell r="F142">
            <v>83.03</v>
          </cell>
          <cell r="G142">
            <v>83.03</v>
          </cell>
          <cell r="H142">
            <v>73.63</v>
          </cell>
          <cell r="I142">
            <v>73.63</v>
          </cell>
          <cell r="J142">
            <v>72.91</v>
          </cell>
          <cell r="K142">
            <v>72.91</v>
          </cell>
          <cell r="L142">
            <v>90.96</v>
          </cell>
          <cell r="M142">
            <v>90.96</v>
          </cell>
          <cell r="N142">
            <v>85.19</v>
          </cell>
          <cell r="O142">
            <v>85.19</v>
          </cell>
          <cell r="P142">
            <v>72.2</v>
          </cell>
          <cell r="Q142">
            <v>72.2</v>
          </cell>
        </row>
        <row r="143">
          <cell r="D143">
            <v>180.03</v>
          </cell>
          <cell r="E143">
            <v>180.03</v>
          </cell>
          <cell r="F143">
            <v>159.27</v>
          </cell>
          <cell r="G143">
            <v>159.27</v>
          </cell>
          <cell r="H143">
            <v>141.25</v>
          </cell>
          <cell r="I143">
            <v>141.25</v>
          </cell>
          <cell r="J143">
            <v>139.87</v>
          </cell>
          <cell r="K143">
            <v>139.87</v>
          </cell>
          <cell r="L143">
            <v>174.48</v>
          </cell>
          <cell r="M143">
            <v>174.48</v>
          </cell>
          <cell r="N143">
            <v>163.4</v>
          </cell>
          <cell r="O143">
            <v>163.4</v>
          </cell>
          <cell r="P143">
            <v>138.48</v>
          </cell>
          <cell r="Q143">
            <v>138.48</v>
          </cell>
        </row>
        <row r="144">
          <cell r="D144">
            <v>83.19</v>
          </cell>
          <cell r="E144">
            <v>83.19</v>
          </cell>
          <cell r="F144">
            <v>73.59</v>
          </cell>
          <cell r="G144">
            <v>73.59</v>
          </cell>
          <cell r="H144">
            <v>65.26</v>
          </cell>
          <cell r="I144">
            <v>65.26</v>
          </cell>
          <cell r="J144">
            <v>64.62</v>
          </cell>
          <cell r="K144">
            <v>64.62</v>
          </cell>
          <cell r="L144">
            <v>80.63</v>
          </cell>
          <cell r="M144">
            <v>80.63</v>
          </cell>
          <cell r="N144">
            <v>75.52</v>
          </cell>
          <cell r="O144">
            <v>75.52</v>
          </cell>
          <cell r="P144">
            <v>63.99</v>
          </cell>
          <cell r="Q144">
            <v>63.99</v>
          </cell>
        </row>
        <row r="145">
          <cell r="D145">
            <v>199.6</v>
          </cell>
          <cell r="E145">
            <v>199.6</v>
          </cell>
          <cell r="F145">
            <v>176.57</v>
          </cell>
          <cell r="G145">
            <v>176.57</v>
          </cell>
          <cell r="H145">
            <v>156.6</v>
          </cell>
          <cell r="I145">
            <v>156.6</v>
          </cell>
          <cell r="J145">
            <v>155.07</v>
          </cell>
          <cell r="K145">
            <v>155.07</v>
          </cell>
          <cell r="L145">
            <v>193.45</v>
          </cell>
          <cell r="M145">
            <v>193.45</v>
          </cell>
          <cell r="N145">
            <v>181.17</v>
          </cell>
          <cell r="O145">
            <v>181.17</v>
          </cell>
          <cell r="P145">
            <v>153.53</v>
          </cell>
          <cell r="Q145">
            <v>153.53</v>
          </cell>
        </row>
        <row r="146">
          <cell r="D146">
            <v>181.45</v>
          </cell>
          <cell r="E146">
            <v>181.45</v>
          </cell>
          <cell r="F146">
            <v>160.52</v>
          </cell>
          <cell r="G146">
            <v>160.52</v>
          </cell>
          <cell r="H146">
            <v>142.37</v>
          </cell>
          <cell r="I146">
            <v>142.37</v>
          </cell>
          <cell r="J146">
            <v>140.97</v>
          </cell>
          <cell r="K146">
            <v>140.97</v>
          </cell>
          <cell r="L146">
            <v>175.86</v>
          </cell>
          <cell r="M146">
            <v>175.86</v>
          </cell>
          <cell r="N146">
            <v>164.7</v>
          </cell>
          <cell r="O146">
            <v>164.7</v>
          </cell>
          <cell r="P146">
            <v>139.58</v>
          </cell>
          <cell r="Q146">
            <v>139.58</v>
          </cell>
        </row>
        <row r="147">
          <cell r="D147">
            <v>127.99</v>
          </cell>
          <cell r="E147">
            <v>127.99</v>
          </cell>
          <cell r="F147">
            <v>113.22</v>
          </cell>
          <cell r="G147">
            <v>113.22</v>
          </cell>
          <cell r="H147">
            <v>100.43</v>
          </cell>
          <cell r="I147">
            <v>100.43</v>
          </cell>
          <cell r="J147">
            <v>99.43</v>
          </cell>
          <cell r="K147">
            <v>99.43</v>
          </cell>
          <cell r="L147">
            <v>124.05</v>
          </cell>
          <cell r="M147">
            <v>124.05</v>
          </cell>
          <cell r="N147">
            <v>116.18</v>
          </cell>
          <cell r="O147">
            <v>116.18</v>
          </cell>
          <cell r="P147">
            <v>98.46</v>
          </cell>
          <cell r="Q147">
            <v>98.46</v>
          </cell>
        </row>
        <row r="148">
          <cell r="D148">
            <v>96.45</v>
          </cell>
          <cell r="E148">
            <v>96.45</v>
          </cell>
          <cell r="F148">
            <v>85.33</v>
          </cell>
          <cell r="G148">
            <v>85.33</v>
          </cell>
          <cell r="H148">
            <v>75.68</v>
          </cell>
          <cell r="I148">
            <v>75.68</v>
          </cell>
          <cell r="J148">
            <v>74.93</v>
          </cell>
          <cell r="K148">
            <v>74.93</v>
          </cell>
          <cell r="L148">
            <v>93.49</v>
          </cell>
          <cell r="M148">
            <v>93.49</v>
          </cell>
          <cell r="N148">
            <v>87.55</v>
          </cell>
          <cell r="O148">
            <v>87.55</v>
          </cell>
          <cell r="P148">
            <v>74.18</v>
          </cell>
          <cell r="Q148">
            <v>74.18</v>
          </cell>
        </row>
        <row r="149">
          <cell r="D149">
            <v>134.55</v>
          </cell>
          <cell r="E149">
            <v>134.55</v>
          </cell>
          <cell r="F149">
            <v>119.02</v>
          </cell>
          <cell r="G149">
            <v>119.02</v>
          </cell>
          <cell r="H149">
            <v>105.56</v>
          </cell>
          <cell r="I149">
            <v>105.56</v>
          </cell>
          <cell r="J149">
            <v>104.53</v>
          </cell>
          <cell r="K149">
            <v>104.53</v>
          </cell>
          <cell r="L149">
            <v>130.4</v>
          </cell>
          <cell r="M149">
            <v>130.4</v>
          </cell>
          <cell r="N149">
            <v>122.13</v>
          </cell>
          <cell r="O149">
            <v>122.13</v>
          </cell>
          <cell r="P149">
            <v>103.5</v>
          </cell>
          <cell r="Q149">
            <v>103.5</v>
          </cell>
        </row>
        <row r="150">
          <cell r="D150">
            <v>116.44</v>
          </cell>
          <cell r="E150">
            <v>116.44</v>
          </cell>
          <cell r="F150">
            <v>103</v>
          </cell>
          <cell r="G150">
            <v>103</v>
          </cell>
          <cell r="H150">
            <v>91.34</v>
          </cell>
          <cell r="I150">
            <v>91.34</v>
          </cell>
          <cell r="J150">
            <v>90.46</v>
          </cell>
          <cell r="K150">
            <v>90.46</v>
          </cell>
          <cell r="L150">
            <v>112.84</v>
          </cell>
          <cell r="M150">
            <v>112.84</v>
          </cell>
          <cell r="N150">
            <v>105.68</v>
          </cell>
          <cell r="O150">
            <v>105.68</v>
          </cell>
          <cell r="P150">
            <v>89.56</v>
          </cell>
          <cell r="Q150">
            <v>89.56</v>
          </cell>
        </row>
        <row r="151">
          <cell r="D151">
            <v>84.46</v>
          </cell>
          <cell r="E151">
            <v>84.46</v>
          </cell>
          <cell r="F151">
            <v>74.71</v>
          </cell>
          <cell r="G151">
            <v>74.71</v>
          </cell>
          <cell r="H151">
            <v>66.26</v>
          </cell>
          <cell r="I151">
            <v>66.26</v>
          </cell>
          <cell r="J151">
            <v>65.61</v>
          </cell>
          <cell r="K151">
            <v>65.61</v>
          </cell>
          <cell r="L151">
            <v>81.84</v>
          </cell>
          <cell r="M151">
            <v>81.84</v>
          </cell>
          <cell r="N151">
            <v>76.67</v>
          </cell>
          <cell r="O151">
            <v>76.67</v>
          </cell>
          <cell r="P151">
            <v>64.96</v>
          </cell>
          <cell r="Q151">
            <v>64.96</v>
          </cell>
        </row>
        <row r="152">
          <cell r="D152">
            <v>116.46</v>
          </cell>
          <cell r="E152">
            <v>116.46</v>
          </cell>
          <cell r="F152">
            <v>103.02</v>
          </cell>
          <cell r="G152">
            <v>103.02</v>
          </cell>
          <cell r="H152">
            <v>91.38</v>
          </cell>
          <cell r="I152">
            <v>91.38</v>
          </cell>
          <cell r="J152">
            <v>90.47</v>
          </cell>
          <cell r="K152">
            <v>90.47</v>
          </cell>
          <cell r="L152">
            <v>112.87</v>
          </cell>
          <cell r="M152">
            <v>112.87</v>
          </cell>
          <cell r="N152">
            <v>105.7</v>
          </cell>
          <cell r="O152">
            <v>105.7</v>
          </cell>
          <cell r="P152">
            <v>89.58</v>
          </cell>
          <cell r="Q152">
            <v>89.58</v>
          </cell>
        </row>
        <row r="153">
          <cell r="D153">
            <v>202.52</v>
          </cell>
          <cell r="E153">
            <v>202.52</v>
          </cell>
          <cell r="F153">
            <v>202.52</v>
          </cell>
          <cell r="G153">
            <v>202.52</v>
          </cell>
          <cell r="H153">
            <v>202.52</v>
          </cell>
          <cell r="I153">
            <v>202.52</v>
          </cell>
          <cell r="J153">
            <v>202.52</v>
          </cell>
          <cell r="K153">
            <v>202.52</v>
          </cell>
          <cell r="L153">
            <v>202.52</v>
          </cell>
          <cell r="M153">
            <v>202.52</v>
          </cell>
          <cell r="N153">
            <v>202.52</v>
          </cell>
          <cell r="O153">
            <v>202.52</v>
          </cell>
          <cell r="P153">
            <v>202.52</v>
          </cell>
          <cell r="Q153">
            <v>202.52</v>
          </cell>
        </row>
        <row r="154">
          <cell r="D154">
            <v>196.51</v>
          </cell>
          <cell r="E154">
            <v>196.51</v>
          </cell>
          <cell r="F154">
            <v>196.51</v>
          </cell>
          <cell r="G154">
            <v>196.51</v>
          </cell>
          <cell r="H154">
            <v>196.51</v>
          </cell>
          <cell r="I154">
            <v>196.51</v>
          </cell>
          <cell r="J154">
            <v>196.51</v>
          </cell>
          <cell r="K154">
            <v>196.51</v>
          </cell>
          <cell r="L154">
            <v>196.51</v>
          </cell>
          <cell r="M154">
            <v>196.51</v>
          </cell>
          <cell r="N154">
            <v>196.51</v>
          </cell>
          <cell r="O154">
            <v>196.51</v>
          </cell>
          <cell r="P154">
            <v>196.51</v>
          </cell>
          <cell r="Q154">
            <v>196.51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nswer.bah.com/10.htm" TargetMode="External" /><Relationship Id="rId2" Type="http://schemas.openxmlformats.org/officeDocument/2006/relationships/hyperlink" Target="http://answer.bah.com/11.htm" TargetMode="External" /><Relationship Id="rId3" Type="http://schemas.openxmlformats.org/officeDocument/2006/relationships/hyperlink" Target="http://answer.bah.com/12.htm" TargetMode="External" /><Relationship Id="rId4" Type="http://schemas.openxmlformats.org/officeDocument/2006/relationships/hyperlink" Target="http://answer.bah.com/13.htm" TargetMode="External" /><Relationship Id="rId5" Type="http://schemas.openxmlformats.org/officeDocument/2006/relationships/hyperlink" Target="http://answer.bah.com/14.htm" TargetMode="External" /><Relationship Id="rId6" Type="http://schemas.openxmlformats.org/officeDocument/2006/relationships/hyperlink" Target="http://answer.bah.com/15.htm" TargetMode="External" /><Relationship Id="rId7" Type="http://schemas.openxmlformats.org/officeDocument/2006/relationships/hyperlink" Target="http://answer.bah.com/20.htm" TargetMode="External" /><Relationship Id="rId8" Type="http://schemas.openxmlformats.org/officeDocument/2006/relationships/hyperlink" Target="http://answer.bah.com/21.htm" TargetMode="External" /><Relationship Id="rId9" Type="http://schemas.openxmlformats.org/officeDocument/2006/relationships/hyperlink" Target="http://answer.bah.com/22.htm" TargetMode="External" /><Relationship Id="rId10" Type="http://schemas.openxmlformats.org/officeDocument/2006/relationships/hyperlink" Target="http://answer.bah.com/23.htm" TargetMode="External" /><Relationship Id="rId11" Type="http://schemas.openxmlformats.org/officeDocument/2006/relationships/hyperlink" Target="http://answer.bah.com/23a.htm" TargetMode="External" /><Relationship Id="rId12" Type="http://schemas.openxmlformats.org/officeDocument/2006/relationships/hyperlink" Target="http://answer.bah.com/23b.htm" TargetMode="External" /><Relationship Id="rId13" Type="http://schemas.openxmlformats.org/officeDocument/2006/relationships/hyperlink" Target="http://answer.bah.com/24.htm" TargetMode="External" /><Relationship Id="rId14" Type="http://schemas.openxmlformats.org/officeDocument/2006/relationships/hyperlink" Target="http://answer.bah.com/25a.htm" TargetMode="External" /><Relationship Id="rId15" Type="http://schemas.openxmlformats.org/officeDocument/2006/relationships/hyperlink" Target="http://answer.bah.com/25b.htm" TargetMode="External" /><Relationship Id="rId16" Type="http://schemas.openxmlformats.org/officeDocument/2006/relationships/hyperlink" Target="http://answer.bah.com/26.htm" TargetMode="External" /><Relationship Id="rId17" Type="http://schemas.openxmlformats.org/officeDocument/2006/relationships/hyperlink" Target="http://answer.bah.com/27.htm" TargetMode="External" /><Relationship Id="rId18" Type="http://schemas.openxmlformats.org/officeDocument/2006/relationships/hyperlink" Target="http://answer.bah.com/28.htm" TargetMode="External" /><Relationship Id="rId19" Type="http://schemas.openxmlformats.org/officeDocument/2006/relationships/hyperlink" Target="http://answer.bah.com/29.htm" TargetMode="External" /><Relationship Id="rId20" Type="http://schemas.openxmlformats.org/officeDocument/2006/relationships/hyperlink" Target="http://answer.bah.com/30.htm" TargetMode="External" /><Relationship Id="rId21" Type="http://schemas.openxmlformats.org/officeDocument/2006/relationships/hyperlink" Target="http://answer.bah.com/31.htm" TargetMode="External" /><Relationship Id="rId22" Type="http://schemas.openxmlformats.org/officeDocument/2006/relationships/hyperlink" Target="http://answer.bah.com/31A.htm" TargetMode="External" /><Relationship Id="rId23" Type="http://schemas.openxmlformats.org/officeDocument/2006/relationships/hyperlink" Target="http://answer.bah.com/32.htm" TargetMode="External" /><Relationship Id="rId24" Type="http://schemas.openxmlformats.org/officeDocument/2006/relationships/hyperlink" Target="http://answer.bah.com/32a.htm" TargetMode="External" /><Relationship Id="rId25" Type="http://schemas.openxmlformats.org/officeDocument/2006/relationships/hyperlink" Target="http://answer.bah.com/32b.htm" TargetMode="External" /><Relationship Id="rId26" Type="http://schemas.openxmlformats.org/officeDocument/2006/relationships/hyperlink" Target="http://answer.bah.com/33.htm" TargetMode="External" /><Relationship Id="rId27" Type="http://schemas.openxmlformats.org/officeDocument/2006/relationships/hyperlink" Target="http://answer.bah.com/34.htm" TargetMode="External" /><Relationship Id="rId28" Type="http://schemas.openxmlformats.org/officeDocument/2006/relationships/hyperlink" Target="http://answer.bah.com/35.htm" TargetMode="External" /><Relationship Id="rId29" Type="http://schemas.openxmlformats.org/officeDocument/2006/relationships/hyperlink" Target="http://answer.bah.com/36.htm" TargetMode="External" /><Relationship Id="rId30" Type="http://schemas.openxmlformats.org/officeDocument/2006/relationships/hyperlink" Target="http://answer.bah.com/37.htm" TargetMode="External" /><Relationship Id="rId31" Type="http://schemas.openxmlformats.org/officeDocument/2006/relationships/hyperlink" Target="http://answer.bah.com/38.htm" TargetMode="External" /><Relationship Id="rId32" Type="http://schemas.openxmlformats.org/officeDocument/2006/relationships/hyperlink" Target="http://answer.bah.com/39.htm" TargetMode="External" /><Relationship Id="rId33" Type="http://schemas.openxmlformats.org/officeDocument/2006/relationships/hyperlink" Target="http://answer.bah.com/40.htm" TargetMode="External" /><Relationship Id="rId34" Type="http://schemas.openxmlformats.org/officeDocument/2006/relationships/hyperlink" Target="http://answer.bah.com/41.htm" TargetMode="External" /><Relationship Id="rId35" Type="http://schemas.openxmlformats.org/officeDocument/2006/relationships/hyperlink" Target="http://answer.bah.com/42.htm" TargetMode="External" /><Relationship Id="rId36" Type="http://schemas.openxmlformats.org/officeDocument/2006/relationships/hyperlink" Target="http://answer.bah.com/43.htm" TargetMode="External" /><Relationship Id="rId37" Type="http://schemas.openxmlformats.org/officeDocument/2006/relationships/hyperlink" Target="http://answer.bah.com/44.htm" TargetMode="External" /><Relationship Id="rId38" Type="http://schemas.openxmlformats.org/officeDocument/2006/relationships/hyperlink" Target="http://answer.bah.com/45.htm" TargetMode="External" /><Relationship Id="rId39" Type="http://schemas.openxmlformats.org/officeDocument/2006/relationships/hyperlink" Target="http://answer.bah.com/46.htm" TargetMode="External" /><Relationship Id="rId40" Type="http://schemas.openxmlformats.org/officeDocument/2006/relationships/hyperlink" Target="http://answer.bah.com/47.htm" TargetMode="External" /><Relationship Id="rId41" Type="http://schemas.openxmlformats.org/officeDocument/2006/relationships/hyperlink" Target="http://answer.bah.com/47.htm" TargetMode="External" /><Relationship Id="rId42" Type="http://schemas.openxmlformats.org/officeDocument/2006/relationships/hyperlink" Target="http://answer.bah.com/49.htm" TargetMode="External" /><Relationship Id="rId43" Type="http://schemas.openxmlformats.org/officeDocument/2006/relationships/hyperlink" Target="http://answer.bah.com/50.htm" TargetMode="External" /><Relationship Id="rId44" Type="http://schemas.openxmlformats.org/officeDocument/2006/relationships/hyperlink" Target="http://answer.bah.com/50A.htm" TargetMode="External" /><Relationship Id="rId45" Type="http://schemas.openxmlformats.org/officeDocument/2006/relationships/hyperlink" Target="http://answer.bah.com/51.htm" TargetMode="External" /><Relationship Id="rId46" Type="http://schemas.openxmlformats.org/officeDocument/2006/relationships/hyperlink" Target="http://answer.bah.com/52.htm" TargetMode="External" /><Relationship Id="rId47" Type="http://schemas.openxmlformats.org/officeDocument/2006/relationships/hyperlink" Target="http://answer.bah.com/53.htm" TargetMode="External" /><Relationship Id="rId48" Type="http://schemas.openxmlformats.org/officeDocument/2006/relationships/hyperlink" Target="http://answer.bah.com/54.htm" TargetMode="External" /><Relationship Id="rId49" Type="http://schemas.openxmlformats.org/officeDocument/2006/relationships/hyperlink" Target="http://answer.bah.com/55.htm" TargetMode="External" /><Relationship Id="rId50" Type="http://schemas.openxmlformats.org/officeDocument/2006/relationships/hyperlink" Target="http://answer.bah.com/56.htm" TargetMode="External" /><Relationship Id="rId51" Type="http://schemas.openxmlformats.org/officeDocument/2006/relationships/hyperlink" Target="http://answer.bah.com/57.htm" TargetMode="External" /><Relationship Id="rId52" Type="http://schemas.openxmlformats.org/officeDocument/2006/relationships/hyperlink" Target="http://answer.bah.com/58.htm" TargetMode="External" /><Relationship Id="rId53" Type="http://schemas.openxmlformats.org/officeDocument/2006/relationships/hyperlink" Target="http://answer.bah.com/59.htm" TargetMode="External" /><Relationship Id="rId54" Type="http://schemas.openxmlformats.org/officeDocument/2006/relationships/hyperlink" Target="http://answer.bah.com/60.htm" TargetMode="External" /><Relationship Id="rId55" Type="http://schemas.openxmlformats.org/officeDocument/2006/relationships/hyperlink" Target="http://answer.bah.com/61.htm" TargetMode="External" /><Relationship Id="rId56" Type="http://schemas.openxmlformats.org/officeDocument/2006/relationships/hyperlink" Target="http://answer.bah.com/61A.htm" TargetMode="External" /><Relationship Id="rId57" Type="http://schemas.openxmlformats.org/officeDocument/2006/relationships/hyperlink" Target="http://answer.bah.com/62.htm" TargetMode="External" /><Relationship Id="rId58" Type="http://schemas.openxmlformats.org/officeDocument/2006/relationships/hyperlink" Target="http://answer.bah.com/63.htm" TargetMode="External" /><Relationship Id="rId59" Type="http://schemas.openxmlformats.org/officeDocument/2006/relationships/hyperlink" Target="http://answer.bah.com/64.htm" TargetMode="External" /><Relationship Id="rId60" Type="http://schemas.openxmlformats.org/officeDocument/2006/relationships/hyperlink" Target="http://answer.bah.com/70.htm" TargetMode="External" /><Relationship Id="rId61" Type="http://schemas.openxmlformats.org/officeDocument/2006/relationships/hyperlink" Target="http://answer.bah.com/71.htm" TargetMode="External" /><Relationship Id="rId62" Type="http://schemas.openxmlformats.org/officeDocument/2006/relationships/hyperlink" Target="http://answer.bah.com/72.htm" TargetMode="External" /><Relationship Id="rId63" Type="http://schemas.openxmlformats.org/officeDocument/2006/relationships/hyperlink" Target="http://answer.bah.com/80.htm" TargetMode="External" /><Relationship Id="rId64" Type="http://schemas.openxmlformats.org/officeDocument/2006/relationships/hyperlink" Target="http://answer.bah.com/81.htm" TargetMode="External" /><Relationship Id="rId65" Type="http://schemas.openxmlformats.org/officeDocument/2006/relationships/hyperlink" Target="http://answer.bah.com/82.htm" TargetMode="External" /><Relationship Id="rId66" Type="http://schemas.openxmlformats.org/officeDocument/2006/relationships/hyperlink" Target="http://answer.bah.com/90.htm" TargetMode="External" /><Relationship Id="rId67" Type="http://schemas.openxmlformats.org/officeDocument/2006/relationships/hyperlink" Target="http://answer.bah.com/91.htm" TargetMode="External" /><Relationship Id="rId68" Type="http://schemas.openxmlformats.org/officeDocument/2006/relationships/hyperlink" Target="http://answer.bah.com/92.htm" TargetMode="External" /><Relationship Id="rId69" Type="http://schemas.openxmlformats.org/officeDocument/2006/relationships/hyperlink" Target="http://answer.bah.com/93.htm" TargetMode="External" /><Relationship Id="rId70" Type="http://schemas.openxmlformats.org/officeDocument/2006/relationships/hyperlink" Target="http://answer.bah.com/94.htm" TargetMode="External" /><Relationship Id="rId71" Type="http://schemas.openxmlformats.org/officeDocument/2006/relationships/hyperlink" Target="http://answer.bah.com/95.htm" TargetMode="External" /><Relationship Id="rId72" Type="http://schemas.openxmlformats.org/officeDocument/2006/relationships/hyperlink" Target="http://answer.bah.com/100.htm" TargetMode="External" /><Relationship Id="rId73" Type="http://schemas.openxmlformats.org/officeDocument/2006/relationships/hyperlink" Target="http://answer.bah.com/101.htm" TargetMode="External" /><Relationship Id="rId74" Type="http://schemas.openxmlformats.org/officeDocument/2006/relationships/hyperlink" Target="http://answer.bah.com/102.htm" TargetMode="External" /><Relationship Id="rId75" Type="http://schemas.openxmlformats.org/officeDocument/2006/relationships/hyperlink" Target="http://answer.bah.com/103.htm" TargetMode="External" /><Relationship Id="rId76" Type="http://schemas.openxmlformats.org/officeDocument/2006/relationships/hyperlink" Target="http://answer.bah.com/106.htm" TargetMode="External" /><Relationship Id="rId77" Type="http://schemas.openxmlformats.org/officeDocument/2006/relationships/hyperlink" Target="http://answer.bah.com/107.htm" TargetMode="External" /><Relationship Id="rId78" Type="http://schemas.openxmlformats.org/officeDocument/2006/relationships/hyperlink" Target="http://answer.bah.com/108.htm" TargetMode="External" /><Relationship Id="rId79" Type="http://schemas.openxmlformats.org/officeDocument/2006/relationships/hyperlink" Target="http://answer.bah.com/109.htm" TargetMode="External" /><Relationship Id="rId80" Type="http://schemas.openxmlformats.org/officeDocument/2006/relationships/hyperlink" Target="http://answer.bah.com/110.htm" TargetMode="External" /><Relationship Id="rId81" Type="http://schemas.openxmlformats.org/officeDocument/2006/relationships/hyperlink" Target="http://answer.bah.com/111.htm" TargetMode="External" /><Relationship Id="rId82" Type="http://schemas.openxmlformats.org/officeDocument/2006/relationships/hyperlink" Target="http://answer.bah.com/112.htm" TargetMode="External" /><Relationship Id="rId83" Type="http://schemas.openxmlformats.org/officeDocument/2006/relationships/hyperlink" Target="http://answer.bah.com/113.htm" TargetMode="External" /><Relationship Id="rId84" Type="http://schemas.openxmlformats.org/officeDocument/2006/relationships/hyperlink" Target="http://answer.bah.com/114.htm" TargetMode="External" /><Relationship Id="rId85" Type="http://schemas.openxmlformats.org/officeDocument/2006/relationships/hyperlink" Target="http://answer.bah.com/115.htm" TargetMode="External" /><Relationship Id="rId86" Type="http://schemas.openxmlformats.org/officeDocument/2006/relationships/hyperlink" Target="http://answer.bah.com/116.htm" TargetMode="External" /><Relationship Id="rId87" Type="http://schemas.openxmlformats.org/officeDocument/2006/relationships/hyperlink" Target="http://answer.bah.com/117.htm" TargetMode="External" /><Relationship Id="rId88" Type="http://schemas.openxmlformats.org/officeDocument/2006/relationships/hyperlink" Target="http://answer.bah.com/118.htm" TargetMode="External" /><Relationship Id="rId89" Type="http://schemas.openxmlformats.org/officeDocument/2006/relationships/hyperlink" Target="http://answer.bah.com/119a.htm" TargetMode="External" /><Relationship Id="rId90" Type="http://schemas.openxmlformats.org/officeDocument/2006/relationships/hyperlink" Target="http://answer.bah.com/119b.htm" TargetMode="External" /><Relationship Id="rId91" Type="http://schemas.openxmlformats.org/officeDocument/2006/relationships/hyperlink" Target="http://answer.bah.com/119c.htm" TargetMode="External" /><Relationship Id="rId92" Type="http://schemas.openxmlformats.org/officeDocument/2006/relationships/hyperlink" Target="http://answer.bah.com/120.htm" TargetMode="External" /><Relationship Id="rId93" Type="http://schemas.openxmlformats.org/officeDocument/2006/relationships/hyperlink" Target="http://answer.bah.com/121.htm" TargetMode="External" /><Relationship Id="rId94" Type="http://schemas.openxmlformats.org/officeDocument/2006/relationships/hyperlink" Target="http://answer.bah.com/122.htm" TargetMode="External" /><Relationship Id="rId95" Type="http://schemas.openxmlformats.org/officeDocument/2006/relationships/hyperlink" Target="http://answer.bah.com/123.htm" TargetMode="External" /><Relationship Id="rId96" Type="http://schemas.openxmlformats.org/officeDocument/2006/relationships/hyperlink" Target="http://answer.bah.com/124.htm" TargetMode="External" /><Relationship Id="rId97" Type="http://schemas.openxmlformats.org/officeDocument/2006/relationships/hyperlink" Target="http://answer.bah.com/125.htm" TargetMode="External" /><Relationship Id="rId98" Type="http://schemas.openxmlformats.org/officeDocument/2006/relationships/hyperlink" Target="http://answer.bah.com/126.htm" TargetMode="External" /><Relationship Id="rId99" Type="http://schemas.openxmlformats.org/officeDocument/2006/relationships/hyperlink" Target="http://answer.bah.com/130.htm" TargetMode="External" /><Relationship Id="rId100" Type="http://schemas.openxmlformats.org/officeDocument/2006/relationships/hyperlink" Target="http://answer.bah.com/131.htm" TargetMode="External" /><Relationship Id="rId101" Type="http://schemas.openxmlformats.org/officeDocument/2006/relationships/hyperlink" Target="http://answer.bah.com/132.htm" TargetMode="External" /><Relationship Id="rId102" Type="http://schemas.openxmlformats.org/officeDocument/2006/relationships/hyperlink" Target="http://answer.bah.com/133.htm" TargetMode="External" /><Relationship Id="rId103" Type="http://schemas.openxmlformats.org/officeDocument/2006/relationships/hyperlink" Target="http://answer.bah.com/134.htm" TargetMode="External" /><Relationship Id="rId104" Type="http://schemas.openxmlformats.org/officeDocument/2006/relationships/hyperlink" Target="http://answer.bah.com/140.htm" TargetMode="External" /><Relationship Id="rId105" Type="http://schemas.openxmlformats.org/officeDocument/2006/relationships/hyperlink" Target="http://answer.bah.com/141.htm" TargetMode="External" /><Relationship Id="rId106" Type="http://schemas.openxmlformats.org/officeDocument/2006/relationships/hyperlink" Target="http://answer.bah.com/142.htm" TargetMode="External" /><Relationship Id="rId107" Type="http://schemas.openxmlformats.org/officeDocument/2006/relationships/hyperlink" Target="http://answer.bah.com/143.htm" TargetMode="External" /><Relationship Id="rId108" Type="http://schemas.openxmlformats.org/officeDocument/2006/relationships/hyperlink" Target="http://answer.bah.com/144.htm" TargetMode="External" /><Relationship Id="rId109" Type="http://schemas.openxmlformats.org/officeDocument/2006/relationships/hyperlink" Target="http://answer.bah.com/145.htm" TargetMode="External" /><Relationship Id="rId110" Type="http://schemas.openxmlformats.org/officeDocument/2006/relationships/hyperlink" Target="http://answer.bah.com/150.htm" TargetMode="External" /><Relationship Id="rId111" Type="http://schemas.openxmlformats.org/officeDocument/2006/relationships/hyperlink" Target="http://answer.bah.com/151.htm" TargetMode="External" /><Relationship Id="rId112" Type="http://schemas.openxmlformats.org/officeDocument/2006/relationships/hyperlink" Target="http://answer.bah.com/152.htm" TargetMode="External" /><Relationship Id="rId113" Type="http://schemas.openxmlformats.org/officeDocument/2006/relationships/hyperlink" Target="http://answer.bah.com/153.htm" TargetMode="External" /><Relationship Id="rId114" Type="http://schemas.openxmlformats.org/officeDocument/2006/relationships/hyperlink" Target="http://answer.bah.com/154.htm" TargetMode="External" /><Relationship Id="rId115" Type="http://schemas.openxmlformats.org/officeDocument/2006/relationships/hyperlink" Target="http://answer.bah.com/155.htm" TargetMode="External" /><Relationship Id="rId116" Type="http://schemas.openxmlformats.org/officeDocument/2006/relationships/hyperlink" Target="http://answer.bah.com/156.htm" TargetMode="External" /><Relationship Id="rId117" Type="http://schemas.openxmlformats.org/officeDocument/2006/relationships/hyperlink" Target="http://answer.bah.com/157.htm" TargetMode="External" /><Relationship Id="rId118" Type="http://schemas.openxmlformats.org/officeDocument/2006/relationships/hyperlink" Target="http://answer.bah.com/158.htm" TargetMode="External" /><Relationship Id="rId119" Type="http://schemas.openxmlformats.org/officeDocument/2006/relationships/hyperlink" Target="http://answer.bah.com/159.htm" TargetMode="External" /><Relationship Id="rId120" Type="http://schemas.openxmlformats.org/officeDocument/2006/relationships/hyperlink" Target="http://answer.bah.com/160.htm" TargetMode="External" /><Relationship Id="rId121" Type="http://schemas.openxmlformats.org/officeDocument/2006/relationships/hyperlink" Target="http://answer.bah.com/161.htm" TargetMode="External" /><Relationship Id="rId122" Type="http://schemas.openxmlformats.org/officeDocument/2006/relationships/hyperlink" Target="http://answer.bah.com/162.htm" TargetMode="External" /><Relationship Id="rId123" Type="http://schemas.openxmlformats.org/officeDocument/2006/relationships/hyperlink" Target="http://answer.bah.com/163.htm" TargetMode="External" /><Relationship Id="rId124" Type="http://schemas.openxmlformats.org/officeDocument/2006/relationships/hyperlink" Target="http://answer.bah.com/164.htm" TargetMode="External" /><Relationship Id="rId125" Type="http://schemas.openxmlformats.org/officeDocument/2006/relationships/hyperlink" Target="http://answer.bah.com/165.htm" TargetMode="External" /><Relationship Id="rId126" Type="http://schemas.openxmlformats.org/officeDocument/2006/relationships/hyperlink" Target="http://answer.bah.com/166.htm" TargetMode="External" /><Relationship Id="rId127" Type="http://schemas.openxmlformats.org/officeDocument/2006/relationships/hyperlink" Target="http://answer.bah.com/167.htm" TargetMode="External" /><Relationship Id="rId128" Type="http://schemas.openxmlformats.org/officeDocument/2006/relationships/hyperlink" Target="http://answer.bah.com/168.htm" TargetMode="External" /><Relationship Id="rId129" Type="http://schemas.openxmlformats.org/officeDocument/2006/relationships/hyperlink" Target="http://answer.bah.com/168A.htm" TargetMode="External" /><Relationship Id="rId130" Type="http://schemas.openxmlformats.org/officeDocument/2006/relationships/hyperlink" Target="http://answer.bah.com/168B.htm" TargetMode="External" /><Relationship Id="rId131" Type="http://schemas.openxmlformats.org/officeDocument/2006/relationships/hyperlink" Target="http://answer.bah.com/170.htm" TargetMode="External" /><Relationship Id="rId132" Type="http://schemas.openxmlformats.org/officeDocument/2006/relationships/hyperlink" Target="http://answer.bah.com/170A.htm" TargetMode="External" /><Relationship Id="rId133" Type="http://schemas.openxmlformats.org/officeDocument/2006/relationships/hyperlink" Target="http://answer.bah.com/170B.htm" TargetMode="External" /><Relationship Id="rId134" Type="http://schemas.openxmlformats.org/officeDocument/2006/relationships/hyperlink" Target="http://answer.bah.com/171.htm" TargetMode="External" /><Relationship Id="rId135" Type="http://schemas.openxmlformats.org/officeDocument/2006/relationships/hyperlink" Target="http://answer.bah.com/171A.htm" TargetMode="External" /><Relationship Id="rId136" Type="http://schemas.openxmlformats.org/officeDocument/2006/relationships/hyperlink" Target="http://answer.bah.com/172.htm" TargetMode="External" /><Relationship Id="rId137" Type="http://schemas.openxmlformats.org/officeDocument/2006/relationships/hyperlink" Target="http://answer.bah.com/173.htm" TargetMode="External" /><Relationship Id="rId138" Type="http://schemas.openxmlformats.org/officeDocument/2006/relationships/hyperlink" Target="http://answer.bah.com/180.htm" TargetMode="External" /><Relationship Id="rId139" Type="http://schemas.openxmlformats.org/officeDocument/2006/relationships/hyperlink" Target="http://answer.bah.com/182.htm" TargetMode="External" /><Relationship Id="rId140" Type="http://schemas.openxmlformats.org/officeDocument/2006/relationships/hyperlink" Target="http://answer.bah.com/183.htm" TargetMode="External" /><Relationship Id="rId141" Type="http://schemas.openxmlformats.org/officeDocument/2006/relationships/hyperlink" Target="http://answer.bah.com/185.htm" TargetMode="External" /><Relationship Id="rId142" Type="http://schemas.openxmlformats.org/officeDocument/2006/relationships/hyperlink" Target="http://answer.bah.com/186.htm" TargetMode="External" /><Relationship Id="rId143" Type="http://schemas.openxmlformats.org/officeDocument/2006/relationships/hyperlink" Target="http://answer.bah.com/187.htm" TargetMode="External" /><Relationship Id="rId144" Type="http://schemas.openxmlformats.org/officeDocument/2006/relationships/hyperlink" Target="http://answer.bah.com/188.htm" TargetMode="External" /><Relationship Id="rId145" Type="http://schemas.openxmlformats.org/officeDocument/2006/relationships/hyperlink" Target="http://answer.bah.com/189.htm" TargetMode="External" /><Relationship Id="rId146" Type="http://schemas.openxmlformats.org/officeDocument/2006/relationships/hyperlink" Target="http://answer.bah.com/190.htm" TargetMode="External" /><Relationship Id="rId147" Type="http://schemas.openxmlformats.org/officeDocument/2006/relationships/hyperlink" Target="http://answer.bah.com/191.htm" TargetMode="External" /><Relationship Id="rId148" Type="http://schemas.openxmlformats.org/officeDocument/2006/relationships/hyperlink" Target="http://answer.bah.com/10.htm" TargetMode="External" /><Relationship Id="rId149" Type="http://schemas.openxmlformats.org/officeDocument/2006/relationships/hyperlink" Target="http://answer.bah.com/11.htm" TargetMode="External" /><Relationship Id="rId150" Type="http://schemas.openxmlformats.org/officeDocument/2006/relationships/hyperlink" Target="http://answer.bah.com/12.htm" TargetMode="External" /><Relationship Id="rId151" Type="http://schemas.openxmlformats.org/officeDocument/2006/relationships/hyperlink" Target="http://answer.bah.com/13.htm" TargetMode="External" /><Relationship Id="rId152" Type="http://schemas.openxmlformats.org/officeDocument/2006/relationships/hyperlink" Target="http://answer.bah.com/14.htm" TargetMode="External" /><Relationship Id="rId153" Type="http://schemas.openxmlformats.org/officeDocument/2006/relationships/hyperlink" Target="http://answer.bah.com/15.htm" TargetMode="External" /><Relationship Id="rId154" Type="http://schemas.openxmlformats.org/officeDocument/2006/relationships/hyperlink" Target="http://answer.bah.com/20.htm" TargetMode="External" /><Relationship Id="rId155" Type="http://schemas.openxmlformats.org/officeDocument/2006/relationships/hyperlink" Target="http://answer.bah.com/21.htm" TargetMode="External" /><Relationship Id="rId156" Type="http://schemas.openxmlformats.org/officeDocument/2006/relationships/hyperlink" Target="http://answer.bah.com/22.htm" TargetMode="External" /><Relationship Id="rId157" Type="http://schemas.openxmlformats.org/officeDocument/2006/relationships/hyperlink" Target="http://answer.bah.com/23.htm" TargetMode="External" /><Relationship Id="rId158" Type="http://schemas.openxmlformats.org/officeDocument/2006/relationships/hyperlink" Target="http://answer.bah.com/23a.htm" TargetMode="External" /><Relationship Id="rId159" Type="http://schemas.openxmlformats.org/officeDocument/2006/relationships/hyperlink" Target="http://answer.bah.com/23b.htm" TargetMode="External" /><Relationship Id="rId160" Type="http://schemas.openxmlformats.org/officeDocument/2006/relationships/hyperlink" Target="http://answer.bah.com/24.htm" TargetMode="External" /><Relationship Id="rId161" Type="http://schemas.openxmlformats.org/officeDocument/2006/relationships/hyperlink" Target="http://answer.bah.com/25a.htm" TargetMode="External" /><Relationship Id="rId162" Type="http://schemas.openxmlformats.org/officeDocument/2006/relationships/hyperlink" Target="http://answer.bah.com/25b.htm" TargetMode="External" /><Relationship Id="rId163" Type="http://schemas.openxmlformats.org/officeDocument/2006/relationships/hyperlink" Target="http://answer.bah.com/26.htm" TargetMode="External" /><Relationship Id="rId164" Type="http://schemas.openxmlformats.org/officeDocument/2006/relationships/hyperlink" Target="http://answer.bah.com/27.htm" TargetMode="External" /><Relationship Id="rId165" Type="http://schemas.openxmlformats.org/officeDocument/2006/relationships/hyperlink" Target="http://answer.bah.com/28.htm" TargetMode="External" /><Relationship Id="rId166" Type="http://schemas.openxmlformats.org/officeDocument/2006/relationships/hyperlink" Target="http://answer.bah.com/29.htm" TargetMode="External" /><Relationship Id="rId167" Type="http://schemas.openxmlformats.org/officeDocument/2006/relationships/hyperlink" Target="http://answer.bah.com/30.htm" TargetMode="External" /><Relationship Id="rId168" Type="http://schemas.openxmlformats.org/officeDocument/2006/relationships/hyperlink" Target="http://answer.bah.com/31.htm" TargetMode="External" /><Relationship Id="rId169" Type="http://schemas.openxmlformats.org/officeDocument/2006/relationships/hyperlink" Target="http://answer.bah.com/31A.htm" TargetMode="External" /><Relationship Id="rId170" Type="http://schemas.openxmlformats.org/officeDocument/2006/relationships/hyperlink" Target="http://answer.bah.com/32.htm" TargetMode="External" /><Relationship Id="rId171" Type="http://schemas.openxmlformats.org/officeDocument/2006/relationships/hyperlink" Target="http://answer.bah.com/32a.htm" TargetMode="External" /><Relationship Id="rId172" Type="http://schemas.openxmlformats.org/officeDocument/2006/relationships/hyperlink" Target="http://answer.bah.com/32b.htm" TargetMode="External" /><Relationship Id="rId173" Type="http://schemas.openxmlformats.org/officeDocument/2006/relationships/hyperlink" Target="http://answer.bah.com/33.htm" TargetMode="External" /><Relationship Id="rId174" Type="http://schemas.openxmlformats.org/officeDocument/2006/relationships/hyperlink" Target="http://answer.bah.com/34.htm" TargetMode="External" /><Relationship Id="rId175" Type="http://schemas.openxmlformats.org/officeDocument/2006/relationships/hyperlink" Target="http://answer.bah.com/35.htm" TargetMode="External" /><Relationship Id="rId176" Type="http://schemas.openxmlformats.org/officeDocument/2006/relationships/hyperlink" Target="http://answer.bah.com/36.htm" TargetMode="External" /><Relationship Id="rId177" Type="http://schemas.openxmlformats.org/officeDocument/2006/relationships/hyperlink" Target="http://answer.bah.com/37.htm" TargetMode="External" /><Relationship Id="rId178" Type="http://schemas.openxmlformats.org/officeDocument/2006/relationships/hyperlink" Target="http://answer.bah.com/38.htm" TargetMode="External" /><Relationship Id="rId179" Type="http://schemas.openxmlformats.org/officeDocument/2006/relationships/hyperlink" Target="http://answer.bah.com/39.htm" TargetMode="External" /><Relationship Id="rId180" Type="http://schemas.openxmlformats.org/officeDocument/2006/relationships/hyperlink" Target="http://answer.bah.com/40.htm" TargetMode="External" /><Relationship Id="rId181" Type="http://schemas.openxmlformats.org/officeDocument/2006/relationships/hyperlink" Target="http://answer.bah.com/41.htm" TargetMode="External" /><Relationship Id="rId182" Type="http://schemas.openxmlformats.org/officeDocument/2006/relationships/hyperlink" Target="http://answer.bah.com/42.htm" TargetMode="External" /><Relationship Id="rId183" Type="http://schemas.openxmlformats.org/officeDocument/2006/relationships/hyperlink" Target="http://answer.bah.com/43.htm" TargetMode="External" /><Relationship Id="rId184" Type="http://schemas.openxmlformats.org/officeDocument/2006/relationships/hyperlink" Target="http://answer.bah.com/44.htm" TargetMode="External" /><Relationship Id="rId185" Type="http://schemas.openxmlformats.org/officeDocument/2006/relationships/hyperlink" Target="http://answer.bah.com/45.htm" TargetMode="External" /><Relationship Id="rId186" Type="http://schemas.openxmlformats.org/officeDocument/2006/relationships/hyperlink" Target="http://answer.bah.com/46.htm" TargetMode="External" /><Relationship Id="rId187" Type="http://schemas.openxmlformats.org/officeDocument/2006/relationships/hyperlink" Target="http://answer.bah.com/47.htm" TargetMode="External" /><Relationship Id="rId188" Type="http://schemas.openxmlformats.org/officeDocument/2006/relationships/hyperlink" Target="http://answer.bah.com/47.htm" TargetMode="External" /><Relationship Id="rId189" Type="http://schemas.openxmlformats.org/officeDocument/2006/relationships/hyperlink" Target="http://answer.bah.com/49.htm" TargetMode="External" /><Relationship Id="rId190" Type="http://schemas.openxmlformats.org/officeDocument/2006/relationships/hyperlink" Target="http://answer.bah.com/50.htm" TargetMode="External" /><Relationship Id="rId191" Type="http://schemas.openxmlformats.org/officeDocument/2006/relationships/hyperlink" Target="http://answer.bah.com/50A.htm" TargetMode="External" /><Relationship Id="rId192" Type="http://schemas.openxmlformats.org/officeDocument/2006/relationships/hyperlink" Target="http://answer.bah.com/51.htm" TargetMode="External" /><Relationship Id="rId193" Type="http://schemas.openxmlformats.org/officeDocument/2006/relationships/hyperlink" Target="http://answer.bah.com/52.htm" TargetMode="External" /><Relationship Id="rId194" Type="http://schemas.openxmlformats.org/officeDocument/2006/relationships/hyperlink" Target="http://answer.bah.com/53.htm" TargetMode="External" /><Relationship Id="rId195" Type="http://schemas.openxmlformats.org/officeDocument/2006/relationships/hyperlink" Target="http://answer.bah.com/54.htm" TargetMode="External" /><Relationship Id="rId196" Type="http://schemas.openxmlformats.org/officeDocument/2006/relationships/hyperlink" Target="http://answer.bah.com/55.htm" TargetMode="External" /><Relationship Id="rId197" Type="http://schemas.openxmlformats.org/officeDocument/2006/relationships/hyperlink" Target="http://answer.bah.com/56.htm" TargetMode="External" /><Relationship Id="rId198" Type="http://schemas.openxmlformats.org/officeDocument/2006/relationships/hyperlink" Target="http://answer.bah.com/57.htm" TargetMode="External" /><Relationship Id="rId199" Type="http://schemas.openxmlformats.org/officeDocument/2006/relationships/hyperlink" Target="http://answer.bah.com/58.htm" TargetMode="External" /><Relationship Id="rId200" Type="http://schemas.openxmlformats.org/officeDocument/2006/relationships/hyperlink" Target="http://answer.bah.com/59.htm" TargetMode="External" /><Relationship Id="rId201" Type="http://schemas.openxmlformats.org/officeDocument/2006/relationships/hyperlink" Target="http://answer.bah.com/60.htm" TargetMode="External" /><Relationship Id="rId202" Type="http://schemas.openxmlformats.org/officeDocument/2006/relationships/hyperlink" Target="http://answer.bah.com/61.htm" TargetMode="External" /><Relationship Id="rId203" Type="http://schemas.openxmlformats.org/officeDocument/2006/relationships/hyperlink" Target="http://answer.bah.com/61A.htm" TargetMode="External" /><Relationship Id="rId204" Type="http://schemas.openxmlformats.org/officeDocument/2006/relationships/hyperlink" Target="http://answer.bah.com/62.htm" TargetMode="External" /><Relationship Id="rId205" Type="http://schemas.openxmlformats.org/officeDocument/2006/relationships/hyperlink" Target="http://answer.bah.com/63.htm" TargetMode="External" /><Relationship Id="rId206" Type="http://schemas.openxmlformats.org/officeDocument/2006/relationships/hyperlink" Target="http://answer.bah.com/64.htm" TargetMode="External" /><Relationship Id="rId207" Type="http://schemas.openxmlformats.org/officeDocument/2006/relationships/hyperlink" Target="http://answer.bah.com/70.htm" TargetMode="External" /><Relationship Id="rId208" Type="http://schemas.openxmlformats.org/officeDocument/2006/relationships/hyperlink" Target="http://answer.bah.com/71.htm" TargetMode="External" /><Relationship Id="rId209" Type="http://schemas.openxmlformats.org/officeDocument/2006/relationships/hyperlink" Target="http://answer.bah.com/72.htm" TargetMode="External" /><Relationship Id="rId210" Type="http://schemas.openxmlformats.org/officeDocument/2006/relationships/hyperlink" Target="http://answer.bah.com/80.htm" TargetMode="External" /><Relationship Id="rId211" Type="http://schemas.openxmlformats.org/officeDocument/2006/relationships/hyperlink" Target="http://answer.bah.com/81.htm" TargetMode="External" /><Relationship Id="rId212" Type="http://schemas.openxmlformats.org/officeDocument/2006/relationships/hyperlink" Target="http://answer.bah.com/82.htm" TargetMode="External" /><Relationship Id="rId213" Type="http://schemas.openxmlformats.org/officeDocument/2006/relationships/hyperlink" Target="http://answer.bah.com/90.htm" TargetMode="External" /><Relationship Id="rId214" Type="http://schemas.openxmlformats.org/officeDocument/2006/relationships/hyperlink" Target="http://answer.bah.com/91.htm" TargetMode="External" /><Relationship Id="rId215" Type="http://schemas.openxmlformats.org/officeDocument/2006/relationships/hyperlink" Target="http://answer.bah.com/92.htm" TargetMode="External" /><Relationship Id="rId216" Type="http://schemas.openxmlformats.org/officeDocument/2006/relationships/hyperlink" Target="http://answer.bah.com/93.htm" TargetMode="External" /><Relationship Id="rId217" Type="http://schemas.openxmlformats.org/officeDocument/2006/relationships/hyperlink" Target="http://answer.bah.com/94.htm" TargetMode="External" /><Relationship Id="rId218" Type="http://schemas.openxmlformats.org/officeDocument/2006/relationships/hyperlink" Target="http://answer.bah.com/95.htm" TargetMode="External" /><Relationship Id="rId219" Type="http://schemas.openxmlformats.org/officeDocument/2006/relationships/hyperlink" Target="http://answer.bah.com/100.htm" TargetMode="External" /><Relationship Id="rId220" Type="http://schemas.openxmlformats.org/officeDocument/2006/relationships/hyperlink" Target="http://answer.bah.com/101.htm" TargetMode="External" /><Relationship Id="rId221" Type="http://schemas.openxmlformats.org/officeDocument/2006/relationships/hyperlink" Target="http://answer.bah.com/102.htm" TargetMode="External" /><Relationship Id="rId222" Type="http://schemas.openxmlformats.org/officeDocument/2006/relationships/hyperlink" Target="http://answer.bah.com/103.htm" TargetMode="External" /><Relationship Id="rId223" Type="http://schemas.openxmlformats.org/officeDocument/2006/relationships/hyperlink" Target="http://answer.bah.com/106.htm" TargetMode="External" /><Relationship Id="rId224" Type="http://schemas.openxmlformats.org/officeDocument/2006/relationships/hyperlink" Target="http://answer.bah.com/107.htm" TargetMode="External" /><Relationship Id="rId225" Type="http://schemas.openxmlformats.org/officeDocument/2006/relationships/hyperlink" Target="http://answer.bah.com/108.htm" TargetMode="External" /><Relationship Id="rId226" Type="http://schemas.openxmlformats.org/officeDocument/2006/relationships/hyperlink" Target="http://answer.bah.com/109.htm" TargetMode="External" /><Relationship Id="rId227" Type="http://schemas.openxmlformats.org/officeDocument/2006/relationships/hyperlink" Target="http://answer.bah.com/110.htm" TargetMode="External" /><Relationship Id="rId228" Type="http://schemas.openxmlformats.org/officeDocument/2006/relationships/hyperlink" Target="http://answer.bah.com/111.htm" TargetMode="External" /><Relationship Id="rId229" Type="http://schemas.openxmlformats.org/officeDocument/2006/relationships/hyperlink" Target="http://answer.bah.com/112.htm" TargetMode="External" /><Relationship Id="rId230" Type="http://schemas.openxmlformats.org/officeDocument/2006/relationships/hyperlink" Target="http://answer.bah.com/113.htm" TargetMode="External" /><Relationship Id="rId231" Type="http://schemas.openxmlformats.org/officeDocument/2006/relationships/hyperlink" Target="http://answer.bah.com/114.htm" TargetMode="External" /><Relationship Id="rId232" Type="http://schemas.openxmlformats.org/officeDocument/2006/relationships/hyperlink" Target="http://answer.bah.com/115.htm" TargetMode="External" /><Relationship Id="rId233" Type="http://schemas.openxmlformats.org/officeDocument/2006/relationships/hyperlink" Target="http://answer.bah.com/116.htm" TargetMode="External" /><Relationship Id="rId234" Type="http://schemas.openxmlformats.org/officeDocument/2006/relationships/hyperlink" Target="http://answer.bah.com/117.htm" TargetMode="External" /><Relationship Id="rId235" Type="http://schemas.openxmlformats.org/officeDocument/2006/relationships/hyperlink" Target="http://answer.bah.com/118.htm" TargetMode="External" /><Relationship Id="rId236" Type="http://schemas.openxmlformats.org/officeDocument/2006/relationships/hyperlink" Target="http://answer.bah.com/119a.htm" TargetMode="External" /><Relationship Id="rId237" Type="http://schemas.openxmlformats.org/officeDocument/2006/relationships/hyperlink" Target="http://answer.bah.com/119b.htm" TargetMode="External" /><Relationship Id="rId238" Type="http://schemas.openxmlformats.org/officeDocument/2006/relationships/hyperlink" Target="http://answer.bah.com/119c.htm" TargetMode="External" /><Relationship Id="rId239" Type="http://schemas.openxmlformats.org/officeDocument/2006/relationships/hyperlink" Target="http://answer.bah.com/120.htm" TargetMode="External" /><Relationship Id="rId240" Type="http://schemas.openxmlformats.org/officeDocument/2006/relationships/hyperlink" Target="http://answer.bah.com/121.htm" TargetMode="External" /><Relationship Id="rId241" Type="http://schemas.openxmlformats.org/officeDocument/2006/relationships/hyperlink" Target="http://answer.bah.com/122.htm" TargetMode="External" /><Relationship Id="rId242" Type="http://schemas.openxmlformats.org/officeDocument/2006/relationships/hyperlink" Target="http://answer.bah.com/123.htm" TargetMode="External" /><Relationship Id="rId243" Type="http://schemas.openxmlformats.org/officeDocument/2006/relationships/hyperlink" Target="http://answer.bah.com/124.htm" TargetMode="External" /><Relationship Id="rId244" Type="http://schemas.openxmlformats.org/officeDocument/2006/relationships/hyperlink" Target="http://answer.bah.com/125.htm" TargetMode="External" /><Relationship Id="rId245" Type="http://schemas.openxmlformats.org/officeDocument/2006/relationships/hyperlink" Target="http://answer.bah.com/126.htm" TargetMode="External" /><Relationship Id="rId246" Type="http://schemas.openxmlformats.org/officeDocument/2006/relationships/hyperlink" Target="http://answer.bah.com/130.htm" TargetMode="External" /><Relationship Id="rId247" Type="http://schemas.openxmlformats.org/officeDocument/2006/relationships/hyperlink" Target="http://answer.bah.com/131.htm" TargetMode="External" /><Relationship Id="rId248" Type="http://schemas.openxmlformats.org/officeDocument/2006/relationships/hyperlink" Target="http://answer.bah.com/132.htm" TargetMode="External" /><Relationship Id="rId249" Type="http://schemas.openxmlformats.org/officeDocument/2006/relationships/hyperlink" Target="http://answer.bah.com/133.htm" TargetMode="External" /><Relationship Id="rId250" Type="http://schemas.openxmlformats.org/officeDocument/2006/relationships/hyperlink" Target="http://answer.bah.com/134.htm" TargetMode="External" /><Relationship Id="rId251" Type="http://schemas.openxmlformats.org/officeDocument/2006/relationships/hyperlink" Target="http://answer.bah.com/140.htm" TargetMode="External" /><Relationship Id="rId252" Type="http://schemas.openxmlformats.org/officeDocument/2006/relationships/hyperlink" Target="http://answer.bah.com/141.htm" TargetMode="External" /><Relationship Id="rId253" Type="http://schemas.openxmlformats.org/officeDocument/2006/relationships/hyperlink" Target="http://answer.bah.com/142.htm" TargetMode="External" /><Relationship Id="rId254" Type="http://schemas.openxmlformats.org/officeDocument/2006/relationships/hyperlink" Target="http://answer.bah.com/143.htm" TargetMode="External" /><Relationship Id="rId255" Type="http://schemas.openxmlformats.org/officeDocument/2006/relationships/hyperlink" Target="http://answer.bah.com/144.htm" TargetMode="External" /><Relationship Id="rId256" Type="http://schemas.openxmlformats.org/officeDocument/2006/relationships/hyperlink" Target="http://answer.bah.com/145.htm" TargetMode="External" /><Relationship Id="rId257" Type="http://schemas.openxmlformats.org/officeDocument/2006/relationships/hyperlink" Target="http://answer.bah.com/150.htm" TargetMode="External" /><Relationship Id="rId258" Type="http://schemas.openxmlformats.org/officeDocument/2006/relationships/hyperlink" Target="http://answer.bah.com/151.htm" TargetMode="External" /><Relationship Id="rId259" Type="http://schemas.openxmlformats.org/officeDocument/2006/relationships/hyperlink" Target="http://answer.bah.com/152.htm" TargetMode="External" /><Relationship Id="rId260" Type="http://schemas.openxmlformats.org/officeDocument/2006/relationships/hyperlink" Target="http://answer.bah.com/153.htm" TargetMode="External" /><Relationship Id="rId261" Type="http://schemas.openxmlformats.org/officeDocument/2006/relationships/hyperlink" Target="http://answer.bah.com/154.htm" TargetMode="External" /><Relationship Id="rId262" Type="http://schemas.openxmlformats.org/officeDocument/2006/relationships/hyperlink" Target="http://answer.bah.com/155.htm" TargetMode="External" /><Relationship Id="rId263" Type="http://schemas.openxmlformats.org/officeDocument/2006/relationships/hyperlink" Target="http://answer.bah.com/156.htm" TargetMode="External" /><Relationship Id="rId264" Type="http://schemas.openxmlformats.org/officeDocument/2006/relationships/hyperlink" Target="http://answer.bah.com/157.htm" TargetMode="External" /><Relationship Id="rId265" Type="http://schemas.openxmlformats.org/officeDocument/2006/relationships/hyperlink" Target="http://answer.bah.com/158.htm" TargetMode="External" /><Relationship Id="rId266" Type="http://schemas.openxmlformats.org/officeDocument/2006/relationships/hyperlink" Target="http://answer.bah.com/159.htm" TargetMode="External" /><Relationship Id="rId267" Type="http://schemas.openxmlformats.org/officeDocument/2006/relationships/hyperlink" Target="http://answer.bah.com/160.htm" TargetMode="External" /><Relationship Id="rId268" Type="http://schemas.openxmlformats.org/officeDocument/2006/relationships/hyperlink" Target="http://answer.bah.com/161.htm" TargetMode="External" /><Relationship Id="rId269" Type="http://schemas.openxmlformats.org/officeDocument/2006/relationships/hyperlink" Target="http://answer.bah.com/162.htm" TargetMode="External" /><Relationship Id="rId270" Type="http://schemas.openxmlformats.org/officeDocument/2006/relationships/hyperlink" Target="http://answer.bah.com/163.htm" TargetMode="External" /><Relationship Id="rId271" Type="http://schemas.openxmlformats.org/officeDocument/2006/relationships/hyperlink" Target="http://answer.bah.com/164.htm" TargetMode="External" /><Relationship Id="rId272" Type="http://schemas.openxmlformats.org/officeDocument/2006/relationships/hyperlink" Target="http://answer.bah.com/165.htm" TargetMode="External" /><Relationship Id="rId273" Type="http://schemas.openxmlformats.org/officeDocument/2006/relationships/hyperlink" Target="http://answer.bah.com/166.htm" TargetMode="External" /><Relationship Id="rId274" Type="http://schemas.openxmlformats.org/officeDocument/2006/relationships/hyperlink" Target="http://answer.bah.com/167.htm" TargetMode="External" /><Relationship Id="rId275" Type="http://schemas.openxmlformats.org/officeDocument/2006/relationships/hyperlink" Target="http://answer.bah.com/168.htm" TargetMode="External" /><Relationship Id="rId276" Type="http://schemas.openxmlformats.org/officeDocument/2006/relationships/hyperlink" Target="http://answer.bah.com/168A.htm" TargetMode="External" /><Relationship Id="rId277" Type="http://schemas.openxmlformats.org/officeDocument/2006/relationships/hyperlink" Target="http://answer.bah.com/168B.htm" TargetMode="External" /><Relationship Id="rId278" Type="http://schemas.openxmlformats.org/officeDocument/2006/relationships/hyperlink" Target="http://answer.bah.com/170.htm" TargetMode="External" /><Relationship Id="rId279" Type="http://schemas.openxmlformats.org/officeDocument/2006/relationships/hyperlink" Target="http://answer.bah.com/170A.htm" TargetMode="External" /><Relationship Id="rId280" Type="http://schemas.openxmlformats.org/officeDocument/2006/relationships/hyperlink" Target="http://answer.bah.com/170B.htm" TargetMode="External" /><Relationship Id="rId281" Type="http://schemas.openxmlformats.org/officeDocument/2006/relationships/hyperlink" Target="http://answer.bah.com/171.htm" TargetMode="External" /><Relationship Id="rId282" Type="http://schemas.openxmlformats.org/officeDocument/2006/relationships/hyperlink" Target="http://answer.bah.com/171A.htm" TargetMode="External" /><Relationship Id="rId283" Type="http://schemas.openxmlformats.org/officeDocument/2006/relationships/hyperlink" Target="http://answer.bah.com/172.htm" TargetMode="External" /><Relationship Id="rId284" Type="http://schemas.openxmlformats.org/officeDocument/2006/relationships/hyperlink" Target="http://answer.bah.com/173.htm" TargetMode="External" /><Relationship Id="rId285" Type="http://schemas.openxmlformats.org/officeDocument/2006/relationships/hyperlink" Target="http://answer.bah.com/180.htm" TargetMode="External" /><Relationship Id="rId286" Type="http://schemas.openxmlformats.org/officeDocument/2006/relationships/hyperlink" Target="http://answer.bah.com/182.htm" TargetMode="External" /><Relationship Id="rId287" Type="http://schemas.openxmlformats.org/officeDocument/2006/relationships/hyperlink" Target="http://answer.bah.com/183.htm" TargetMode="External" /><Relationship Id="rId288" Type="http://schemas.openxmlformats.org/officeDocument/2006/relationships/hyperlink" Target="http://answer.bah.com/185.htm" TargetMode="External" /><Relationship Id="rId289" Type="http://schemas.openxmlformats.org/officeDocument/2006/relationships/hyperlink" Target="http://answer.bah.com/186.htm" TargetMode="External" /><Relationship Id="rId290" Type="http://schemas.openxmlformats.org/officeDocument/2006/relationships/hyperlink" Target="http://answer.bah.com/187.htm" TargetMode="External" /><Relationship Id="rId291" Type="http://schemas.openxmlformats.org/officeDocument/2006/relationships/hyperlink" Target="http://answer.bah.com/188.htm" TargetMode="External" /><Relationship Id="rId292" Type="http://schemas.openxmlformats.org/officeDocument/2006/relationships/hyperlink" Target="http://answer.bah.com/189.htm" TargetMode="External" /><Relationship Id="rId293" Type="http://schemas.openxmlformats.org/officeDocument/2006/relationships/hyperlink" Target="http://answer.bah.com/190.htm" TargetMode="External" /><Relationship Id="rId294" Type="http://schemas.openxmlformats.org/officeDocument/2006/relationships/hyperlink" Target="http://answer.bah.com/191.htm" TargetMode="External" /><Relationship Id="rId29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2" sqref="A2"/>
    </sheetView>
  </sheetViews>
  <sheetFormatPr defaultColWidth="9.140625" defaultRowHeight="12.75"/>
  <cols>
    <col min="1" max="1" width="107.8515625" style="55" customWidth="1"/>
  </cols>
  <sheetData>
    <row r="1" ht="16.5" thickBot="1">
      <c r="A1" s="51" t="s">
        <v>193</v>
      </c>
    </row>
    <row r="2" ht="15">
      <c r="A2" s="52"/>
    </row>
    <row r="3" ht="15">
      <c r="A3" s="52" t="s">
        <v>194</v>
      </c>
    </row>
    <row r="4" ht="15">
      <c r="A4" s="53" t="s">
        <v>195</v>
      </c>
    </row>
    <row r="5" ht="15">
      <c r="A5" s="53" t="s">
        <v>196</v>
      </c>
    </row>
    <row r="6" ht="15">
      <c r="A6" s="53" t="s">
        <v>197</v>
      </c>
    </row>
    <row r="7" ht="15">
      <c r="A7" s="53" t="s">
        <v>198</v>
      </c>
    </row>
    <row r="8" ht="30">
      <c r="A8" s="53" t="s">
        <v>199</v>
      </c>
    </row>
    <row r="9" ht="15">
      <c r="A9" s="53"/>
    </row>
    <row r="10" ht="15">
      <c r="A10" s="54" t="s">
        <v>200</v>
      </c>
    </row>
    <row r="11" ht="15">
      <c r="A11" s="55" t="s">
        <v>201</v>
      </c>
    </row>
    <row r="12" ht="15">
      <c r="A12" s="55" t="s">
        <v>202</v>
      </c>
    </row>
    <row r="14" ht="15">
      <c r="A14" s="54" t="s">
        <v>203</v>
      </c>
    </row>
    <row r="15" ht="15">
      <c r="A15" s="55" t="s">
        <v>204</v>
      </c>
    </row>
    <row r="17" ht="15">
      <c r="A17" s="54" t="s">
        <v>205</v>
      </c>
    </row>
    <row r="18" ht="15">
      <c r="A18" s="55" t="s">
        <v>206</v>
      </c>
    </row>
    <row r="20" ht="15">
      <c r="A20" s="55" t="s">
        <v>207</v>
      </c>
    </row>
    <row r="22" ht="15">
      <c r="A22" s="54" t="s">
        <v>208</v>
      </c>
    </row>
    <row r="23" ht="15">
      <c r="A23" s="54" t="s">
        <v>209</v>
      </c>
    </row>
    <row r="24" ht="15">
      <c r="A24" s="56" t="s">
        <v>210</v>
      </c>
    </row>
    <row r="25" ht="15">
      <c r="A25" s="56"/>
    </row>
    <row r="26" ht="15">
      <c r="A26" s="54" t="s">
        <v>211</v>
      </c>
    </row>
    <row r="27" ht="15">
      <c r="A27" s="55" t="s">
        <v>212</v>
      </c>
    </row>
    <row r="29" ht="15">
      <c r="A29" s="55" t="s">
        <v>213</v>
      </c>
    </row>
    <row r="30" ht="15">
      <c r="A30" s="57"/>
    </row>
    <row r="31" ht="15">
      <c r="A31" s="55" t="s">
        <v>214</v>
      </c>
    </row>
    <row r="32" ht="15">
      <c r="A32" s="55" t="s">
        <v>215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K156"/>
  <sheetViews>
    <sheetView tabSelected="1" zoomScale="75" zoomScaleNormal="75" workbookViewId="0" topLeftCell="B1">
      <pane ySplit="7" topLeftCell="BM8" activePane="bottomLeft" state="frozen"/>
      <selection pane="topLeft" activeCell="A1" sqref="A1"/>
      <selection pane="bottomLeft" activeCell="L48" sqref="L48"/>
    </sheetView>
  </sheetViews>
  <sheetFormatPr defaultColWidth="9.140625" defaultRowHeight="12.75"/>
  <cols>
    <col min="1" max="1" width="1.57421875" style="0" customWidth="1"/>
    <col min="2" max="2" width="5.421875" style="0" customWidth="1"/>
    <col min="3" max="3" width="50.57421875" style="0" customWidth="1"/>
    <col min="4" max="4" width="11.28125" style="36" bestFit="1" customWidth="1"/>
    <col min="5" max="14" width="9.140625" style="36" customWidth="1"/>
    <col min="15" max="15" width="7.7109375" style="36" bestFit="1" customWidth="1"/>
    <col min="16" max="17" width="9.140625" style="36" customWidth="1"/>
    <col min="18" max="18" width="10.28125" style="0" bestFit="1" customWidth="1"/>
  </cols>
  <sheetData>
    <row r="1" spans="1:24" s="6" customFormat="1" ht="21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4"/>
      <c r="S1" s="4"/>
      <c r="T1" s="4"/>
      <c r="U1" s="4"/>
      <c r="V1" s="5"/>
      <c r="W1" s="1"/>
      <c r="X1" s="1"/>
    </row>
    <row r="2" spans="1:24" s="6" customFormat="1" ht="21.75" customHeight="1">
      <c r="A2" s="168" t="s">
        <v>190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4"/>
      <c r="S2" s="4"/>
      <c r="T2" s="4"/>
      <c r="U2" s="4"/>
      <c r="V2" s="4"/>
      <c r="W2" s="1"/>
      <c r="X2" s="1"/>
    </row>
    <row r="3" spans="1:24" s="6" customFormat="1" ht="21.75" customHeight="1">
      <c r="A3" s="169" t="s">
        <v>217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4"/>
      <c r="S3" s="4"/>
      <c r="T3" s="4"/>
      <c r="U3" s="4"/>
      <c r="V3" s="4"/>
      <c r="W3" s="1"/>
      <c r="X3" s="1"/>
    </row>
    <row r="4" spans="1:24" s="6" customFormat="1" ht="21.75" customHeight="1" thickBot="1">
      <c r="A4" s="1"/>
      <c r="B4" s="2"/>
      <c r="C4" s="7"/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4"/>
      <c r="S4" s="4"/>
      <c r="T4" s="4"/>
      <c r="U4" s="4"/>
      <c r="V4" s="4"/>
      <c r="W4" s="1"/>
      <c r="X4" s="1"/>
    </row>
    <row r="5" spans="1:24" s="13" customFormat="1" ht="21.75" customHeight="1" thickBot="1">
      <c r="A5" s="9"/>
      <c r="B5" s="10"/>
      <c r="C5" s="11" t="s">
        <v>179</v>
      </c>
      <c r="D5" s="166" t="s">
        <v>2</v>
      </c>
      <c r="E5" s="167"/>
      <c r="F5" s="166" t="s">
        <v>3</v>
      </c>
      <c r="G5" s="167"/>
      <c r="H5" s="166" t="s">
        <v>4</v>
      </c>
      <c r="I5" s="167"/>
      <c r="J5" s="166" t="s">
        <v>5</v>
      </c>
      <c r="K5" s="167"/>
      <c r="L5" s="166" t="s">
        <v>6</v>
      </c>
      <c r="M5" s="167"/>
      <c r="N5" s="166" t="s">
        <v>7</v>
      </c>
      <c r="O5" s="167"/>
      <c r="P5" s="166" t="s">
        <v>8</v>
      </c>
      <c r="Q5" s="167"/>
      <c r="R5" s="9"/>
      <c r="S5" s="9"/>
      <c r="T5" s="9"/>
      <c r="U5" s="9"/>
      <c r="V5" s="9"/>
      <c r="W5" s="9"/>
      <c r="X5" s="9"/>
    </row>
    <row r="6" spans="1:24" s="6" customFormat="1" ht="21.75" customHeight="1" thickBot="1">
      <c r="A6" s="2"/>
      <c r="B6" s="14"/>
      <c r="C6" s="15" t="s">
        <v>9</v>
      </c>
      <c r="D6" s="164">
        <f>5.67*1.033</f>
        <v>5.85711</v>
      </c>
      <c r="E6" s="165"/>
      <c r="F6" s="164">
        <f>5.67*1.033</f>
        <v>5.85711</v>
      </c>
      <c r="G6" s="165"/>
      <c r="H6" s="164">
        <f>5.67*1.033</f>
        <v>5.85711</v>
      </c>
      <c r="I6" s="165"/>
      <c r="J6" s="164">
        <f>5.67*1.033</f>
        <v>5.85711</v>
      </c>
      <c r="K6" s="165"/>
      <c r="L6" s="164">
        <f>5.67*1.033</f>
        <v>5.85711</v>
      </c>
      <c r="M6" s="165"/>
      <c r="N6" s="164">
        <f>5.67*1.033</f>
        <v>5.85711</v>
      </c>
      <c r="O6" s="165"/>
      <c r="P6" s="164">
        <f>5.67*1.033</f>
        <v>5.85711</v>
      </c>
      <c r="Q6" s="165"/>
      <c r="R6" s="1"/>
      <c r="S6" s="1"/>
      <c r="T6" s="1"/>
      <c r="U6" s="1"/>
      <c r="V6" s="1"/>
      <c r="W6" s="1"/>
      <c r="X6" s="1"/>
    </row>
    <row r="7" spans="1:141" s="6" customFormat="1" ht="21.75" customHeight="1" thickBot="1">
      <c r="A7" s="2"/>
      <c r="B7" s="18" t="s">
        <v>10</v>
      </c>
      <c r="C7" s="19" t="s">
        <v>11</v>
      </c>
      <c r="D7" s="93" t="s">
        <v>12</v>
      </c>
      <c r="E7" s="96" t="s">
        <v>13</v>
      </c>
      <c r="F7" s="93" t="s">
        <v>12</v>
      </c>
      <c r="G7" s="97" t="s">
        <v>13</v>
      </c>
      <c r="H7" s="93" t="s">
        <v>12</v>
      </c>
      <c r="I7" s="96" t="s">
        <v>13</v>
      </c>
      <c r="J7" s="93" t="s">
        <v>12</v>
      </c>
      <c r="K7" s="97" t="s">
        <v>13</v>
      </c>
      <c r="L7" s="93" t="s">
        <v>12</v>
      </c>
      <c r="M7" s="94" t="s">
        <v>13</v>
      </c>
      <c r="N7" s="93" t="s">
        <v>12</v>
      </c>
      <c r="O7" s="97" t="s">
        <v>13</v>
      </c>
      <c r="P7" s="93" t="s">
        <v>12</v>
      </c>
      <c r="Q7" s="94" t="s">
        <v>13</v>
      </c>
      <c r="R7" s="2"/>
      <c r="S7" s="2"/>
      <c r="T7" s="2"/>
      <c r="U7" s="2"/>
      <c r="V7" s="2"/>
      <c r="W7" s="2"/>
      <c r="X7" s="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</row>
    <row r="8" spans="1:18" ht="12.75">
      <c r="A8" s="2"/>
      <c r="B8" s="21">
        <v>10</v>
      </c>
      <c r="C8" s="22" t="s">
        <v>14</v>
      </c>
      <c r="D8" s="105">
        <v>121.18</v>
      </c>
      <c r="E8" s="106">
        <v>121.18</v>
      </c>
      <c r="F8" s="106">
        <v>119.88</v>
      </c>
      <c r="G8" s="106">
        <v>119.88</v>
      </c>
      <c r="H8" s="106">
        <v>111.84</v>
      </c>
      <c r="I8" s="106">
        <v>111.84</v>
      </c>
      <c r="J8" s="106">
        <v>102.92</v>
      </c>
      <c r="K8" s="106">
        <v>102.92</v>
      </c>
      <c r="L8" s="106">
        <v>132.32</v>
      </c>
      <c r="M8" s="106">
        <v>132.32</v>
      </c>
      <c r="N8" s="106">
        <v>109.03</v>
      </c>
      <c r="O8" s="107">
        <v>109.03</v>
      </c>
      <c r="P8" s="106">
        <v>104.21</v>
      </c>
      <c r="Q8" s="108">
        <v>104.21</v>
      </c>
      <c r="R8" s="24"/>
    </row>
    <row r="9" spans="1:17" ht="12.75">
      <c r="A9" s="1"/>
      <c r="B9" s="21">
        <v>11</v>
      </c>
      <c r="C9" s="22" t="s">
        <v>15</v>
      </c>
      <c r="D9" s="109">
        <v>119.02</v>
      </c>
      <c r="E9" s="110">
        <v>119.02</v>
      </c>
      <c r="F9" s="110">
        <v>113.49</v>
      </c>
      <c r="G9" s="110">
        <v>113.49</v>
      </c>
      <c r="H9" s="110">
        <v>103.48</v>
      </c>
      <c r="I9" s="110">
        <v>103.48</v>
      </c>
      <c r="J9" s="110">
        <v>82.54</v>
      </c>
      <c r="K9" s="110">
        <v>82.54</v>
      </c>
      <c r="L9" s="110">
        <v>133.86</v>
      </c>
      <c r="M9" s="110">
        <v>133.86</v>
      </c>
      <c r="N9" s="110">
        <v>107.11</v>
      </c>
      <c r="O9" s="111">
        <v>107.11</v>
      </c>
      <c r="P9" s="110">
        <v>105.4</v>
      </c>
      <c r="Q9" s="112">
        <v>105.4</v>
      </c>
    </row>
    <row r="10" spans="1:17" ht="12.75">
      <c r="A10" s="1"/>
      <c r="B10" s="21">
        <v>12</v>
      </c>
      <c r="C10" s="22" t="s">
        <v>16</v>
      </c>
      <c r="D10" s="109">
        <v>152.74</v>
      </c>
      <c r="E10" s="110">
        <v>152.74</v>
      </c>
      <c r="F10" s="110">
        <v>127.95</v>
      </c>
      <c r="G10" s="110">
        <v>127.95</v>
      </c>
      <c r="H10" s="110">
        <v>112.38</v>
      </c>
      <c r="I10" s="110">
        <v>112.38</v>
      </c>
      <c r="J10" s="110">
        <v>113.71</v>
      </c>
      <c r="K10" s="110">
        <v>113.71</v>
      </c>
      <c r="L10" s="110">
        <v>140.06</v>
      </c>
      <c r="M10" s="110">
        <v>140.06</v>
      </c>
      <c r="N10" s="110">
        <v>137.47</v>
      </c>
      <c r="O10" s="111">
        <v>137.47</v>
      </c>
      <c r="P10" s="110">
        <v>110.29</v>
      </c>
      <c r="Q10" s="112">
        <v>110.29</v>
      </c>
    </row>
    <row r="11" spans="1:17" ht="12.75">
      <c r="A11" s="1"/>
      <c r="B11" s="21">
        <v>13</v>
      </c>
      <c r="C11" s="25" t="s">
        <v>17</v>
      </c>
      <c r="D11" s="109">
        <v>253.15</v>
      </c>
      <c r="E11" s="110">
        <v>253.15</v>
      </c>
      <c r="F11" s="110">
        <v>223.89</v>
      </c>
      <c r="G11" s="110">
        <v>223.89</v>
      </c>
      <c r="H11" s="110">
        <v>198.61</v>
      </c>
      <c r="I11" s="110">
        <v>198.61</v>
      </c>
      <c r="J11" s="110">
        <v>196.65</v>
      </c>
      <c r="K11" s="110">
        <v>196.65</v>
      </c>
      <c r="L11" s="110">
        <v>245.36</v>
      </c>
      <c r="M11" s="110">
        <v>245.36</v>
      </c>
      <c r="N11" s="110">
        <v>229.77</v>
      </c>
      <c r="O11" s="111">
        <v>229.77</v>
      </c>
      <c r="P11" s="110">
        <v>194.72</v>
      </c>
      <c r="Q11" s="112">
        <v>194.72</v>
      </c>
    </row>
    <row r="12" spans="1:17" ht="12.75">
      <c r="A12" s="1"/>
      <c r="B12" s="21">
        <v>14</v>
      </c>
      <c r="C12" s="25" t="s">
        <v>18</v>
      </c>
      <c r="D12" s="109">
        <v>230.12</v>
      </c>
      <c r="E12" s="110">
        <v>230.12</v>
      </c>
      <c r="F12" s="110">
        <v>203.57</v>
      </c>
      <c r="G12" s="110">
        <v>203.57</v>
      </c>
      <c r="H12" s="110">
        <v>180.53</v>
      </c>
      <c r="I12" s="110">
        <v>180.53</v>
      </c>
      <c r="J12" s="110">
        <v>178.78</v>
      </c>
      <c r="K12" s="110">
        <v>178.78</v>
      </c>
      <c r="L12" s="110">
        <v>223.05</v>
      </c>
      <c r="M12" s="110">
        <v>223.05</v>
      </c>
      <c r="N12" s="110">
        <v>208.89</v>
      </c>
      <c r="O12" s="111">
        <v>208.89</v>
      </c>
      <c r="P12" s="110">
        <v>177.01</v>
      </c>
      <c r="Q12" s="112">
        <v>177.01</v>
      </c>
    </row>
    <row r="13" spans="1:17" ht="12.75">
      <c r="A13" s="1"/>
      <c r="B13" s="21">
        <v>15</v>
      </c>
      <c r="C13" s="25" t="s">
        <v>19</v>
      </c>
      <c r="D13" s="109">
        <v>157.98</v>
      </c>
      <c r="E13" s="110">
        <v>157.98</v>
      </c>
      <c r="F13" s="110">
        <v>139.72</v>
      </c>
      <c r="G13" s="110">
        <v>139.72</v>
      </c>
      <c r="H13" s="110">
        <v>123.95</v>
      </c>
      <c r="I13" s="110">
        <v>123.95</v>
      </c>
      <c r="J13" s="110">
        <v>122.77</v>
      </c>
      <c r="K13" s="110">
        <v>122.77</v>
      </c>
      <c r="L13" s="110">
        <v>153.12</v>
      </c>
      <c r="M13" s="110">
        <v>153.12</v>
      </c>
      <c r="N13" s="110">
        <v>143.4</v>
      </c>
      <c r="O13" s="111">
        <v>143.4</v>
      </c>
      <c r="P13" s="110">
        <v>121.54</v>
      </c>
      <c r="Q13" s="112">
        <v>121.54</v>
      </c>
    </row>
    <row r="14" spans="1:17" ht="12.75">
      <c r="A14" s="1"/>
      <c r="B14" s="155">
        <v>20</v>
      </c>
      <c r="C14" s="183" t="s">
        <v>20</v>
      </c>
      <c r="D14" s="184">
        <v>37.83</v>
      </c>
      <c r="E14" s="184">
        <v>56.75</v>
      </c>
      <c r="F14" s="184">
        <v>32.06</v>
      </c>
      <c r="G14" s="184">
        <v>48.09</v>
      </c>
      <c r="H14" s="184">
        <v>27.49</v>
      </c>
      <c r="I14" s="184">
        <v>41.24</v>
      </c>
      <c r="J14" s="184">
        <v>32.58</v>
      </c>
      <c r="K14" s="184">
        <v>48.87</v>
      </c>
      <c r="L14" s="184">
        <v>33.5</v>
      </c>
      <c r="M14" s="184">
        <v>50.25</v>
      </c>
      <c r="N14" s="184">
        <v>32.58</v>
      </c>
      <c r="O14" s="184">
        <v>48.87</v>
      </c>
      <c r="P14" s="184">
        <v>34.27</v>
      </c>
      <c r="Q14" s="184">
        <v>51.41</v>
      </c>
    </row>
    <row r="15" spans="1:17" ht="12.75">
      <c r="A15" s="1"/>
      <c r="B15" s="155">
        <v>21</v>
      </c>
      <c r="C15" s="183" t="s">
        <v>21</v>
      </c>
      <c r="D15" s="184">
        <v>25.67</v>
      </c>
      <c r="E15" s="184">
        <v>38.51</v>
      </c>
      <c r="F15" s="184">
        <v>20.81</v>
      </c>
      <c r="G15" s="184">
        <v>31.22</v>
      </c>
      <c r="H15" s="184">
        <v>21.17</v>
      </c>
      <c r="I15" s="184">
        <v>31.76</v>
      </c>
      <c r="J15" s="184">
        <v>21.4</v>
      </c>
      <c r="K15" s="184">
        <v>32.1</v>
      </c>
      <c r="L15" s="184">
        <v>26.38</v>
      </c>
      <c r="M15" s="184">
        <v>39.57</v>
      </c>
      <c r="N15" s="184">
        <v>25.9</v>
      </c>
      <c r="O15" s="184">
        <v>38.85</v>
      </c>
      <c r="P15" s="184">
        <v>22.73</v>
      </c>
      <c r="Q15" s="184">
        <v>34.1</v>
      </c>
    </row>
    <row r="16" spans="1:17" ht="12.75">
      <c r="A16" s="1"/>
      <c r="B16" s="155">
        <v>22</v>
      </c>
      <c r="C16" s="183" t="s">
        <v>22</v>
      </c>
      <c r="D16" s="184">
        <v>66.7</v>
      </c>
      <c r="E16" s="184">
        <v>100.05</v>
      </c>
      <c r="F16" s="184">
        <v>60.22</v>
      </c>
      <c r="G16" s="184">
        <v>90.33</v>
      </c>
      <c r="H16" s="184">
        <v>43.88</v>
      </c>
      <c r="I16" s="184">
        <v>65.82</v>
      </c>
      <c r="J16" s="184">
        <v>59.63</v>
      </c>
      <c r="K16" s="184">
        <v>89.45</v>
      </c>
      <c r="L16" s="184">
        <v>56.53</v>
      </c>
      <c r="M16" s="184">
        <v>84.8</v>
      </c>
      <c r="N16" s="184">
        <v>55.21</v>
      </c>
      <c r="O16" s="184">
        <v>82.82</v>
      </c>
      <c r="P16" s="184">
        <v>64.2</v>
      </c>
      <c r="Q16" s="184">
        <v>96.3</v>
      </c>
    </row>
    <row r="17" spans="1:17" ht="12.75">
      <c r="A17" s="1"/>
      <c r="B17" s="27">
        <v>23</v>
      </c>
      <c r="C17" s="22" t="s">
        <v>23</v>
      </c>
      <c r="D17" s="109">
        <v>69.86</v>
      </c>
      <c r="E17" s="110">
        <v>69.86</v>
      </c>
      <c r="F17" s="110">
        <v>58.53</v>
      </c>
      <c r="G17" s="110">
        <v>58.53</v>
      </c>
      <c r="H17" s="110">
        <v>51.42</v>
      </c>
      <c r="I17" s="110">
        <v>51.42</v>
      </c>
      <c r="J17" s="110">
        <v>52.03</v>
      </c>
      <c r="K17" s="110">
        <v>52.03</v>
      </c>
      <c r="L17" s="110">
        <v>64.08</v>
      </c>
      <c r="M17" s="110">
        <v>64.08</v>
      </c>
      <c r="N17" s="110">
        <v>62.87</v>
      </c>
      <c r="O17" s="111">
        <v>62.87</v>
      </c>
      <c r="P17" s="110">
        <v>50.46</v>
      </c>
      <c r="Q17" s="112">
        <v>50.46</v>
      </c>
    </row>
    <row r="18" spans="1:17" ht="12.75">
      <c r="A18" s="1"/>
      <c r="B18" s="27" t="s">
        <v>24</v>
      </c>
      <c r="C18" s="22" t="s">
        <v>25</v>
      </c>
      <c r="D18" s="109">
        <v>103.5</v>
      </c>
      <c r="E18" s="110">
        <v>103.5</v>
      </c>
      <c r="F18" s="110">
        <v>91.57</v>
      </c>
      <c r="G18" s="110">
        <v>91.57</v>
      </c>
      <c r="H18" s="110">
        <v>81.19</v>
      </c>
      <c r="I18" s="110">
        <v>81.19</v>
      </c>
      <c r="J18" s="110">
        <v>80.42</v>
      </c>
      <c r="K18" s="110">
        <v>80.42</v>
      </c>
      <c r="L18" s="110">
        <v>100.34</v>
      </c>
      <c r="M18" s="110">
        <v>100.34</v>
      </c>
      <c r="N18" s="110">
        <v>93.93</v>
      </c>
      <c r="O18" s="111">
        <v>93.93</v>
      </c>
      <c r="P18" s="110">
        <v>79.6</v>
      </c>
      <c r="Q18" s="112">
        <v>79.6</v>
      </c>
    </row>
    <row r="19" spans="1:17" ht="12.75">
      <c r="A19" s="1"/>
      <c r="B19" s="27" t="s">
        <v>26</v>
      </c>
      <c r="C19" s="22" t="s">
        <v>27</v>
      </c>
      <c r="D19" s="109">
        <v>122.96</v>
      </c>
      <c r="E19" s="110">
        <v>122.96</v>
      </c>
      <c r="F19" s="110">
        <v>108.8</v>
      </c>
      <c r="G19" s="110">
        <v>108.8</v>
      </c>
      <c r="H19" s="110">
        <v>96.48</v>
      </c>
      <c r="I19" s="110">
        <v>96.48</v>
      </c>
      <c r="J19" s="110">
        <v>95.56</v>
      </c>
      <c r="K19" s="110">
        <v>95.56</v>
      </c>
      <c r="L19" s="110">
        <v>119.23</v>
      </c>
      <c r="M19" s="110">
        <v>119.23</v>
      </c>
      <c r="N19" s="110">
        <v>111.64</v>
      </c>
      <c r="O19" s="111">
        <v>111.64</v>
      </c>
      <c r="P19" s="110">
        <v>94.62</v>
      </c>
      <c r="Q19" s="112">
        <v>94.62</v>
      </c>
    </row>
    <row r="20" spans="1:17" ht="12.75">
      <c r="A20" s="1"/>
      <c r="B20" s="28">
        <v>24</v>
      </c>
      <c r="C20" s="22" t="s">
        <v>28</v>
      </c>
      <c r="D20" s="109">
        <v>113.93</v>
      </c>
      <c r="E20" s="110">
        <v>113.93</v>
      </c>
      <c r="F20" s="110">
        <v>100.78</v>
      </c>
      <c r="G20" s="110">
        <v>100.78</v>
      </c>
      <c r="H20" s="110">
        <v>89.39</v>
      </c>
      <c r="I20" s="110">
        <v>89.39</v>
      </c>
      <c r="J20" s="110">
        <v>88.53</v>
      </c>
      <c r="K20" s="110">
        <v>88.53</v>
      </c>
      <c r="L20" s="110">
        <v>110.42</v>
      </c>
      <c r="M20" s="110">
        <v>110.42</v>
      </c>
      <c r="N20" s="110">
        <v>103.42</v>
      </c>
      <c r="O20" s="111">
        <v>103.42</v>
      </c>
      <c r="P20" s="110">
        <v>87.65</v>
      </c>
      <c r="Q20" s="112">
        <v>87.65</v>
      </c>
    </row>
    <row r="21" spans="1:17" ht="12.75">
      <c r="A21" s="1"/>
      <c r="B21" s="28" t="s">
        <v>29</v>
      </c>
      <c r="C21" s="22" t="s">
        <v>30</v>
      </c>
      <c r="D21" s="109">
        <v>111.66</v>
      </c>
      <c r="E21" s="110">
        <v>111.66</v>
      </c>
      <c r="F21" s="110">
        <v>98.8</v>
      </c>
      <c r="G21" s="110">
        <v>98.8</v>
      </c>
      <c r="H21" s="110">
        <v>87.63</v>
      </c>
      <c r="I21" s="110">
        <v>87.63</v>
      </c>
      <c r="J21" s="110">
        <v>86.77</v>
      </c>
      <c r="K21" s="110">
        <v>86.77</v>
      </c>
      <c r="L21" s="110">
        <v>108.27</v>
      </c>
      <c r="M21" s="110">
        <v>108.27</v>
      </c>
      <c r="N21" s="110">
        <v>101.36</v>
      </c>
      <c r="O21" s="111">
        <v>101.36</v>
      </c>
      <c r="P21" s="110">
        <v>85.91</v>
      </c>
      <c r="Q21" s="112">
        <v>85.91</v>
      </c>
    </row>
    <row r="22" spans="1:17" ht="12.75">
      <c r="A22" s="1"/>
      <c r="B22" s="28" t="s">
        <v>31</v>
      </c>
      <c r="C22" s="22" t="s">
        <v>32</v>
      </c>
      <c r="D22" s="109">
        <v>89.22</v>
      </c>
      <c r="E22" s="110">
        <v>89.22</v>
      </c>
      <c r="F22" s="110">
        <v>78.94</v>
      </c>
      <c r="G22" s="110">
        <v>78.94</v>
      </c>
      <c r="H22" s="110">
        <v>70.04</v>
      </c>
      <c r="I22" s="110">
        <v>70.04</v>
      </c>
      <c r="J22" s="110">
        <v>69.33</v>
      </c>
      <c r="K22" s="110">
        <v>69.33</v>
      </c>
      <c r="L22" s="110">
        <v>86.48</v>
      </c>
      <c r="M22" s="110">
        <v>86.48</v>
      </c>
      <c r="N22" s="110">
        <v>81.03</v>
      </c>
      <c r="O22" s="111">
        <v>81.03</v>
      </c>
      <c r="P22" s="110">
        <v>68.63</v>
      </c>
      <c r="Q22" s="112">
        <v>68.63</v>
      </c>
    </row>
    <row r="23" spans="1:17" ht="12.75">
      <c r="A23" s="1"/>
      <c r="B23" s="28">
        <v>26</v>
      </c>
      <c r="C23" s="22" t="s">
        <v>33</v>
      </c>
      <c r="D23" s="109">
        <v>122.52</v>
      </c>
      <c r="E23" s="110">
        <v>122.52</v>
      </c>
      <c r="F23" s="110">
        <v>108.38</v>
      </c>
      <c r="G23" s="110">
        <v>108.38</v>
      </c>
      <c r="H23" s="110">
        <v>96.14</v>
      </c>
      <c r="I23" s="110">
        <v>96.14</v>
      </c>
      <c r="J23" s="110">
        <v>95.19</v>
      </c>
      <c r="K23" s="110">
        <v>95.19</v>
      </c>
      <c r="L23" s="110">
        <v>118.77</v>
      </c>
      <c r="M23" s="110">
        <v>118.77</v>
      </c>
      <c r="N23" s="110">
        <v>111.21</v>
      </c>
      <c r="O23" s="111">
        <v>111.21</v>
      </c>
      <c r="P23" s="110">
        <v>94.25</v>
      </c>
      <c r="Q23" s="112">
        <v>94.25</v>
      </c>
    </row>
    <row r="24" spans="1:17" ht="12.75">
      <c r="A24" s="1"/>
      <c r="B24" s="28">
        <v>27</v>
      </c>
      <c r="C24" s="22" t="s">
        <v>34</v>
      </c>
      <c r="D24" s="109">
        <v>159.37</v>
      </c>
      <c r="E24" s="110">
        <v>159.37</v>
      </c>
      <c r="F24" s="110">
        <v>140.96</v>
      </c>
      <c r="G24" s="110">
        <v>140.96</v>
      </c>
      <c r="H24" s="110">
        <v>125.02</v>
      </c>
      <c r="I24" s="110">
        <v>125.02</v>
      </c>
      <c r="J24" s="110">
        <v>123.81</v>
      </c>
      <c r="K24" s="110">
        <v>123.81</v>
      </c>
      <c r="L24" s="110">
        <v>154.45</v>
      </c>
      <c r="M24" s="110">
        <v>154.45</v>
      </c>
      <c r="N24" s="110">
        <v>144.63</v>
      </c>
      <c r="O24" s="111">
        <v>144.63</v>
      </c>
      <c r="P24" s="110">
        <v>122.57</v>
      </c>
      <c r="Q24" s="112">
        <v>122.57</v>
      </c>
    </row>
    <row r="25" spans="1:17" ht="12.75">
      <c r="A25" s="1"/>
      <c r="B25" s="28">
        <v>28</v>
      </c>
      <c r="C25" s="22" t="s">
        <v>35</v>
      </c>
      <c r="D25" s="109">
        <v>155.9</v>
      </c>
      <c r="E25" s="110">
        <v>155.9</v>
      </c>
      <c r="F25" s="110">
        <v>137.91</v>
      </c>
      <c r="G25" s="110">
        <v>137.91</v>
      </c>
      <c r="H25" s="110">
        <v>122.34</v>
      </c>
      <c r="I25" s="110">
        <v>122.34</v>
      </c>
      <c r="J25" s="110">
        <v>121.12</v>
      </c>
      <c r="K25" s="110">
        <v>121.12</v>
      </c>
      <c r="L25" s="110">
        <v>151.07</v>
      </c>
      <c r="M25" s="110">
        <v>151.07</v>
      </c>
      <c r="N25" s="110">
        <v>141.5</v>
      </c>
      <c r="O25" s="111">
        <v>141.5</v>
      </c>
      <c r="P25" s="110">
        <v>119.9</v>
      </c>
      <c r="Q25" s="112">
        <v>119.9</v>
      </c>
    </row>
    <row r="26" spans="1:17" ht="12.75">
      <c r="A26" s="1"/>
      <c r="B26" s="28">
        <v>29</v>
      </c>
      <c r="C26" s="22" t="s">
        <v>36</v>
      </c>
      <c r="D26" s="109">
        <v>126.2</v>
      </c>
      <c r="E26" s="110">
        <v>126.2</v>
      </c>
      <c r="F26" s="110">
        <v>111.64</v>
      </c>
      <c r="G26" s="110">
        <v>111.64</v>
      </c>
      <c r="H26" s="110">
        <v>99.01</v>
      </c>
      <c r="I26" s="110">
        <v>99.01</v>
      </c>
      <c r="J26" s="110">
        <v>98.04</v>
      </c>
      <c r="K26" s="110">
        <v>98.04</v>
      </c>
      <c r="L26" s="110">
        <v>122.34</v>
      </c>
      <c r="M26" s="110">
        <v>122.34</v>
      </c>
      <c r="N26" s="110">
        <v>114.55</v>
      </c>
      <c r="O26" s="111">
        <v>114.55</v>
      </c>
      <c r="P26" s="110">
        <v>97.09</v>
      </c>
      <c r="Q26" s="112">
        <v>97.09</v>
      </c>
    </row>
    <row r="27" spans="1:17" ht="12.75">
      <c r="A27" s="1"/>
      <c r="B27" s="21">
        <v>30</v>
      </c>
      <c r="C27" s="22" t="s">
        <v>37</v>
      </c>
      <c r="D27" s="109">
        <v>144.21</v>
      </c>
      <c r="E27" s="110">
        <v>144.21</v>
      </c>
      <c r="F27" s="110">
        <v>120.79</v>
      </c>
      <c r="G27" s="110">
        <v>120.79</v>
      </c>
      <c r="H27" s="110">
        <v>106.1</v>
      </c>
      <c r="I27" s="110">
        <v>106.1</v>
      </c>
      <c r="J27" s="110">
        <v>107.34</v>
      </c>
      <c r="K27" s="110">
        <v>107.34</v>
      </c>
      <c r="L27" s="110">
        <v>132.23</v>
      </c>
      <c r="M27" s="110">
        <v>132.23</v>
      </c>
      <c r="N27" s="110">
        <v>129.78</v>
      </c>
      <c r="O27" s="111">
        <v>129.78</v>
      </c>
      <c r="P27" s="110">
        <v>104.13</v>
      </c>
      <c r="Q27" s="112">
        <v>104.13</v>
      </c>
    </row>
    <row r="28" spans="1:17" ht="12.75">
      <c r="A28" s="1"/>
      <c r="B28" s="21">
        <v>31</v>
      </c>
      <c r="C28" s="22" t="s">
        <v>38</v>
      </c>
      <c r="D28" s="109">
        <v>124.69</v>
      </c>
      <c r="E28" s="110">
        <v>124.69</v>
      </c>
      <c r="F28" s="110">
        <v>104.42</v>
      </c>
      <c r="G28" s="110">
        <v>104.42</v>
      </c>
      <c r="H28" s="110">
        <v>91.74</v>
      </c>
      <c r="I28" s="110">
        <v>91.74</v>
      </c>
      <c r="J28" s="110">
        <v>92.82</v>
      </c>
      <c r="K28" s="110">
        <v>92.82</v>
      </c>
      <c r="L28" s="110">
        <v>114.33</v>
      </c>
      <c r="M28" s="110">
        <v>114.33</v>
      </c>
      <c r="N28" s="110">
        <v>112.2</v>
      </c>
      <c r="O28" s="111">
        <v>112.2</v>
      </c>
      <c r="P28" s="110">
        <v>89.99</v>
      </c>
      <c r="Q28" s="112">
        <v>89.99</v>
      </c>
    </row>
    <row r="29" spans="1:17" ht="12.75">
      <c r="A29" s="1"/>
      <c r="B29" s="21" t="s">
        <v>39</v>
      </c>
      <c r="C29" s="22" t="s">
        <v>40</v>
      </c>
      <c r="D29" s="109">
        <v>148.4</v>
      </c>
      <c r="E29" s="110">
        <v>148.4</v>
      </c>
      <c r="F29" s="110">
        <v>131.28</v>
      </c>
      <c r="G29" s="110">
        <v>131.28</v>
      </c>
      <c r="H29" s="110">
        <v>116.44</v>
      </c>
      <c r="I29" s="110">
        <v>116.44</v>
      </c>
      <c r="J29" s="110">
        <v>115.32</v>
      </c>
      <c r="K29" s="110">
        <v>115.32</v>
      </c>
      <c r="L29" s="110">
        <v>143.87</v>
      </c>
      <c r="M29" s="110">
        <v>143.87</v>
      </c>
      <c r="N29" s="110">
        <v>134.7</v>
      </c>
      <c r="O29" s="111">
        <v>134.7</v>
      </c>
      <c r="P29" s="110">
        <v>114.18</v>
      </c>
      <c r="Q29" s="112">
        <v>114.18</v>
      </c>
    </row>
    <row r="30" spans="1:17" ht="12.75">
      <c r="A30" s="1"/>
      <c r="B30" s="21">
        <v>32</v>
      </c>
      <c r="C30" s="22" t="s">
        <v>41</v>
      </c>
      <c r="D30" s="109">
        <v>75.23</v>
      </c>
      <c r="E30" s="110">
        <v>75.23</v>
      </c>
      <c r="F30" s="110">
        <v>63.03</v>
      </c>
      <c r="G30" s="110">
        <v>63.03</v>
      </c>
      <c r="H30" s="110">
        <v>55.36</v>
      </c>
      <c r="I30" s="110">
        <v>55.36</v>
      </c>
      <c r="J30" s="110">
        <v>56.01</v>
      </c>
      <c r="K30" s="110">
        <v>56.01</v>
      </c>
      <c r="L30" s="110">
        <v>68.99</v>
      </c>
      <c r="M30" s="110">
        <v>68.99</v>
      </c>
      <c r="N30" s="110">
        <v>67.71</v>
      </c>
      <c r="O30" s="111">
        <v>67.71</v>
      </c>
      <c r="P30" s="110">
        <v>54.34</v>
      </c>
      <c r="Q30" s="112">
        <v>54.34</v>
      </c>
    </row>
    <row r="31" spans="1:17" ht="12.75">
      <c r="A31" s="1"/>
      <c r="B31" s="21" t="s">
        <v>42</v>
      </c>
      <c r="C31" s="22" t="s">
        <v>43</v>
      </c>
      <c r="D31" s="109">
        <v>117.19</v>
      </c>
      <c r="E31" s="110">
        <v>117.19</v>
      </c>
      <c r="F31" s="110">
        <v>103.67</v>
      </c>
      <c r="G31" s="110">
        <v>103.67</v>
      </c>
      <c r="H31" s="110">
        <v>91.97</v>
      </c>
      <c r="I31" s="110">
        <v>91.97</v>
      </c>
      <c r="J31" s="110">
        <v>91.06</v>
      </c>
      <c r="K31" s="110">
        <v>91.06</v>
      </c>
      <c r="L31" s="110">
        <v>113.61</v>
      </c>
      <c r="M31" s="110">
        <v>113.61</v>
      </c>
      <c r="N31" s="110">
        <v>106.4</v>
      </c>
      <c r="O31" s="111">
        <v>106.4</v>
      </c>
      <c r="P31" s="110">
        <v>90.15</v>
      </c>
      <c r="Q31" s="112">
        <v>90.15</v>
      </c>
    </row>
    <row r="32" spans="1:17" ht="12.75">
      <c r="A32" s="1"/>
      <c r="B32" s="21" t="s">
        <v>44</v>
      </c>
      <c r="C32" s="22" t="s">
        <v>45</v>
      </c>
      <c r="D32" s="109">
        <v>146.27</v>
      </c>
      <c r="E32" s="110">
        <v>146.27</v>
      </c>
      <c r="F32" s="110">
        <v>129.41</v>
      </c>
      <c r="G32" s="110">
        <v>129.41</v>
      </c>
      <c r="H32" s="110">
        <v>114.79</v>
      </c>
      <c r="I32" s="110">
        <v>114.79</v>
      </c>
      <c r="J32" s="110">
        <v>113.64</v>
      </c>
      <c r="K32" s="110">
        <v>113.64</v>
      </c>
      <c r="L32" s="110">
        <v>141.78</v>
      </c>
      <c r="M32" s="110">
        <v>141.78</v>
      </c>
      <c r="N32" s="110">
        <v>132.81</v>
      </c>
      <c r="O32" s="111">
        <v>132.81</v>
      </c>
      <c r="P32" s="110">
        <v>112.51</v>
      </c>
      <c r="Q32" s="112">
        <v>112.51</v>
      </c>
    </row>
    <row r="33" spans="1:17" ht="12.75">
      <c r="A33" s="1"/>
      <c r="B33" s="21">
        <v>33</v>
      </c>
      <c r="C33" s="22" t="s">
        <v>46</v>
      </c>
      <c r="D33" s="109">
        <v>100.74</v>
      </c>
      <c r="E33" s="110">
        <v>100.74</v>
      </c>
      <c r="F33" s="110">
        <v>84.33</v>
      </c>
      <c r="G33" s="110">
        <v>84.33</v>
      </c>
      <c r="H33" s="110">
        <v>74.12</v>
      </c>
      <c r="I33" s="110">
        <v>74.12</v>
      </c>
      <c r="J33" s="110">
        <v>74.98</v>
      </c>
      <c r="K33" s="110">
        <v>74.98</v>
      </c>
      <c r="L33" s="110">
        <v>92.37</v>
      </c>
      <c r="M33" s="110">
        <v>92.37</v>
      </c>
      <c r="N33" s="110">
        <v>90.66</v>
      </c>
      <c r="O33" s="111">
        <v>90.66</v>
      </c>
      <c r="P33" s="110">
        <v>72.73</v>
      </c>
      <c r="Q33" s="112">
        <v>72.73</v>
      </c>
    </row>
    <row r="34" spans="1:17" ht="12.75">
      <c r="A34" s="1"/>
      <c r="B34" s="21">
        <v>34</v>
      </c>
      <c r="C34" s="22" t="s">
        <v>47</v>
      </c>
      <c r="D34" s="109">
        <v>62.56</v>
      </c>
      <c r="E34" s="110">
        <v>62.56</v>
      </c>
      <c r="F34" s="110">
        <v>52.41</v>
      </c>
      <c r="G34" s="110">
        <v>52.41</v>
      </c>
      <c r="H34" s="110">
        <v>46.02</v>
      </c>
      <c r="I34" s="110">
        <v>46.02</v>
      </c>
      <c r="J34" s="110">
        <v>46.59</v>
      </c>
      <c r="K34" s="110">
        <v>46.59</v>
      </c>
      <c r="L34" s="110">
        <v>57.35</v>
      </c>
      <c r="M34" s="110">
        <v>57.35</v>
      </c>
      <c r="N34" s="110">
        <v>56.32</v>
      </c>
      <c r="O34" s="111">
        <v>56.32</v>
      </c>
      <c r="P34" s="110">
        <v>45.17</v>
      </c>
      <c r="Q34" s="112">
        <v>45.17</v>
      </c>
    </row>
    <row r="35" spans="1:17" ht="12.75">
      <c r="A35" s="1"/>
      <c r="B35" s="21">
        <v>35</v>
      </c>
      <c r="C35" s="22" t="s">
        <v>48</v>
      </c>
      <c r="D35" s="109">
        <v>51.79</v>
      </c>
      <c r="E35" s="110">
        <v>51.79</v>
      </c>
      <c r="F35" s="110">
        <v>43.39</v>
      </c>
      <c r="G35" s="110">
        <v>43.39</v>
      </c>
      <c r="H35" s="110">
        <v>38.11</v>
      </c>
      <c r="I35" s="110">
        <v>38.11</v>
      </c>
      <c r="J35" s="110">
        <v>38.55</v>
      </c>
      <c r="K35" s="110">
        <v>38.55</v>
      </c>
      <c r="L35" s="110">
        <v>47.5</v>
      </c>
      <c r="M35" s="110">
        <v>47.5</v>
      </c>
      <c r="N35" s="110">
        <v>46.62</v>
      </c>
      <c r="O35" s="111">
        <v>46.62</v>
      </c>
      <c r="P35" s="110">
        <v>37.39</v>
      </c>
      <c r="Q35" s="112">
        <v>37.39</v>
      </c>
    </row>
    <row r="36" spans="1:17" ht="12.75">
      <c r="A36" s="1"/>
      <c r="B36" s="28">
        <v>36</v>
      </c>
      <c r="C36" s="22" t="s">
        <v>49</v>
      </c>
      <c r="D36" s="109">
        <v>91.31</v>
      </c>
      <c r="E36" s="110">
        <v>91.31</v>
      </c>
      <c r="F36" s="110">
        <v>80.78</v>
      </c>
      <c r="G36" s="110">
        <v>80.78</v>
      </c>
      <c r="H36" s="110">
        <v>71.64</v>
      </c>
      <c r="I36" s="110">
        <v>71.64</v>
      </c>
      <c r="J36" s="110">
        <v>70.96</v>
      </c>
      <c r="K36" s="110">
        <v>70.96</v>
      </c>
      <c r="L36" s="110">
        <v>88.54</v>
      </c>
      <c r="M36" s="110">
        <v>88.54</v>
      </c>
      <c r="N36" s="110">
        <v>82.89</v>
      </c>
      <c r="O36" s="111">
        <v>82.89</v>
      </c>
      <c r="P36" s="110">
        <v>70.24</v>
      </c>
      <c r="Q36" s="112">
        <v>70.24</v>
      </c>
    </row>
    <row r="37" spans="1:17" ht="12.75">
      <c r="A37" s="1"/>
      <c r="B37" s="28">
        <v>37</v>
      </c>
      <c r="C37" s="22" t="s">
        <v>50</v>
      </c>
      <c r="D37" s="109">
        <v>129.48</v>
      </c>
      <c r="E37" s="110">
        <v>129.48</v>
      </c>
      <c r="F37" s="110">
        <v>114.55</v>
      </c>
      <c r="G37" s="110">
        <v>114.55</v>
      </c>
      <c r="H37" s="110">
        <v>101.6</v>
      </c>
      <c r="I37" s="110">
        <v>101.6</v>
      </c>
      <c r="J37" s="110">
        <v>100.6</v>
      </c>
      <c r="K37" s="110">
        <v>100.6</v>
      </c>
      <c r="L37" s="110">
        <v>125.53</v>
      </c>
      <c r="M37" s="110">
        <v>125.53</v>
      </c>
      <c r="N37" s="110">
        <v>117.53</v>
      </c>
      <c r="O37" s="111">
        <v>117.53</v>
      </c>
      <c r="P37" s="110">
        <v>99.61</v>
      </c>
      <c r="Q37" s="112">
        <v>99.61</v>
      </c>
    </row>
    <row r="38" spans="1:17" ht="12.75">
      <c r="A38" s="1"/>
      <c r="B38" s="28">
        <v>38</v>
      </c>
      <c r="C38" s="22" t="s">
        <v>51</v>
      </c>
      <c r="D38" s="109">
        <v>101.92</v>
      </c>
      <c r="E38" s="110">
        <v>101.92</v>
      </c>
      <c r="F38" s="110">
        <v>90.16</v>
      </c>
      <c r="G38" s="110">
        <v>90.16</v>
      </c>
      <c r="H38" s="110">
        <v>79.96</v>
      </c>
      <c r="I38" s="110">
        <v>79.96</v>
      </c>
      <c r="J38" s="110">
        <v>79.18</v>
      </c>
      <c r="K38" s="110">
        <v>79.18</v>
      </c>
      <c r="L38" s="110">
        <v>98.8</v>
      </c>
      <c r="M38" s="110">
        <v>98.8</v>
      </c>
      <c r="N38" s="110">
        <v>92.53</v>
      </c>
      <c r="O38" s="111">
        <v>92.53</v>
      </c>
      <c r="P38" s="110">
        <v>78.38</v>
      </c>
      <c r="Q38" s="112">
        <v>78.38</v>
      </c>
    </row>
    <row r="39" spans="1:17" ht="12.75">
      <c r="A39" s="1"/>
      <c r="B39" s="28">
        <v>39</v>
      </c>
      <c r="C39" s="25" t="s">
        <v>52</v>
      </c>
      <c r="D39" s="109">
        <v>112.33</v>
      </c>
      <c r="E39" s="110">
        <v>112.33</v>
      </c>
      <c r="F39" s="110">
        <v>99.35</v>
      </c>
      <c r="G39" s="110">
        <v>99.35</v>
      </c>
      <c r="H39" s="110">
        <v>88.15</v>
      </c>
      <c r="I39" s="110">
        <v>88.15</v>
      </c>
      <c r="J39" s="110">
        <v>87.27</v>
      </c>
      <c r="K39" s="110">
        <v>87.27</v>
      </c>
      <c r="L39" s="110">
        <v>108.9</v>
      </c>
      <c r="M39" s="110">
        <v>108.9</v>
      </c>
      <c r="N39" s="110">
        <v>101.95</v>
      </c>
      <c r="O39" s="111">
        <v>101.95</v>
      </c>
      <c r="P39" s="110">
        <v>86.42</v>
      </c>
      <c r="Q39" s="112">
        <v>86.42</v>
      </c>
    </row>
    <row r="40" spans="1:17" ht="12.75">
      <c r="A40" s="1"/>
      <c r="B40" s="21">
        <v>40</v>
      </c>
      <c r="C40" s="22" t="s">
        <v>53</v>
      </c>
      <c r="D40" s="109">
        <v>97.1</v>
      </c>
      <c r="E40" s="110">
        <v>97.1</v>
      </c>
      <c r="F40" s="110">
        <v>97.44</v>
      </c>
      <c r="G40" s="110">
        <v>97.44</v>
      </c>
      <c r="H40" s="110">
        <v>86.01</v>
      </c>
      <c r="I40" s="110">
        <v>86.01</v>
      </c>
      <c r="J40" s="110">
        <v>87.04</v>
      </c>
      <c r="K40" s="110">
        <v>87.04</v>
      </c>
      <c r="L40" s="110">
        <v>107.2</v>
      </c>
      <c r="M40" s="110">
        <v>107.2</v>
      </c>
      <c r="N40" s="110">
        <v>87.38</v>
      </c>
      <c r="O40" s="111">
        <v>87.38</v>
      </c>
      <c r="P40" s="110">
        <v>84.44</v>
      </c>
      <c r="Q40" s="112">
        <v>84.44</v>
      </c>
    </row>
    <row r="41" spans="1:17" ht="12.75">
      <c r="A41" s="1"/>
      <c r="B41" s="21">
        <v>41</v>
      </c>
      <c r="C41" s="22" t="s">
        <v>54</v>
      </c>
      <c r="D41" s="109">
        <v>81.32</v>
      </c>
      <c r="E41" s="110">
        <v>81.32</v>
      </c>
      <c r="F41" s="110">
        <v>85.33</v>
      </c>
      <c r="G41" s="110">
        <v>85.33</v>
      </c>
      <c r="H41" s="110">
        <v>75.38</v>
      </c>
      <c r="I41" s="110">
        <v>75.38</v>
      </c>
      <c r="J41" s="110">
        <v>74.8</v>
      </c>
      <c r="K41" s="110">
        <v>74.8</v>
      </c>
      <c r="L41" s="110">
        <v>93.96</v>
      </c>
      <c r="M41" s="110">
        <v>93.96</v>
      </c>
      <c r="N41" s="110">
        <v>73.2</v>
      </c>
      <c r="O41" s="111">
        <v>73.2</v>
      </c>
      <c r="P41" s="110">
        <v>73.96</v>
      </c>
      <c r="Q41" s="112">
        <v>73.96</v>
      </c>
    </row>
    <row r="42" spans="1:17" ht="12.75">
      <c r="A42" s="1"/>
      <c r="B42" s="21">
        <v>42</v>
      </c>
      <c r="C42" s="22" t="s">
        <v>55</v>
      </c>
      <c r="D42" s="109">
        <v>70.82</v>
      </c>
      <c r="E42" s="110">
        <v>70.82</v>
      </c>
      <c r="F42" s="110">
        <v>73.31</v>
      </c>
      <c r="G42" s="110">
        <v>73.31</v>
      </c>
      <c r="H42" s="110">
        <v>63.47</v>
      </c>
      <c r="I42" s="110">
        <v>63.47</v>
      </c>
      <c r="J42" s="110">
        <v>63.5</v>
      </c>
      <c r="K42" s="110">
        <v>63.5</v>
      </c>
      <c r="L42" s="110">
        <v>79.1</v>
      </c>
      <c r="M42" s="110">
        <v>79.1</v>
      </c>
      <c r="N42" s="110">
        <v>63.74</v>
      </c>
      <c r="O42" s="111">
        <v>63.74</v>
      </c>
      <c r="P42" s="110">
        <v>62.29</v>
      </c>
      <c r="Q42" s="112">
        <v>62.29</v>
      </c>
    </row>
    <row r="43" spans="1:17" ht="12.75">
      <c r="A43" s="1"/>
      <c r="B43" s="21">
        <v>43</v>
      </c>
      <c r="C43" s="22" t="s">
        <v>56</v>
      </c>
      <c r="D43" s="109">
        <v>67.03</v>
      </c>
      <c r="E43" s="110">
        <v>67.03</v>
      </c>
      <c r="F43" s="110">
        <v>55.7</v>
      </c>
      <c r="G43" s="110">
        <v>55.7</v>
      </c>
      <c r="H43" s="110">
        <v>49.34</v>
      </c>
      <c r="I43" s="110">
        <v>49.34</v>
      </c>
      <c r="J43" s="110">
        <v>49.92</v>
      </c>
      <c r="K43" s="110">
        <v>49.92</v>
      </c>
      <c r="L43" s="110">
        <v>61.48</v>
      </c>
      <c r="M43" s="110">
        <v>61.48</v>
      </c>
      <c r="N43" s="110">
        <v>60.35</v>
      </c>
      <c r="O43" s="111">
        <v>60.35</v>
      </c>
      <c r="P43" s="110">
        <v>48.43</v>
      </c>
      <c r="Q43" s="112">
        <v>48.43</v>
      </c>
    </row>
    <row r="44" spans="1:17" ht="12.75">
      <c r="A44" s="1"/>
      <c r="B44" s="21">
        <v>44</v>
      </c>
      <c r="C44" s="22" t="s">
        <v>57</v>
      </c>
      <c r="D44" s="109">
        <v>135.66</v>
      </c>
      <c r="E44" s="110">
        <v>135.66</v>
      </c>
      <c r="F44" s="110">
        <v>113.62</v>
      </c>
      <c r="G44" s="110">
        <v>113.62</v>
      </c>
      <c r="H44" s="110">
        <v>99.83</v>
      </c>
      <c r="I44" s="110">
        <v>99.83</v>
      </c>
      <c r="J44" s="110">
        <v>101.01</v>
      </c>
      <c r="K44" s="110">
        <v>101.01</v>
      </c>
      <c r="L44" s="110">
        <v>124.41</v>
      </c>
      <c r="M44" s="110">
        <v>124.41</v>
      </c>
      <c r="N44" s="110">
        <v>122.12</v>
      </c>
      <c r="O44" s="111">
        <v>122.12</v>
      </c>
      <c r="P44" s="110">
        <v>97.95</v>
      </c>
      <c r="Q44" s="112">
        <v>97.95</v>
      </c>
    </row>
    <row r="45" spans="1:17" ht="12.75">
      <c r="A45" s="1"/>
      <c r="B45" s="21">
        <v>45</v>
      </c>
      <c r="C45" s="22" t="s">
        <v>58</v>
      </c>
      <c r="D45" s="109">
        <v>129.38</v>
      </c>
      <c r="E45" s="110">
        <v>129.38</v>
      </c>
      <c r="F45" s="110">
        <v>108.36</v>
      </c>
      <c r="G45" s="110">
        <v>108.36</v>
      </c>
      <c r="H45" s="110">
        <v>95.21</v>
      </c>
      <c r="I45" s="110">
        <v>95.21</v>
      </c>
      <c r="J45" s="110">
        <v>96.32</v>
      </c>
      <c r="K45" s="110">
        <v>96.32</v>
      </c>
      <c r="L45" s="110">
        <v>118.66</v>
      </c>
      <c r="M45" s="110">
        <v>118.66</v>
      </c>
      <c r="N45" s="110">
        <v>116.45</v>
      </c>
      <c r="O45" s="111">
        <v>116.45</v>
      </c>
      <c r="P45" s="110">
        <v>93.43</v>
      </c>
      <c r="Q45" s="112">
        <v>93.43</v>
      </c>
    </row>
    <row r="46" spans="1:17" ht="12.75">
      <c r="A46" s="1"/>
      <c r="B46" s="21">
        <v>46</v>
      </c>
      <c r="C46" s="22" t="s">
        <v>59</v>
      </c>
      <c r="D46" s="109">
        <v>81.73</v>
      </c>
      <c r="E46" s="110">
        <v>81.73</v>
      </c>
      <c r="F46" s="110">
        <v>75.67</v>
      </c>
      <c r="G46" s="110">
        <v>75.67</v>
      </c>
      <c r="H46" s="110">
        <v>69.01</v>
      </c>
      <c r="I46" s="110">
        <v>69.01</v>
      </c>
      <c r="J46" s="110">
        <v>69.81</v>
      </c>
      <c r="K46" s="110">
        <v>69.81</v>
      </c>
      <c r="L46" s="110">
        <v>86.01</v>
      </c>
      <c r="M46" s="110">
        <v>86.01</v>
      </c>
      <c r="N46" s="110">
        <v>73.54</v>
      </c>
      <c r="O46" s="111">
        <v>73.54</v>
      </c>
      <c r="P46" s="110">
        <v>67.71</v>
      </c>
      <c r="Q46" s="112">
        <v>67.71</v>
      </c>
    </row>
    <row r="47" spans="1:17" ht="12.75">
      <c r="A47" s="1"/>
      <c r="B47" s="21">
        <v>47</v>
      </c>
      <c r="C47" s="22" t="s">
        <v>60</v>
      </c>
      <c r="D47" s="109">
        <v>159.78</v>
      </c>
      <c r="E47" s="110">
        <v>159.78</v>
      </c>
      <c r="F47" s="110">
        <v>133.84</v>
      </c>
      <c r="G47" s="110">
        <v>133.84</v>
      </c>
      <c r="H47" s="110">
        <v>117.57</v>
      </c>
      <c r="I47" s="110">
        <v>117.57</v>
      </c>
      <c r="J47" s="110">
        <v>118.95</v>
      </c>
      <c r="K47" s="110">
        <v>118.95</v>
      </c>
      <c r="L47" s="110">
        <v>146.53</v>
      </c>
      <c r="M47" s="110">
        <v>146.53</v>
      </c>
      <c r="N47" s="110">
        <v>143.81</v>
      </c>
      <c r="O47" s="111">
        <v>143.81</v>
      </c>
      <c r="P47" s="110">
        <v>115.38</v>
      </c>
      <c r="Q47" s="112">
        <v>115.38</v>
      </c>
    </row>
    <row r="48" spans="1:17" ht="12.75">
      <c r="A48" s="1"/>
      <c r="B48" s="21">
        <v>48</v>
      </c>
      <c r="C48" s="22" t="s">
        <v>61</v>
      </c>
      <c r="D48" s="109">
        <v>133.31</v>
      </c>
      <c r="E48" s="110">
        <v>133.31</v>
      </c>
      <c r="F48" s="110">
        <v>111.67</v>
      </c>
      <c r="G48" s="110">
        <v>111.67</v>
      </c>
      <c r="H48" s="110">
        <v>98.09</v>
      </c>
      <c r="I48" s="110">
        <v>98.09</v>
      </c>
      <c r="J48" s="110">
        <v>99.26</v>
      </c>
      <c r="K48" s="110">
        <v>99.26</v>
      </c>
      <c r="L48" s="110">
        <v>122.25</v>
      </c>
      <c r="M48" s="110">
        <v>122.25</v>
      </c>
      <c r="N48" s="110">
        <v>119.99</v>
      </c>
      <c r="O48" s="111">
        <v>119.99</v>
      </c>
      <c r="P48" s="110">
        <v>96.27</v>
      </c>
      <c r="Q48" s="112">
        <v>96.27</v>
      </c>
    </row>
    <row r="49" spans="1:17" ht="12.75">
      <c r="A49" s="1"/>
      <c r="B49" s="21">
        <v>49</v>
      </c>
      <c r="C49" s="22" t="s">
        <v>62</v>
      </c>
      <c r="D49" s="109">
        <v>117.59</v>
      </c>
      <c r="E49" s="110">
        <v>117.59</v>
      </c>
      <c r="F49" s="110">
        <v>98.49</v>
      </c>
      <c r="G49" s="110">
        <v>98.49</v>
      </c>
      <c r="H49" s="110">
        <v>86.53</v>
      </c>
      <c r="I49" s="110">
        <v>86.53</v>
      </c>
      <c r="J49" s="110">
        <v>87.56</v>
      </c>
      <c r="K49" s="110">
        <v>87.56</v>
      </c>
      <c r="L49" s="110">
        <v>107.81</v>
      </c>
      <c r="M49" s="110">
        <v>107.81</v>
      </c>
      <c r="N49" s="110">
        <v>105.82</v>
      </c>
      <c r="O49" s="111">
        <v>105.82</v>
      </c>
      <c r="P49" s="110">
        <v>84.91</v>
      </c>
      <c r="Q49" s="112">
        <v>84.91</v>
      </c>
    </row>
    <row r="50" spans="1:17" ht="12.75">
      <c r="A50" s="1"/>
      <c r="B50" s="21">
        <v>50</v>
      </c>
      <c r="C50" s="22" t="s">
        <v>63</v>
      </c>
      <c r="D50" s="109">
        <v>85</v>
      </c>
      <c r="E50" s="110">
        <v>85</v>
      </c>
      <c r="F50" s="110">
        <v>74.46</v>
      </c>
      <c r="G50" s="110">
        <v>74.46</v>
      </c>
      <c r="H50" s="110">
        <v>65.41</v>
      </c>
      <c r="I50" s="110">
        <v>65.41</v>
      </c>
      <c r="J50" s="110">
        <v>66.18</v>
      </c>
      <c r="K50" s="110">
        <v>66.18</v>
      </c>
      <c r="L50" s="110">
        <v>81.51</v>
      </c>
      <c r="M50" s="110">
        <v>81.51</v>
      </c>
      <c r="N50" s="110">
        <v>76.49</v>
      </c>
      <c r="O50" s="111">
        <v>76.49</v>
      </c>
      <c r="P50" s="110">
        <v>64.18</v>
      </c>
      <c r="Q50" s="112">
        <v>64.18</v>
      </c>
    </row>
    <row r="51" spans="1:17" ht="12.75">
      <c r="A51" s="1"/>
      <c r="B51" s="21" t="s">
        <v>64</v>
      </c>
      <c r="C51" s="22" t="s">
        <v>65</v>
      </c>
      <c r="D51" s="109">
        <v>129.47</v>
      </c>
      <c r="E51" s="110">
        <v>129.47</v>
      </c>
      <c r="F51" s="110">
        <v>114.53</v>
      </c>
      <c r="G51" s="110">
        <v>114.53</v>
      </c>
      <c r="H51" s="110">
        <v>101.57</v>
      </c>
      <c r="I51" s="110">
        <v>101.57</v>
      </c>
      <c r="J51" s="110">
        <v>100.55</v>
      </c>
      <c r="K51" s="110">
        <v>100.55</v>
      </c>
      <c r="L51" s="110">
        <v>125.48</v>
      </c>
      <c r="M51" s="110">
        <v>125.48</v>
      </c>
      <c r="N51" s="110">
        <v>117.51</v>
      </c>
      <c r="O51" s="111">
        <v>117.51</v>
      </c>
      <c r="P51" s="110">
        <v>99.59</v>
      </c>
      <c r="Q51" s="112">
        <v>99.59</v>
      </c>
    </row>
    <row r="52" spans="1:17" ht="12.75">
      <c r="A52" s="1"/>
      <c r="B52" s="21">
        <v>51</v>
      </c>
      <c r="C52" s="22" t="s">
        <v>66</v>
      </c>
      <c r="D52" s="109">
        <v>71.66</v>
      </c>
      <c r="E52" s="110">
        <v>71.66</v>
      </c>
      <c r="F52" s="110">
        <v>65.18</v>
      </c>
      <c r="G52" s="110">
        <v>65.18</v>
      </c>
      <c r="H52" s="110">
        <v>62.08</v>
      </c>
      <c r="I52" s="110">
        <v>62.08</v>
      </c>
      <c r="J52" s="110">
        <v>65.91</v>
      </c>
      <c r="K52" s="110">
        <v>65.91</v>
      </c>
      <c r="L52" s="110">
        <v>71.66</v>
      </c>
      <c r="M52" s="110">
        <v>71.66</v>
      </c>
      <c r="N52" s="110">
        <v>64.49</v>
      </c>
      <c r="O52" s="111">
        <v>64.49</v>
      </c>
      <c r="P52" s="110">
        <v>62.08</v>
      </c>
      <c r="Q52" s="112">
        <v>62.08</v>
      </c>
    </row>
    <row r="53" spans="1:17" ht="12.75">
      <c r="A53" s="1"/>
      <c r="B53" s="21">
        <v>52</v>
      </c>
      <c r="C53" s="22" t="s">
        <v>67</v>
      </c>
      <c r="D53" s="109">
        <v>76.09</v>
      </c>
      <c r="E53" s="110">
        <v>76.09</v>
      </c>
      <c r="F53" s="110">
        <v>63.74</v>
      </c>
      <c r="G53" s="110">
        <v>63.74</v>
      </c>
      <c r="H53" s="110">
        <v>55.98</v>
      </c>
      <c r="I53" s="110">
        <v>55.98</v>
      </c>
      <c r="J53" s="110">
        <v>56.66</v>
      </c>
      <c r="K53" s="110">
        <v>56.66</v>
      </c>
      <c r="L53" s="110">
        <v>69.79</v>
      </c>
      <c r="M53" s="110">
        <v>69.79</v>
      </c>
      <c r="N53" s="110">
        <v>68.48</v>
      </c>
      <c r="O53" s="111">
        <v>68.48</v>
      </c>
      <c r="P53" s="110">
        <v>54.92</v>
      </c>
      <c r="Q53" s="112">
        <v>54.92</v>
      </c>
    </row>
    <row r="54" spans="1:17" ht="12.75">
      <c r="A54" s="1"/>
      <c r="B54" s="21">
        <v>53</v>
      </c>
      <c r="C54" s="22" t="s">
        <v>68</v>
      </c>
      <c r="D54" s="109">
        <v>55.59</v>
      </c>
      <c r="E54" s="110">
        <v>55.59</v>
      </c>
      <c r="F54" s="110">
        <v>49.37</v>
      </c>
      <c r="G54" s="110">
        <v>49.37</v>
      </c>
      <c r="H54" s="110">
        <v>46.85</v>
      </c>
      <c r="I54" s="110">
        <v>46.85</v>
      </c>
      <c r="J54" s="110">
        <v>48.33</v>
      </c>
      <c r="K54" s="110">
        <v>48.33</v>
      </c>
      <c r="L54" s="110">
        <v>55.59</v>
      </c>
      <c r="M54" s="110">
        <v>55.59</v>
      </c>
      <c r="N54" s="110">
        <v>50.02</v>
      </c>
      <c r="O54" s="111">
        <v>50.02</v>
      </c>
      <c r="P54" s="110">
        <v>46.85</v>
      </c>
      <c r="Q54" s="112">
        <v>46.85</v>
      </c>
    </row>
    <row r="55" spans="1:17" ht="12.75">
      <c r="A55" s="1"/>
      <c r="B55" s="21">
        <v>54</v>
      </c>
      <c r="C55" s="22" t="s">
        <v>69</v>
      </c>
      <c r="D55" s="109">
        <v>77.93</v>
      </c>
      <c r="E55" s="110">
        <v>77.93</v>
      </c>
      <c r="F55" s="110">
        <v>74.95</v>
      </c>
      <c r="G55" s="110">
        <v>74.95</v>
      </c>
      <c r="H55" s="110">
        <v>70.53</v>
      </c>
      <c r="I55" s="110">
        <v>70.53</v>
      </c>
      <c r="J55" s="110">
        <v>71.37</v>
      </c>
      <c r="K55" s="110">
        <v>71.37</v>
      </c>
      <c r="L55" s="110">
        <v>87.92</v>
      </c>
      <c r="M55" s="110">
        <v>87.92</v>
      </c>
      <c r="N55" s="110">
        <v>70.13</v>
      </c>
      <c r="O55" s="111">
        <v>70.13</v>
      </c>
      <c r="P55" s="110">
        <v>69.22</v>
      </c>
      <c r="Q55" s="112">
        <v>69.22</v>
      </c>
    </row>
    <row r="56" spans="1:17" ht="12.75">
      <c r="A56" s="1"/>
      <c r="B56" s="155">
        <v>55</v>
      </c>
      <c r="C56" s="183" t="s">
        <v>70</v>
      </c>
      <c r="D56" s="184">
        <v>47.46</v>
      </c>
      <c r="E56" s="184">
        <v>71.19</v>
      </c>
      <c r="F56" s="184">
        <v>43.89</v>
      </c>
      <c r="G56" s="184">
        <v>65.84</v>
      </c>
      <c r="H56" s="184">
        <v>38.62</v>
      </c>
      <c r="I56" s="184">
        <v>57.93</v>
      </c>
      <c r="J56" s="184">
        <v>43.76</v>
      </c>
      <c r="K56" s="184">
        <v>65.64</v>
      </c>
      <c r="L56" s="184">
        <v>49.47</v>
      </c>
      <c r="M56" s="184">
        <v>74.21</v>
      </c>
      <c r="N56" s="184">
        <v>40.15</v>
      </c>
      <c r="O56" s="184">
        <v>60.23</v>
      </c>
      <c r="P56" s="184">
        <v>57.22</v>
      </c>
      <c r="Q56" s="184">
        <v>85.83</v>
      </c>
    </row>
    <row r="57" spans="1:17" ht="12.75">
      <c r="A57" s="1"/>
      <c r="B57" s="155">
        <v>56</v>
      </c>
      <c r="C57" s="183" t="s">
        <v>71</v>
      </c>
      <c r="D57" s="184">
        <v>38.32</v>
      </c>
      <c r="E57" s="184">
        <v>57.48</v>
      </c>
      <c r="F57" s="184">
        <v>34.47</v>
      </c>
      <c r="G57" s="184">
        <v>51.71</v>
      </c>
      <c r="H57" s="184">
        <v>31.53</v>
      </c>
      <c r="I57" s="184">
        <v>47.3</v>
      </c>
      <c r="J57" s="184">
        <v>34.47</v>
      </c>
      <c r="K57" s="184">
        <v>51.71</v>
      </c>
      <c r="L57" s="184">
        <v>33.36</v>
      </c>
      <c r="M57" s="184">
        <v>50.04</v>
      </c>
      <c r="N57" s="184">
        <v>31.89</v>
      </c>
      <c r="O57" s="184">
        <v>47.84</v>
      </c>
      <c r="P57" s="184">
        <v>35.89</v>
      </c>
      <c r="Q57" s="184">
        <v>53.84</v>
      </c>
    </row>
    <row r="58" spans="1:17" ht="12.75">
      <c r="A58" s="1"/>
      <c r="B58" s="155">
        <v>57</v>
      </c>
      <c r="C58" s="183" t="s">
        <v>72</v>
      </c>
      <c r="D58" s="184">
        <v>35.29</v>
      </c>
      <c r="E58" s="184">
        <v>52.94</v>
      </c>
      <c r="F58" s="184">
        <v>30.97</v>
      </c>
      <c r="G58" s="184">
        <v>46.46</v>
      </c>
      <c r="H58" s="184">
        <v>26.81</v>
      </c>
      <c r="I58" s="184">
        <v>40.22</v>
      </c>
      <c r="J58" s="184">
        <v>30.97</v>
      </c>
      <c r="K58" s="184">
        <v>46.46</v>
      </c>
      <c r="L58" s="184">
        <v>31.05</v>
      </c>
      <c r="M58" s="184">
        <v>46.58</v>
      </c>
      <c r="N58" s="184">
        <v>29.31</v>
      </c>
      <c r="O58" s="184">
        <v>43.97</v>
      </c>
      <c r="P58" s="184">
        <v>30.08</v>
      </c>
      <c r="Q58" s="184">
        <v>45.12</v>
      </c>
    </row>
    <row r="59" spans="1:17" ht="12.75">
      <c r="A59" s="1"/>
      <c r="B59" s="155">
        <v>58</v>
      </c>
      <c r="C59" s="183" t="s">
        <v>73</v>
      </c>
      <c r="D59" s="184">
        <v>31.43</v>
      </c>
      <c r="E59" s="184">
        <v>47.15</v>
      </c>
      <c r="F59" s="184">
        <v>27.6</v>
      </c>
      <c r="G59" s="184">
        <v>41.4</v>
      </c>
      <c r="H59" s="184">
        <v>23.93</v>
      </c>
      <c r="I59" s="184">
        <v>35.9</v>
      </c>
      <c r="J59" s="184">
        <v>27.51</v>
      </c>
      <c r="K59" s="184">
        <v>41.27</v>
      </c>
      <c r="L59" s="184">
        <v>27.47</v>
      </c>
      <c r="M59" s="184">
        <v>41.21</v>
      </c>
      <c r="N59" s="184">
        <v>27.51</v>
      </c>
      <c r="O59" s="184">
        <v>41.27</v>
      </c>
      <c r="P59" s="184">
        <v>26.9</v>
      </c>
      <c r="Q59" s="184">
        <v>40.35</v>
      </c>
    </row>
    <row r="60" spans="1:17" ht="12.75">
      <c r="A60" s="1"/>
      <c r="B60" s="28">
        <v>59</v>
      </c>
      <c r="C60" s="22" t="s">
        <v>74</v>
      </c>
      <c r="D60" s="109">
        <v>96.39</v>
      </c>
      <c r="E60" s="110">
        <v>96.39</v>
      </c>
      <c r="F60" s="110">
        <v>85.26</v>
      </c>
      <c r="G60" s="110">
        <v>85.26</v>
      </c>
      <c r="H60" s="110">
        <v>75.61</v>
      </c>
      <c r="I60" s="110">
        <v>75.61</v>
      </c>
      <c r="J60" s="110">
        <v>74.9</v>
      </c>
      <c r="K60" s="110">
        <v>74.9</v>
      </c>
      <c r="L60" s="110">
        <v>93.45</v>
      </c>
      <c r="M60" s="110">
        <v>93.45</v>
      </c>
      <c r="N60" s="110">
        <v>87.5</v>
      </c>
      <c r="O60" s="111">
        <v>87.5</v>
      </c>
      <c r="P60" s="110">
        <v>74.15</v>
      </c>
      <c r="Q60" s="112">
        <v>74.15</v>
      </c>
    </row>
    <row r="61" spans="1:17" ht="12.75">
      <c r="A61" s="1"/>
      <c r="B61" s="21">
        <v>60</v>
      </c>
      <c r="C61" s="22" t="s">
        <v>75</v>
      </c>
      <c r="D61" s="109">
        <v>149.52</v>
      </c>
      <c r="E61" s="110">
        <v>149.52</v>
      </c>
      <c r="F61" s="110">
        <v>132.25</v>
      </c>
      <c r="G61" s="110">
        <v>132.25</v>
      </c>
      <c r="H61" s="110">
        <v>117.32</v>
      </c>
      <c r="I61" s="110">
        <v>117.32</v>
      </c>
      <c r="J61" s="110">
        <v>116.16</v>
      </c>
      <c r="K61" s="110">
        <v>116.16</v>
      </c>
      <c r="L61" s="110">
        <v>144.92</v>
      </c>
      <c r="M61" s="110">
        <v>144.92</v>
      </c>
      <c r="N61" s="110">
        <v>135.69</v>
      </c>
      <c r="O61" s="111">
        <v>135.69</v>
      </c>
      <c r="P61" s="110">
        <v>115</v>
      </c>
      <c r="Q61" s="112">
        <v>115</v>
      </c>
    </row>
    <row r="62" spans="1:17" ht="12.75">
      <c r="A62" s="1"/>
      <c r="B62" s="21">
        <v>61</v>
      </c>
      <c r="C62" s="22" t="s">
        <v>76</v>
      </c>
      <c r="D62" s="109">
        <v>127.9</v>
      </c>
      <c r="E62" s="110">
        <v>127.9</v>
      </c>
      <c r="F62" s="110">
        <v>113.12</v>
      </c>
      <c r="G62" s="110">
        <v>113.12</v>
      </c>
      <c r="H62" s="110">
        <v>100.34</v>
      </c>
      <c r="I62" s="110">
        <v>100.34</v>
      </c>
      <c r="J62" s="110">
        <v>99.33</v>
      </c>
      <c r="K62" s="110">
        <v>99.33</v>
      </c>
      <c r="L62" s="110">
        <v>123.94</v>
      </c>
      <c r="M62" s="110">
        <v>123.94</v>
      </c>
      <c r="N62" s="110">
        <v>116.06</v>
      </c>
      <c r="O62" s="111">
        <v>116.06</v>
      </c>
      <c r="P62" s="110">
        <v>98.36</v>
      </c>
      <c r="Q62" s="112">
        <v>98.36</v>
      </c>
    </row>
    <row r="63" spans="1:17" ht="12.75">
      <c r="A63" s="1"/>
      <c r="B63" s="21" t="s">
        <v>77</v>
      </c>
      <c r="C63" s="22" t="s">
        <v>78</v>
      </c>
      <c r="D63" s="109">
        <v>144.04</v>
      </c>
      <c r="E63" s="110">
        <v>144.04</v>
      </c>
      <c r="F63" s="110">
        <v>127.44</v>
      </c>
      <c r="G63" s="110">
        <v>127.44</v>
      </c>
      <c r="H63" s="110">
        <v>113.04</v>
      </c>
      <c r="I63" s="110">
        <v>113.04</v>
      </c>
      <c r="J63" s="110">
        <v>111.94</v>
      </c>
      <c r="K63" s="110">
        <v>111.94</v>
      </c>
      <c r="L63" s="110">
        <v>139.65</v>
      </c>
      <c r="M63" s="110">
        <v>139.65</v>
      </c>
      <c r="N63" s="110">
        <v>130.78</v>
      </c>
      <c r="O63" s="111">
        <v>130.78</v>
      </c>
      <c r="P63" s="110">
        <v>110.82</v>
      </c>
      <c r="Q63" s="112">
        <v>110.82</v>
      </c>
    </row>
    <row r="64" spans="1:17" ht="12.75">
      <c r="A64" s="1"/>
      <c r="B64" s="21">
        <v>62</v>
      </c>
      <c r="C64" s="22" t="s">
        <v>79</v>
      </c>
      <c r="D64" s="109">
        <v>150.71</v>
      </c>
      <c r="E64" s="110">
        <v>150.71</v>
      </c>
      <c r="F64" s="110">
        <v>133.33</v>
      </c>
      <c r="G64" s="110">
        <v>133.33</v>
      </c>
      <c r="H64" s="110">
        <v>118.28</v>
      </c>
      <c r="I64" s="110">
        <v>118.28</v>
      </c>
      <c r="J64" s="110">
        <v>117.1</v>
      </c>
      <c r="K64" s="110">
        <v>117.1</v>
      </c>
      <c r="L64" s="110">
        <v>146.11</v>
      </c>
      <c r="M64" s="110">
        <v>146.11</v>
      </c>
      <c r="N64" s="110">
        <v>136.84</v>
      </c>
      <c r="O64" s="111">
        <v>136.84</v>
      </c>
      <c r="P64" s="110">
        <v>115.93</v>
      </c>
      <c r="Q64" s="112">
        <v>115.93</v>
      </c>
    </row>
    <row r="65" spans="1:17" ht="12.75">
      <c r="A65" s="1"/>
      <c r="B65" s="21">
        <v>63</v>
      </c>
      <c r="C65" s="25" t="s">
        <v>80</v>
      </c>
      <c r="D65" s="109">
        <v>135.62</v>
      </c>
      <c r="E65" s="110">
        <v>135.62</v>
      </c>
      <c r="F65" s="110">
        <v>119.99</v>
      </c>
      <c r="G65" s="110">
        <v>119.99</v>
      </c>
      <c r="H65" s="110">
        <v>106.41</v>
      </c>
      <c r="I65" s="110">
        <v>106.41</v>
      </c>
      <c r="J65" s="110">
        <v>105.36</v>
      </c>
      <c r="K65" s="110">
        <v>105.36</v>
      </c>
      <c r="L65" s="110">
        <v>131.43</v>
      </c>
      <c r="M65" s="110">
        <v>131.43</v>
      </c>
      <c r="N65" s="110">
        <v>123.1</v>
      </c>
      <c r="O65" s="111">
        <v>123.1</v>
      </c>
      <c r="P65" s="110">
        <v>104.34</v>
      </c>
      <c r="Q65" s="112">
        <v>104.34</v>
      </c>
    </row>
    <row r="66" spans="1:17" ht="12.75">
      <c r="A66" s="1"/>
      <c r="B66" s="21">
        <v>64</v>
      </c>
      <c r="C66" s="25" t="s">
        <v>81</v>
      </c>
      <c r="D66" s="109">
        <v>116.32</v>
      </c>
      <c r="E66" s="110">
        <v>116.32</v>
      </c>
      <c r="F66" s="110">
        <v>102.89</v>
      </c>
      <c r="G66" s="110">
        <v>102.89</v>
      </c>
      <c r="H66" s="110">
        <v>91.26</v>
      </c>
      <c r="I66" s="110">
        <v>91.26</v>
      </c>
      <c r="J66" s="110">
        <v>90.39</v>
      </c>
      <c r="K66" s="110">
        <v>90.39</v>
      </c>
      <c r="L66" s="110">
        <v>112.77</v>
      </c>
      <c r="M66" s="110">
        <v>112.77</v>
      </c>
      <c r="N66" s="110">
        <v>105.6</v>
      </c>
      <c r="O66" s="111">
        <v>105.6</v>
      </c>
      <c r="P66" s="110">
        <v>89.47</v>
      </c>
      <c r="Q66" s="112">
        <v>89.47</v>
      </c>
    </row>
    <row r="67" spans="1:17" ht="12.75">
      <c r="A67" s="1"/>
      <c r="B67" s="21">
        <v>70</v>
      </c>
      <c r="C67" s="22" t="s">
        <v>82</v>
      </c>
      <c r="D67" s="109">
        <v>169.42</v>
      </c>
      <c r="E67" s="110">
        <v>169.42</v>
      </c>
      <c r="F67" s="110">
        <v>149.84</v>
      </c>
      <c r="G67" s="110">
        <v>149.84</v>
      </c>
      <c r="H67" s="110">
        <v>132.92</v>
      </c>
      <c r="I67" s="110">
        <v>132.92</v>
      </c>
      <c r="J67" s="110">
        <v>131.61</v>
      </c>
      <c r="K67" s="110">
        <v>131.61</v>
      </c>
      <c r="L67" s="110">
        <v>164.2</v>
      </c>
      <c r="M67" s="110">
        <v>164.2</v>
      </c>
      <c r="N67" s="110">
        <v>153.77</v>
      </c>
      <c r="O67" s="111">
        <v>153.77</v>
      </c>
      <c r="P67" s="110">
        <v>130.31</v>
      </c>
      <c r="Q67" s="112">
        <v>130.31</v>
      </c>
    </row>
    <row r="68" spans="1:17" ht="12.75">
      <c r="A68" s="1"/>
      <c r="B68" s="21">
        <v>71</v>
      </c>
      <c r="C68" s="22" t="s">
        <v>83</v>
      </c>
      <c r="D68" s="109">
        <v>130.1</v>
      </c>
      <c r="E68" s="110">
        <v>130.1</v>
      </c>
      <c r="F68" s="110">
        <v>115.13</v>
      </c>
      <c r="G68" s="110">
        <v>115.13</v>
      </c>
      <c r="H68" s="110">
        <v>102.12</v>
      </c>
      <c r="I68" s="110">
        <v>102.12</v>
      </c>
      <c r="J68" s="110">
        <v>101.11</v>
      </c>
      <c r="K68" s="110">
        <v>101.11</v>
      </c>
      <c r="L68" s="110">
        <v>126.13</v>
      </c>
      <c r="M68" s="110">
        <v>126.13</v>
      </c>
      <c r="N68" s="110">
        <v>118.1</v>
      </c>
      <c r="O68" s="111">
        <v>118.1</v>
      </c>
      <c r="P68" s="110">
        <v>100.11</v>
      </c>
      <c r="Q68" s="112">
        <v>100.11</v>
      </c>
    </row>
    <row r="69" spans="1:17" ht="12.75">
      <c r="A69" s="1"/>
      <c r="B69" s="21">
        <v>72</v>
      </c>
      <c r="C69" s="22" t="s">
        <v>84</v>
      </c>
      <c r="D69" s="109">
        <v>118.83</v>
      </c>
      <c r="E69" s="110">
        <v>118.83</v>
      </c>
      <c r="F69" s="110">
        <v>105.13</v>
      </c>
      <c r="G69" s="110">
        <v>105.13</v>
      </c>
      <c r="H69" s="110">
        <v>93.2</v>
      </c>
      <c r="I69" s="110">
        <v>93.2</v>
      </c>
      <c r="J69" s="110">
        <v>92.31</v>
      </c>
      <c r="K69" s="110">
        <v>92.31</v>
      </c>
      <c r="L69" s="110">
        <v>115.16</v>
      </c>
      <c r="M69" s="110">
        <v>115.16</v>
      </c>
      <c r="N69" s="110">
        <v>107.88</v>
      </c>
      <c r="O69" s="111">
        <v>107.88</v>
      </c>
      <c r="P69" s="110">
        <v>91.4</v>
      </c>
      <c r="Q69" s="112">
        <v>91.4</v>
      </c>
    </row>
    <row r="70" spans="1:17" ht="12.75">
      <c r="A70" s="1"/>
      <c r="B70" s="21">
        <v>80</v>
      </c>
      <c r="C70" s="22" t="s">
        <v>85</v>
      </c>
      <c r="D70" s="109">
        <v>132.65</v>
      </c>
      <c r="E70" s="110">
        <v>132.65</v>
      </c>
      <c r="F70" s="110">
        <v>117.35</v>
      </c>
      <c r="G70" s="110">
        <v>117.35</v>
      </c>
      <c r="H70" s="110">
        <v>104.1</v>
      </c>
      <c r="I70" s="110">
        <v>104.1</v>
      </c>
      <c r="J70" s="110">
        <v>103.08</v>
      </c>
      <c r="K70" s="110">
        <v>103.08</v>
      </c>
      <c r="L70" s="110">
        <v>128.6</v>
      </c>
      <c r="M70" s="110">
        <v>128.6</v>
      </c>
      <c r="N70" s="110">
        <v>120.41</v>
      </c>
      <c r="O70" s="111">
        <v>120.41</v>
      </c>
      <c r="P70" s="110">
        <v>102.09</v>
      </c>
      <c r="Q70" s="112">
        <v>102.09</v>
      </c>
    </row>
    <row r="71" spans="1:17" ht="12.75">
      <c r="A71" s="1"/>
      <c r="B71" s="21">
        <v>81</v>
      </c>
      <c r="C71" s="22" t="s">
        <v>86</v>
      </c>
      <c r="D71" s="109">
        <v>114.93</v>
      </c>
      <c r="E71" s="110">
        <v>114.93</v>
      </c>
      <c r="F71" s="110">
        <v>101.68</v>
      </c>
      <c r="G71" s="110">
        <v>101.68</v>
      </c>
      <c r="H71" s="110">
        <v>90.16</v>
      </c>
      <c r="I71" s="110">
        <v>90.16</v>
      </c>
      <c r="J71" s="110">
        <v>89.26</v>
      </c>
      <c r="K71" s="110">
        <v>89.26</v>
      </c>
      <c r="L71" s="110">
        <v>111.36</v>
      </c>
      <c r="M71" s="110">
        <v>111.36</v>
      </c>
      <c r="N71" s="110">
        <v>104.33</v>
      </c>
      <c r="O71" s="111">
        <v>104.33</v>
      </c>
      <c r="P71" s="110">
        <v>88.4</v>
      </c>
      <c r="Q71" s="112">
        <v>88.4</v>
      </c>
    </row>
    <row r="72" spans="1:17" ht="12.75">
      <c r="A72" s="1"/>
      <c r="B72" s="21">
        <v>82</v>
      </c>
      <c r="C72" s="22" t="s">
        <v>87</v>
      </c>
      <c r="D72" s="109">
        <v>94.96</v>
      </c>
      <c r="E72" s="110">
        <v>94.96</v>
      </c>
      <c r="F72" s="110">
        <v>83.99</v>
      </c>
      <c r="G72" s="110">
        <v>83.99</v>
      </c>
      <c r="H72" s="110">
        <v>74.52</v>
      </c>
      <c r="I72" s="110">
        <v>74.52</v>
      </c>
      <c r="J72" s="110">
        <v>73.78</v>
      </c>
      <c r="K72" s="110">
        <v>73.78</v>
      </c>
      <c r="L72" s="110">
        <v>92.07</v>
      </c>
      <c r="M72" s="110">
        <v>92.07</v>
      </c>
      <c r="N72" s="110">
        <v>86.2</v>
      </c>
      <c r="O72" s="111">
        <v>86.2</v>
      </c>
      <c r="P72" s="110">
        <v>73.05</v>
      </c>
      <c r="Q72" s="112">
        <v>73.05</v>
      </c>
    </row>
    <row r="73" spans="1:17" ht="12.75">
      <c r="A73" s="1"/>
      <c r="B73" s="21">
        <v>90</v>
      </c>
      <c r="C73" s="22" t="s">
        <v>88</v>
      </c>
      <c r="D73" s="109">
        <v>144.94</v>
      </c>
      <c r="E73" s="110">
        <v>144.94</v>
      </c>
      <c r="F73" s="110">
        <v>128.24</v>
      </c>
      <c r="G73" s="110">
        <v>128.24</v>
      </c>
      <c r="H73" s="110">
        <v>113.73</v>
      </c>
      <c r="I73" s="110">
        <v>113.73</v>
      </c>
      <c r="J73" s="110">
        <v>112.61</v>
      </c>
      <c r="K73" s="110">
        <v>112.61</v>
      </c>
      <c r="L73" s="110">
        <v>140.51</v>
      </c>
      <c r="M73" s="110">
        <v>140.51</v>
      </c>
      <c r="N73" s="110">
        <v>131.57</v>
      </c>
      <c r="O73" s="111">
        <v>131.57</v>
      </c>
      <c r="P73" s="110">
        <v>111.49</v>
      </c>
      <c r="Q73" s="112">
        <v>111.49</v>
      </c>
    </row>
    <row r="74" spans="1:17" ht="12.75">
      <c r="A74" s="1"/>
      <c r="B74" s="21">
        <v>91</v>
      </c>
      <c r="C74" s="22" t="s">
        <v>89</v>
      </c>
      <c r="D74" s="109">
        <v>121.72</v>
      </c>
      <c r="E74" s="110">
        <v>121.72</v>
      </c>
      <c r="F74" s="110">
        <v>107.68</v>
      </c>
      <c r="G74" s="110">
        <v>107.68</v>
      </c>
      <c r="H74" s="110">
        <v>95.52</v>
      </c>
      <c r="I74" s="110">
        <v>95.52</v>
      </c>
      <c r="J74" s="110">
        <v>94.57</v>
      </c>
      <c r="K74" s="110">
        <v>94.57</v>
      </c>
      <c r="L74" s="110">
        <v>118</v>
      </c>
      <c r="M74" s="110">
        <v>118</v>
      </c>
      <c r="N74" s="110">
        <v>110.49</v>
      </c>
      <c r="O74" s="111">
        <v>110.49</v>
      </c>
      <c r="P74" s="110">
        <v>93.63</v>
      </c>
      <c r="Q74" s="112">
        <v>93.63</v>
      </c>
    </row>
    <row r="75" spans="1:17" ht="12.75">
      <c r="A75" s="1"/>
      <c r="B75" s="21">
        <v>92</v>
      </c>
      <c r="C75" s="22" t="s">
        <v>90</v>
      </c>
      <c r="D75" s="109">
        <v>98.17</v>
      </c>
      <c r="E75" s="110">
        <v>98.17</v>
      </c>
      <c r="F75" s="110">
        <v>86.86</v>
      </c>
      <c r="G75" s="110">
        <v>86.86</v>
      </c>
      <c r="H75" s="110">
        <v>77.04</v>
      </c>
      <c r="I75" s="110">
        <v>77.04</v>
      </c>
      <c r="J75" s="110">
        <v>76.28</v>
      </c>
      <c r="K75" s="110">
        <v>76.28</v>
      </c>
      <c r="L75" s="110">
        <v>95.15</v>
      </c>
      <c r="M75" s="110">
        <v>95.15</v>
      </c>
      <c r="N75" s="110">
        <v>89.12</v>
      </c>
      <c r="O75" s="111">
        <v>89.12</v>
      </c>
      <c r="P75" s="110">
        <v>75.52</v>
      </c>
      <c r="Q75" s="112">
        <v>75.52</v>
      </c>
    </row>
    <row r="76" spans="1:17" ht="12.75">
      <c r="A76" s="1"/>
      <c r="B76" s="21">
        <v>93</v>
      </c>
      <c r="C76" s="22" t="s">
        <v>91</v>
      </c>
      <c r="D76" s="109">
        <v>167.52</v>
      </c>
      <c r="E76" s="110">
        <v>167.52</v>
      </c>
      <c r="F76" s="110">
        <v>148.18</v>
      </c>
      <c r="G76" s="110">
        <v>148.18</v>
      </c>
      <c r="H76" s="110">
        <v>131.42</v>
      </c>
      <c r="I76" s="110">
        <v>131.42</v>
      </c>
      <c r="J76" s="110">
        <v>130.13</v>
      </c>
      <c r="K76" s="110">
        <v>130.13</v>
      </c>
      <c r="L76" s="110">
        <v>162.36</v>
      </c>
      <c r="M76" s="110">
        <v>162.36</v>
      </c>
      <c r="N76" s="110">
        <v>152.06</v>
      </c>
      <c r="O76" s="111">
        <v>152.06</v>
      </c>
      <c r="P76" s="110">
        <v>128.85</v>
      </c>
      <c r="Q76" s="112">
        <v>128.85</v>
      </c>
    </row>
    <row r="77" spans="1:17" ht="12.75">
      <c r="A77" s="1"/>
      <c r="B77" s="21">
        <v>94</v>
      </c>
      <c r="C77" s="22" t="s">
        <v>92</v>
      </c>
      <c r="D77" s="109">
        <v>152.25</v>
      </c>
      <c r="E77" s="110">
        <v>152.25</v>
      </c>
      <c r="F77" s="110">
        <v>134.69</v>
      </c>
      <c r="G77" s="110">
        <v>134.69</v>
      </c>
      <c r="H77" s="110">
        <v>119.46</v>
      </c>
      <c r="I77" s="110">
        <v>119.46</v>
      </c>
      <c r="J77" s="110">
        <v>118.32</v>
      </c>
      <c r="K77" s="110">
        <v>118.32</v>
      </c>
      <c r="L77" s="110">
        <v>147.57</v>
      </c>
      <c r="M77" s="110">
        <v>147.57</v>
      </c>
      <c r="N77" s="110">
        <v>138.22</v>
      </c>
      <c r="O77" s="111">
        <v>138.22</v>
      </c>
      <c r="P77" s="110">
        <v>117.12</v>
      </c>
      <c r="Q77" s="112">
        <v>117.12</v>
      </c>
    </row>
    <row r="78" spans="1:17" ht="12.75">
      <c r="A78" s="1"/>
      <c r="B78" s="21">
        <v>95</v>
      </c>
      <c r="C78" s="22" t="s">
        <v>93</v>
      </c>
      <c r="D78" s="109">
        <v>120.32</v>
      </c>
      <c r="E78" s="110">
        <v>120.32</v>
      </c>
      <c r="F78" s="110">
        <v>106.43</v>
      </c>
      <c r="G78" s="110">
        <v>106.43</v>
      </c>
      <c r="H78" s="110">
        <v>94.42</v>
      </c>
      <c r="I78" s="110">
        <v>94.42</v>
      </c>
      <c r="J78" s="110">
        <v>93.49</v>
      </c>
      <c r="K78" s="110">
        <v>93.49</v>
      </c>
      <c r="L78" s="110">
        <v>116.62</v>
      </c>
      <c r="M78" s="110">
        <v>116.62</v>
      </c>
      <c r="N78" s="110">
        <v>109.23</v>
      </c>
      <c r="O78" s="111">
        <v>109.23</v>
      </c>
      <c r="P78" s="110">
        <v>92.55</v>
      </c>
      <c r="Q78" s="112">
        <v>92.55</v>
      </c>
    </row>
    <row r="79" spans="1:17" ht="12.75">
      <c r="A79" s="1"/>
      <c r="B79" s="21">
        <v>100</v>
      </c>
      <c r="C79" s="22" t="s">
        <v>94</v>
      </c>
      <c r="D79" s="109">
        <v>200.01</v>
      </c>
      <c r="E79" s="110">
        <v>200.01</v>
      </c>
      <c r="F79" s="110">
        <v>176.92</v>
      </c>
      <c r="G79" s="110">
        <v>176.92</v>
      </c>
      <c r="H79" s="110">
        <v>156.91</v>
      </c>
      <c r="I79" s="110">
        <v>156.91</v>
      </c>
      <c r="J79" s="110">
        <v>155.39</v>
      </c>
      <c r="K79" s="110">
        <v>155.39</v>
      </c>
      <c r="L79" s="110">
        <v>193.84</v>
      </c>
      <c r="M79" s="110">
        <v>193.84</v>
      </c>
      <c r="N79" s="110">
        <v>181.56</v>
      </c>
      <c r="O79" s="111">
        <v>181.56</v>
      </c>
      <c r="P79" s="110">
        <v>153.83</v>
      </c>
      <c r="Q79" s="112">
        <v>153.83</v>
      </c>
    </row>
    <row r="80" spans="1:17" ht="12.75">
      <c r="A80" s="1"/>
      <c r="B80" s="21">
        <v>101</v>
      </c>
      <c r="C80" s="22" t="s">
        <v>95</v>
      </c>
      <c r="D80" s="109">
        <v>169.58</v>
      </c>
      <c r="E80" s="110">
        <v>169.58</v>
      </c>
      <c r="F80" s="110">
        <v>150.03</v>
      </c>
      <c r="G80" s="110">
        <v>150.03</v>
      </c>
      <c r="H80" s="110">
        <v>133.04</v>
      </c>
      <c r="I80" s="110">
        <v>133.04</v>
      </c>
      <c r="J80" s="110">
        <v>131.74</v>
      </c>
      <c r="K80" s="110">
        <v>131.74</v>
      </c>
      <c r="L80" s="110">
        <v>164.35</v>
      </c>
      <c r="M80" s="110">
        <v>164.35</v>
      </c>
      <c r="N80" s="110">
        <v>153.94</v>
      </c>
      <c r="O80" s="111">
        <v>153.94</v>
      </c>
      <c r="P80" s="110">
        <v>130.45</v>
      </c>
      <c r="Q80" s="112">
        <v>130.45</v>
      </c>
    </row>
    <row r="81" spans="1:17" ht="12.75">
      <c r="A81" s="1"/>
      <c r="B81" s="21">
        <v>102</v>
      </c>
      <c r="C81" s="22" t="s">
        <v>96</v>
      </c>
      <c r="D81" s="109">
        <v>192.94</v>
      </c>
      <c r="E81" s="110">
        <v>192.94</v>
      </c>
      <c r="F81" s="110">
        <v>170.7</v>
      </c>
      <c r="G81" s="110">
        <v>170.7</v>
      </c>
      <c r="H81" s="110">
        <v>151.39</v>
      </c>
      <c r="I81" s="110">
        <v>151.39</v>
      </c>
      <c r="J81" s="110">
        <v>149.91</v>
      </c>
      <c r="K81" s="110">
        <v>149.91</v>
      </c>
      <c r="L81" s="110">
        <v>187.01</v>
      </c>
      <c r="M81" s="110">
        <v>187.01</v>
      </c>
      <c r="N81" s="110">
        <v>175.09</v>
      </c>
      <c r="O81" s="111">
        <v>175.09</v>
      </c>
      <c r="P81" s="110">
        <v>148.39</v>
      </c>
      <c r="Q81" s="112">
        <v>148.39</v>
      </c>
    </row>
    <row r="82" spans="1:17" ht="12.75">
      <c r="A82" s="1"/>
      <c r="B82" s="21">
        <v>103</v>
      </c>
      <c r="C82" s="22" t="s">
        <v>97</v>
      </c>
      <c r="D82" s="109">
        <v>174.04</v>
      </c>
      <c r="E82" s="110">
        <v>174.04</v>
      </c>
      <c r="F82" s="110">
        <v>153.96</v>
      </c>
      <c r="G82" s="110">
        <v>153.96</v>
      </c>
      <c r="H82" s="110">
        <v>136.55</v>
      </c>
      <c r="I82" s="110">
        <v>136.55</v>
      </c>
      <c r="J82" s="110">
        <v>135.22</v>
      </c>
      <c r="K82" s="110">
        <v>135.22</v>
      </c>
      <c r="L82" s="110">
        <v>168.7</v>
      </c>
      <c r="M82" s="110">
        <v>168.7</v>
      </c>
      <c r="N82" s="110">
        <v>157.98</v>
      </c>
      <c r="O82" s="111">
        <v>157.98</v>
      </c>
      <c r="P82" s="110">
        <v>133.89</v>
      </c>
      <c r="Q82" s="112">
        <v>133.89</v>
      </c>
    </row>
    <row r="83" spans="1:17" ht="12.75">
      <c r="A83" s="1"/>
      <c r="B83" s="21">
        <v>106</v>
      </c>
      <c r="C83" s="22" t="s">
        <v>98</v>
      </c>
      <c r="D83" s="109">
        <v>161.11</v>
      </c>
      <c r="E83" s="110">
        <v>161.11</v>
      </c>
      <c r="F83" s="110">
        <v>142.52</v>
      </c>
      <c r="G83" s="110">
        <v>142.52</v>
      </c>
      <c r="H83" s="110">
        <v>126.44</v>
      </c>
      <c r="I83" s="110">
        <v>126.44</v>
      </c>
      <c r="J83" s="110">
        <v>125.19</v>
      </c>
      <c r="K83" s="110">
        <v>125.19</v>
      </c>
      <c r="L83" s="110">
        <v>156.15</v>
      </c>
      <c r="M83" s="110">
        <v>156.15</v>
      </c>
      <c r="N83" s="110">
        <v>146.23</v>
      </c>
      <c r="O83" s="111">
        <v>146.23</v>
      </c>
      <c r="P83" s="110">
        <v>123.94</v>
      </c>
      <c r="Q83" s="112">
        <v>123.94</v>
      </c>
    </row>
    <row r="84" spans="1:17" ht="12.75">
      <c r="A84" s="1"/>
      <c r="B84" s="21">
        <v>107</v>
      </c>
      <c r="C84" s="22" t="s">
        <v>99</v>
      </c>
      <c r="D84" s="109">
        <v>98.17</v>
      </c>
      <c r="E84" s="110">
        <v>98.17</v>
      </c>
      <c r="F84" s="110">
        <v>86.86</v>
      </c>
      <c r="G84" s="110">
        <v>86.86</v>
      </c>
      <c r="H84" s="110">
        <v>77.04</v>
      </c>
      <c r="I84" s="110">
        <v>77.04</v>
      </c>
      <c r="J84" s="110">
        <v>76.28</v>
      </c>
      <c r="K84" s="110">
        <v>76.28</v>
      </c>
      <c r="L84" s="110">
        <v>95.15</v>
      </c>
      <c r="M84" s="110">
        <v>95.15</v>
      </c>
      <c r="N84" s="110">
        <v>89.12</v>
      </c>
      <c r="O84" s="111">
        <v>89.12</v>
      </c>
      <c r="P84" s="110">
        <v>75.52</v>
      </c>
      <c r="Q84" s="112">
        <v>75.52</v>
      </c>
    </row>
    <row r="85" spans="1:17" ht="12.75">
      <c r="A85" s="1"/>
      <c r="B85" s="21">
        <v>108</v>
      </c>
      <c r="C85" s="22" t="s">
        <v>100</v>
      </c>
      <c r="D85" s="109">
        <v>257.05</v>
      </c>
      <c r="E85" s="110">
        <v>257.05</v>
      </c>
      <c r="F85" s="110">
        <v>227.39</v>
      </c>
      <c r="G85" s="110">
        <v>227.39</v>
      </c>
      <c r="H85" s="110">
        <v>201.7</v>
      </c>
      <c r="I85" s="110">
        <v>201.7</v>
      </c>
      <c r="J85" s="110">
        <v>199.72</v>
      </c>
      <c r="K85" s="110">
        <v>199.72</v>
      </c>
      <c r="L85" s="110">
        <v>249.13</v>
      </c>
      <c r="M85" s="110">
        <v>249.13</v>
      </c>
      <c r="N85" s="110">
        <v>233.33</v>
      </c>
      <c r="O85" s="111">
        <v>233.33</v>
      </c>
      <c r="P85" s="110">
        <v>197.71</v>
      </c>
      <c r="Q85" s="112">
        <v>197.71</v>
      </c>
    </row>
    <row r="86" spans="1:17" ht="12.75">
      <c r="A86" s="1"/>
      <c r="B86" s="21">
        <v>109</v>
      </c>
      <c r="C86" s="22" t="s">
        <v>101</v>
      </c>
      <c r="D86" s="109">
        <v>240.97</v>
      </c>
      <c r="E86" s="110">
        <v>240.97</v>
      </c>
      <c r="F86" s="110">
        <v>213.18</v>
      </c>
      <c r="G86" s="110">
        <v>213.18</v>
      </c>
      <c r="H86" s="110">
        <v>189.08</v>
      </c>
      <c r="I86" s="110">
        <v>189.08</v>
      </c>
      <c r="J86" s="110">
        <v>187.23</v>
      </c>
      <c r="K86" s="110">
        <v>187.23</v>
      </c>
      <c r="L86" s="110">
        <v>233.58</v>
      </c>
      <c r="M86" s="110">
        <v>233.58</v>
      </c>
      <c r="N86" s="110">
        <v>218.74</v>
      </c>
      <c r="O86" s="111">
        <v>218.74</v>
      </c>
      <c r="P86" s="110">
        <v>185.34</v>
      </c>
      <c r="Q86" s="112">
        <v>185.34</v>
      </c>
    </row>
    <row r="87" spans="1:17" ht="12.75">
      <c r="A87" s="1"/>
      <c r="B87" s="21">
        <v>110</v>
      </c>
      <c r="C87" s="22" t="s">
        <v>102</v>
      </c>
      <c r="D87" s="109">
        <v>196.36</v>
      </c>
      <c r="E87" s="110">
        <v>196.36</v>
      </c>
      <c r="F87" s="110">
        <v>173.69</v>
      </c>
      <c r="G87" s="110">
        <v>173.69</v>
      </c>
      <c r="H87" s="110">
        <v>154.07</v>
      </c>
      <c r="I87" s="110">
        <v>154.07</v>
      </c>
      <c r="J87" s="110">
        <v>152.56</v>
      </c>
      <c r="K87" s="110">
        <v>152.56</v>
      </c>
      <c r="L87" s="110">
        <v>190.34</v>
      </c>
      <c r="M87" s="110">
        <v>190.34</v>
      </c>
      <c r="N87" s="110">
        <v>178.24</v>
      </c>
      <c r="O87" s="111">
        <v>178.24</v>
      </c>
      <c r="P87" s="110">
        <v>151.03</v>
      </c>
      <c r="Q87" s="112">
        <v>151.03</v>
      </c>
    </row>
    <row r="88" spans="1:17" ht="12.75">
      <c r="A88" s="1"/>
      <c r="B88" s="21">
        <v>111</v>
      </c>
      <c r="C88" s="22" t="s">
        <v>103</v>
      </c>
      <c r="D88" s="109">
        <v>135.48</v>
      </c>
      <c r="E88" s="110">
        <v>135.48</v>
      </c>
      <c r="F88" s="110">
        <v>119.85</v>
      </c>
      <c r="G88" s="110">
        <v>119.85</v>
      </c>
      <c r="H88" s="110">
        <v>106.31</v>
      </c>
      <c r="I88" s="110">
        <v>106.31</v>
      </c>
      <c r="J88" s="110">
        <v>105.26</v>
      </c>
      <c r="K88" s="110">
        <v>105.26</v>
      </c>
      <c r="L88" s="110">
        <v>131.31</v>
      </c>
      <c r="M88" s="110">
        <v>131.31</v>
      </c>
      <c r="N88" s="110">
        <v>122.96</v>
      </c>
      <c r="O88" s="111">
        <v>122.96</v>
      </c>
      <c r="P88" s="110">
        <v>104.21</v>
      </c>
      <c r="Q88" s="112">
        <v>104.21</v>
      </c>
    </row>
    <row r="89" spans="1:17" ht="12.75">
      <c r="A89" s="1"/>
      <c r="B89" s="21">
        <v>112</v>
      </c>
      <c r="C89" s="22" t="s">
        <v>104</v>
      </c>
      <c r="D89" s="109">
        <v>98.17</v>
      </c>
      <c r="E89" s="110">
        <v>98.17</v>
      </c>
      <c r="F89" s="110">
        <v>86.86</v>
      </c>
      <c r="G89" s="110">
        <v>86.86</v>
      </c>
      <c r="H89" s="110">
        <v>77.04</v>
      </c>
      <c r="I89" s="110">
        <v>77.04</v>
      </c>
      <c r="J89" s="110">
        <v>76.28</v>
      </c>
      <c r="K89" s="110">
        <v>76.28</v>
      </c>
      <c r="L89" s="110">
        <v>95.15</v>
      </c>
      <c r="M89" s="110">
        <v>95.15</v>
      </c>
      <c r="N89" s="110">
        <v>89.12</v>
      </c>
      <c r="O89" s="111">
        <v>89.12</v>
      </c>
      <c r="P89" s="110">
        <v>75.52</v>
      </c>
      <c r="Q89" s="112">
        <v>75.52</v>
      </c>
    </row>
    <row r="90" spans="1:17" ht="12.75">
      <c r="A90" s="1"/>
      <c r="B90" s="21">
        <v>113</v>
      </c>
      <c r="C90" s="22" t="s">
        <v>105</v>
      </c>
      <c r="D90" s="109">
        <v>78.35</v>
      </c>
      <c r="E90" s="110">
        <v>78.35</v>
      </c>
      <c r="F90" s="110">
        <v>69.35</v>
      </c>
      <c r="G90" s="110">
        <v>69.35</v>
      </c>
      <c r="H90" s="110">
        <v>61.47</v>
      </c>
      <c r="I90" s="110">
        <v>61.47</v>
      </c>
      <c r="J90" s="110">
        <v>60.89</v>
      </c>
      <c r="K90" s="110">
        <v>60.89</v>
      </c>
      <c r="L90" s="110">
        <v>75.95</v>
      </c>
      <c r="M90" s="110">
        <v>75.95</v>
      </c>
      <c r="N90" s="110">
        <v>71.12</v>
      </c>
      <c r="O90" s="111">
        <v>71.12</v>
      </c>
      <c r="P90" s="110">
        <v>60.28</v>
      </c>
      <c r="Q90" s="112">
        <v>60.28</v>
      </c>
    </row>
    <row r="91" spans="1:17" ht="12.75">
      <c r="A91" s="1"/>
      <c r="B91" s="21">
        <v>114</v>
      </c>
      <c r="C91" s="22" t="s">
        <v>106</v>
      </c>
      <c r="D91" s="109">
        <v>191.96</v>
      </c>
      <c r="E91" s="110">
        <v>191.96</v>
      </c>
      <c r="F91" s="110">
        <v>169.81</v>
      </c>
      <c r="G91" s="110">
        <v>169.81</v>
      </c>
      <c r="H91" s="110">
        <v>150.6</v>
      </c>
      <c r="I91" s="110">
        <v>150.6</v>
      </c>
      <c r="J91" s="110">
        <v>149.11</v>
      </c>
      <c r="K91" s="110">
        <v>149.11</v>
      </c>
      <c r="L91" s="110">
        <v>186.06</v>
      </c>
      <c r="M91" s="110">
        <v>186.06</v>
      </c>
      <c r="N91" s="110">
        <v>174.25</v>
      </c>
      <c r="O91" s="111">
        <v>174.25</v>
      </c>
      <c r="P91" s="110">
        <v>147.68</v>
      </c>
      <c r="Q91" s="112">
        <v>147.68</v>
      </c>
    </row>
    <row r="92" spans="1:17" ht="12.75">
      <c r="A92" s="1"/>
      <c r="B92" s="21">
        <v>115</v>
      </c>
      <c r="C92" s="22" t="s">
        <v>107</v>
      </c>
      <c r="D92" s="109">
        <v>181</v>
      </c>
      <c r="E92" s="110">
        <v>181</v>
      </c>
      <c r="F92" s="110">
        <v>160.13</v>
      </c>
      <c r="G92" s="110">
        <v>160.13</v>
      </c>
      <c r="H92" s="110">
        <v>142.02</v>
      </c>
      <c r="I92" s="110">
        <v>142.02</v>
      </c>
      <c r="J92" s="110">
        <v>140.63</v>
      </c>
      <c r="K92" s="110">
        <v>140.63</v>
      </c>
      <c r="L92" s="110">
        <v>175.44</v>
      </c>
      <c r="M92" s="110">
        <v>175.44</v>
      </c>
      <c r="N92" s="110">
        <v>164.3</v>
      </c>
      <c r="O92" s="111">
        <v>164.3</v>
      </c>
      <c r="P92" s="110">
        <v>139.25</v>
      </c>
      <c r="Q92" s="112">
        <v>139.25</v>
      </c>
    </row>
    <row r="93" spans="1:17" ht="12.75">
      <c r="A93" s="1"/>
      <c r="B93" s="21">
        <v>116</v>
      </c>
      <c r="C93" s="22" t="s">
        <v>108</v>
      </c>
      <c r="D93" s="109">
        <v>143.55</v>
      </c>
      <c r="E93" s="110">
        <v>143.55</v>
      </c>
      <c r="F93" s="110">
        <v>127</v>
      </c>
      <c r="G93" s="110">
        <v>127</v>
      </c>
      <c r="H93" s="110">
        <v>112.62</v>
      </c>
      <c r="I93" s="110">
        <v>112.62</v>
      </c>
      <c r="J93" s="110">
        <v>111.54</v>
      </c>
      <c r="K93" s="110">
        <v>111.54</v>
      </c>
      <c r="L93" s="110">
        <v>139.13</v>
      </c>
      <c r="M93" s="110">
        <v>139.13</v>
      </c>
      <c r="N93" s="110">
        <v>130.3</v>
      </c>
      <c r="O93" s="111">
        <v>130.3</v>
      </c>
      <c r="P93" s="110">
        <v>110.44</v>
      </c>
      <c r="Q93" s="112">
        <v>110.44</v>
      </c>
    </row>
    <row r="94" spans="1:17" ht="12.75">
      <c r="A94" s="1"/>
      <c r="B94" s="21">
        <v>117</v>
      </c>
      <c r="C94" s="22" t="s">
        <v>109</v>
      </c>
      <c r="D94" s="109">
        <v>113.93</v>
      </c>
      <c r="E94" s="110">
        <v>113.93</v>
      </c>
      <c r="F94" s="110">
        <v>100.78</v>
      </c>
      <c r="G94" s="110">
        <v>100.78</v>
      </c>
      <c r="H94" s="110">
        <v>89.39</v>
      </c>
      <c r="I94" s="110">
        <v>89.39</v>
      </c>
      <c r="J94" s="110">
        <v>88.53</v>
      </c>
      <c r="K94" s="110">
        <v>88.53</v>
      </c>
      <c r="L94" s="110">
        <v>110.42</v>
      </c>
      <c r="M94" s="110">
        <v>110.42</v>
      </c>
      <c r="N94" s="110">
        <v>103.42</v>
      </c>
      <c r="O94" s="111">
        <v>103.42</v>
      </c>
      <c r="P94" s="110">
        <v>87.65</v>
      </c>
      <c r="Q94" s="112">
        <v>87.65</v>
      </c>
    </row>
    <row r="95" spans="1:17" ht="12.75">
      <c r="A95" s="1"/>
      <c r="B95" s="21">
        <v>118</v>
      </c>
      <c r="C95" s="22" t="s">
        <v>110</v>
      </c>
      <c r="D95" s="109">
        <v>72.46</v>
      </c>
      <c r="E95" s="110">
        <v>72.46</v>
      </c>
      <c r="F95" s="110">
        <v>64.12</v>
      </c>
      <c r="G95" s="110">
        <v>64.12</v>
      </c>
      <c r="H95" s="110">
        <v>56.87</v>
      </c>
      <c r="I95" s="110">
        <v>56.87</v>
      </c>
      <c r="J95" s="110">
        <v>56.3</v>
      </c>
      <c r="K95" s="110">
        <v>56.3</v>
      </c>
      <c r="L95" s="110">
        <v>70.24</v>
      </c>
      <c r="M95" s="110">
        <v>70.24</v>
      </c>
      <c r="N95" s="110">
        <v>65.79</v>
      </c>
      <c r="O95" s="111">
        <v>65.79</v>
      </c>
      <c r="P95" s="110">
        <v>55.76</v>
      </c>
      <c r="Q95" s="112">
        <v>55.76</v>
      </c>
    </row>
    <row r="96" spans="1:17" ht="12.75">
      <c r="A96" s="1"/>
      <c r="B96" s="21" t="s">
        <v>111</v>
      </c>
      <c r="C96" s="25" t="s">
        <v>112</v>
      </c>
      <c r="D96" s="109">
        <v>99.12</v>
      </c>
      <c r="E96" s="110">
        <v>99.12</v>
      </c>
      <c r="F96" s="110">
        <v>87.67</v>
      </c>
      <c r="G96" s="110">
        <v>87.67</v>
      </c>
      <c r="H96" s="110">
        <v>77.74</v>
      </c>
      <c r="I96" s="110">
        <v>77.74</v>
      </c>
      <c r="J96" s="110">
        <v>76.98</v>
      </c>
      <c r="K96" s="110">
        <v>76.98</v>
      </c>
      <c r="L96" s="110">
        <v>96.02</v>
      </c>
      <c r="M96" s="110">
        <v>96.02</v>
      </c>
      <c r="N96" s="110">
        <v>89.95</v>
      </c>
      <c r="O96" s="111">
        <v>89.95</v>
      </c>
      <c r="P96" s="110">
        <v>76.25</v>
      </c>
      <c r="Q96" s="112">
        <v>76.25</v>
      </c>
    </row>
    <row r="97" spans="1:17" ht="12.75">
      <c r="A97" s="1"/>
      <c r="B97" s="21" t="s">
        <v>113</v>
      </c>
      <c r="C97" s="25" t="s">
        <v>114</v>
      </c>
      <c r="D97" s="109">
        <v>81.74</v>
      </c>
      <c r="E97" s="110">
        <v>81.74</v>
      </c>
      <c r="F97" s="110">
        <v>72.31</v>
      </c>
      <c r="G97" s="110">
        <v>72.31</v>
      </c>
      <c r="H97" s="110">
        <v>64.12</v>
      </c>
      <c r="I97" s="110">
        <v>64.12</v>
      </c>
      <c r="J97" s="110">
        <v>63.49</v>
      </c>
      <c r="K97" s="110">
        <v>63.49</v>
      </c>
      <c r="L97" s="110">
        <v>79.21</v>
      </c>
      <c r="M97" s="110">
        <v>79.21</v>
      </c>
      <c r="N97" s="110">
        <v>74.17</v>
      </c>
      <c r="O97" s="111">
        <v>74.17</v>
      </c>
      <c r="P97" s="110">
        <v>62.87</v>
      </c>
      <c r="Q97" s="112">
        <v>62.87</v>
      </c>
    </row>
    <row r="98" spans="1:17" ht="12.75">
      <c r="A98" s="1"/>
      <c r="B98" s="21" t="s">
        <v>115</v>
      </c>
      <c r="C98" s="25" t="s">
        <v>116</v>
      </c>
      <c r="D98" s="109">
        <v>66.93</v>
      </c>
      <c r="E98" s="110">
        <v>66.93</v>
      </c>
      <c r="F98" s="110">
        <v>59.21</v>
      </c>
      <c r="G98" s="110">
        <v>59.21</v>
      </c>
      <c r="H98" s="110">
        <v>52.52</v>
      </c>
      <c r="I98" s="110">
        <v>52.52</v>
      </c>
      <c r="J98" s="110">
        <v>52</v>
      </c>
      <c r="K98" s="110">
        <v>52</v>
      </c>
      <c r="L98" s="110">
        <v>64.86</v>
      </c>
      <c r="M98" s="110">
        <v>64.86</v>
      </c>
      <c r="N98" s="110">
        <v>60.77</v>
      </c>
      <c r="O98" s="111">
        <v>60.77</v>
      </c>
      <c r="P98" s="110">
        <v>51.48</v>
      </c>
      <c r="Q98" s="112">
        <v>51.48</v>
      </c>
    </row>
    <row r="99" spans="1:17" ht="12.75">
      <c r="A99" s="1"/>
      <c r="B99" s="21">
        <v>120</v>
      </c>
      <c r="C99" s="22" t="s">
        <v>117</v>
      </c>
      <c r="D99" s="109">
        <v>346</v>
      </c>
      <c r="E99" s="110">
        <v>346</v>
      </c>
      <c r="F99" s="110">
        <v>346</v>
      </c>
      <c r="G99" s="110">
        <v>346</v>
      </c>
      <c r="H99" s="110">
        <v>346</v>
      </c>
      <c r="I99" s="110">
        <v>346</v>
      </c>
      <c r="J99" s="110">
        <v>346</v>
      </c>
      <c r="K99" s="110">
        <v>346</v>
      </c>
      <c r="L99" s="110">
        <v>346</v>
      </c>
      <c r="M99" s="110">
        <v>346</v>
      </c>
      <c r="N99" s="110">
        <v>346</v>
      </c>
      <c r="O99" s="111">
        <v>346</v>
      </c>
      <c r="P99" s="110">
        <v>346</v>
      </c>
      <c r="Q99" s="112">
        <v>346</v>
      </c>
    </row>
    <row r="100" spans="1:17" ht="12.75">
      <c r="A100" s="1"/>
      <c r="B100" s="21">
        <v>121</v>
      </c>
      <c r="C100" s="22" t="s">
        <v>118</v>
      </c>
      <c r="D100" s="109">
        <v>310.32</v>
      </c>
      <c r="E100" s="110">
        <v>310.32</v>
      </c>
      <c r="F100" s="110">
        <v>310.32</v>
      </c>
      <c r="G100" s="110">
        <v>310.32</v>
      </c>
      <c r="H100" s="110">
        <v>310.32</v>
      </c>
      <c r="I100" s="110">
        <v>310.32</v>
      </c>
      <c r="J100" s="110">
        <v>310.32</v>
      </c>
      <c r="K100" s="110">
        <v>310.32</v>
      </c>
      <c r="L100" s="110">
        <v>310.32</v>
      </c>
      <c r="M100" s="110">
        <v>310.32</v>
      </c>
      <c r="N100" s="110">
        <v>310.32</v>
      </c>
      <c r="O100" s="111">
        <v>310.32</v>
      </c>
      <c r="P100" s="110">
        <v>310.32</v>
      </c>
      <c r="Q100" s="112">
        <v>310.32</v>
      </c>
    </row>
    <row r="101" spans="1:17" ht="12.75">
      <c r="A101" s="1"/>
      <c r="B101" s="21">
        <v>122</v>
      </c>
      <c r="C101" s="22" t="s">
        <v>119</v>
      </c>
      <c r="D101" s="109">
        <v>387.23</v>
      </c>
      <c r="E101" s="110">
        <v>387.23</v>
      </c>
      <c r="F101" s="110">
        <v>387.23</v>
      </c>
      <c r="G101" s="110">
        <v>387.23</v>
      </c>
      <c r="H101" s="110">
        <v>387.23</v>
      </c>
      <c r="I101" s="110">
        <v>387.23</v>
      </c>
      <c r="J101" s="110">
        <v>387.23</v>
      </c>
      <c r="K101" s="110">
        <v>387.23</v>
      </c>
      <c r="L101" s="110">
        <v>387.23</v>
      </c>
      <c r="M101" s="110">
        <v>387.23</v>
      </c>
      <c r="N101" s="110">
        <v>387.23</v>
      </c>
      <c r="O101" s="111">
        <v>387.23</v>
      </c>
      <c r="P101" s="110">
        <v>387.23</v>
      </c>
      <c r="Q101" s="112">
        <v>387.23</v>
      </c>
    </row>
    <row r="102" spans="1:17" ht="12.75">
      <c r="A102" s="1"/>
      <c r="B102" s="21">
        <v>123</v>
      </c>
      <c r="C102" s="22" t="s">
        <v>120</v>
      </c>
      <c r="D102" s="109">
        <v>310.32</v>
      </c>
      <c r="E102" s="110">
        <v>310.32</v>
      </c>
      <c r="F102" s="110">
        <v>310.32</v>
      </c>
      <c r="G102" s="110">
        <v>310.32</v>
      </c>
      <c r="H102" s="110">
        <v>310.32</v>
      </c>
      <c r="I102" s="110">
        <v>310.32</v>
      </c>
      <c r="J102" s="110">
        <v>310.32</v>
      </c>
      <c r="K102" s="110">
        <v>310.32</v>
      </c>
      <c r="L102" s="110">
        <v>310.32</v>
      </c>
      <c r="M102" s="110">
        <v>310.32</v>
      </c>
      <c r="N102" s="110">
        <v>310.32</v>
      </c>
      <c r="O102" s="111">
        <v>310.32</v>
      </c>
      <c r="P102" s="110">
        <v>310.32</v>
      </c>
      <c r="Q102" s="112">
        <v>310.32</v>
      </c>
    </row>
    <row r="103" spans="1:17" ht="12.75">
      <c r="A103" s="1"/>
      <c r="B103" s="21">
        <v>124</v>
      </c>
      <c r="C103" s="22" t="s">
        <v>121</v>
      </c>
      <c r="D103" s="109">
        <v>387.23</v>
      </c>
      <c r="E103" s="110">
        <v>387.23</v>
      </c>
      <c r="F103" s="110">
        <v>387.23</v>
      </c>
      <c r="G103" s="110">
        <v>387.23</v>
      </c>
      <c r="H103" s="110">
        <v>387.23</v>
      </c>
      <c r="I103" s="110">
        <v>387.23</v>
      </c>
      <c r="J103" s="110">
        <v>387.23</v>
      </c>
      <c r="K103" s="110">
        <v>387.23</v>
      </c>
      <c r="L103" s="110">
        <v>387.23</v>
      </c>
      <c r="M103" s="110">
        <v>387.23</v>
      </c>
      <c r="N103" s="110">
        <v>387.23</v>
      </c>
      <c r="O103" s="111">
        <v>387.23</v>
      </c>
      <c r="P103" s="110">
        <v>387.23</v>
      </c>
      <c r="Q103" s="112">
        <v>387.23</v>
      </c>
    </row>
    <row r="104" spans="1:17" ht="12.75">
      <c r="A104" s="1"/>
      <c r="B104" s="21">
        <v>125</v>
      </c>
      <c r="C104" s="22" t="s">
        <v>122</v>
      </c>
      <c r="D104" s="109">
        <v>271.88</v>
      </c>
      <c r="E104" s="110">
        <v>271.88</v>
      </c>
      <c r="F104" s="110">
        <v>271.88</v>
      </c>
      <c r="G104" s="110">
        <v>271.88</v>
      </c>
      <c r="H104" s="110">
        <v>271.88</v>
      </c>
      <c r="I104" s="110">
        <v>271.88</v>
      </c>
      <c r="J104" s="110">
        <v>271.88</v>
      </c>
      <c r="K104" s="110">
        <v>271.88</v>
      </c>
      <c r="L104" s="110">
        <v>271.88</v>
      </c>
      <c r="M104" s="110">
        <v>271.88</v>
      </c>
      <c r="N104" s="110">
        <v>271.88</v>
      </c>
      <c r="O104" s="111">
        <v>271.88</v>
      </c>
      <c r="P104" s="110">
        <v>271.88</v>
      </c>
      <c r="Q104" s="112">
        <v>271.88</v>
      </c>
    </row>
    <row r="105" spans="1:17" ht="12.75">
      <c r="A105" s="1"/>
      <c r="B105" s="21">
        <v>126</v>
      </c>
      <c r="C105" s="22" t="s">
        <v>123</v>
      </c>
      <c r="D105" s="109">
        <v>216.93</v>
      </c>
      <c r="E105" s="110">
        <v>216.93</v>
      </c>
      <c r="F105" s="110">
        <v>216.93</v>
      </c>
      <c r="G105" s="110">
        <v>216.93</v>
      </c>
      <c r="H105" s="110">
        <v>216.93</v>
      </c>
      <c r="I105" s="110">
        <v>216.93</v>
      </c>
      <c r="J105" s="110">
        <v>216.93</v>
      </c>
      <c r="K105" s="110">
        <v>216.93</v>
      </c>
      <c r="L105" s="110">
        <v>216.93</v>
      </c>
      <c r="M105" s="110">
        <v>216.93</v>
      </c>
      <c r="N105" s="110">
        <v>216.93</v>
      </c>
      <c r="O105" s="111">
        <v>216.93</v>
      </c>
      <c r="P105" s="110">
        <v>216.93</v>
      </c>
      <c r="Q105" s="112">
        <v>216.93</v>
      </c>
    </row>
    <row r="106" spans="1:17" ht="12.75">
      <c r="A106" s="1"/>
      <c r="B106" s="21">
        <v>130</v>
      </c>
      <c r="C106" s="22" t="s">
        <v>124</v>
      </c>
      <c r="D106" s="109">
        <v>221.17</v>
      </c>
      <c r="E106" s="110">
        <v>221.17</v>
      </c>
      <c r="F106" s="110">
        <v>195.66</v>
      </c>
      <c r="G106" s="110">
        <v>195.66</v>
      </c>
      <c r="H106" s="110">
        <v>173.54</v>
      </c>
      <c r="I106" s="110">
        <v>173.54</v>
      </c>
      <c r="J106" s="110">
        <v>171.81</v>
      </c>
      <c r="K106" s="110">
        <v>171.81</v>
      </c>
      <c r="L106" s="110">
        <v>214.36</v>
      </c>
      <c r="M106" s="110">
        <v>214.36</v>
      </c>
      <c r="N106" s="110">
        <v>200.75</v>
      </c>
      <c r="O106" s="111">
        <v>200.75</v>
      </c>
      <c r="P106" s="110">
        <v>170.12</v>
      </c>
      <c r="Q106" s="112">
        <v>170.12</v>
      </c>
    </row>
    <row r="107" spans="1:17" ht="12.75">
      <c r="A107" s="1"/>
      <c r="B107" s="21">
        <v>131</v>
      </c>
      <c r="C107" s="22" t="s">
        <v>125</v>
      </c>
      <c r="D107" s="109">
        <v>132.1</v>
      </c>
      <c r="E107" s="110">
        <v>132.1</v>
      </c>
      <c r="F107" s="110">
        <v>116.84</v>
      </c>
      <c r="G107" s="110">
        <v>116.84</v>
      </c>
      <c r="H107" s="110">
        <v>103.63</v>
      </c>
      <c r="I107" s="110">
        <v>103.63</v>
      </c>
      <c r="J107" s="110">
        <v>102.62</v>
      </c>
      <c r="K107" s="110">
        <v>102.62</v>
      </c>
      <c r="L107" s="110">
        <v>128.02</v>
      </c>
      <c r="M107" s="110">
        <v>128.02</v>
      </c>
      <c r="N107" s="110">
        <v>119.88</v>
      </c>
      <c r="O107" s="111">
        <v>119.88</v>
      </c>
      <c r="P107" s="110">
        <v>101.63</v>
      </c>
      <c r="Q107" s="112">
        <v>101.63</v>
      </c>
    </row>
    <row r="108" spans="1:17" ht="12.75">
      <c r="A108" s="1"/>
      <c r="B108" s="21">
        <v>132</v>
      </c>
      <c r="C108" s="22" t="s">
        <v>126</v>
      </c>
      <c r="D108" s="109">
        <v>141.78</v>
      </c>
      <c r="E108" s="110">
        <v>141.78</v>
      </c>
      <c r="F108" s="110">
        <v>125.39</v>
      </c>
      <c r="G108" s="110">
        <v>125.39</v>
      </c>
      <c r="H108" s="110">
        <v>111.23</v>
      </c>
      <c r="I108" s="110">
        <v>111.23</v>
      </c>
      <c r="J108" s="110">
        <v>110.16</v>
      </c>
      <c r="K108" s="110">
        <v>110.16</v>
      </c>
      <c r="L108" s="110">
        <v>137.4</v>
      </c>
      <c r="M108" s="110">
        <v>137.4</v>
      </c>
      <c r="N108" s="110">
        <v>128.68</v>
      </c>
      <c r="O108" s="111">
        <v>128.68</v>
      </c>
      <c r="P108" s="110">
        <v>109.03</v>
      </c>
      <c r="Q108" s="112">
        <v>109.03</v>
      </c>
    </row>
    <row r="109" spans="1:17" ht="12.75">
      <c r="A109" s="1"/>
      <c r="B109" s="21">
        <v>133</v>
      </c>
      <c r="C109" s="25" t="s">
        <v>127</v>
      </c>
      <c r="D109" s="109">
        <v>162.32</v>
      </c>
      <c r="E109" s="110">
        <v>162.32</v>
      </c>
      <c r="F109" s="110">
        <v>143.57</v>
      </c>
      <c r="G109" s="110">
        <v>143.57</v>
      </c>
      <c r="H109" s="110">
        <v>127.35</v>
      </c>
      <c r="I109" s="110">
        <v>127.35</v>
      </c>
      <c r="J109" s="110">
        <v>126.11</v>
      </c>
      <c r="K109" s="110">
        <v>126.11</v>
      </c>
      <c r="L109" s="110">
        <v>157.29</v>
      </c>
      <c r="M109" s="110">
        <v>157.29</v>
      </c>
      <c r="N109" s="110">
        <v>147.35</v>
      </c>
      <c r="O109" s="111">
        <v>147.35</v>
      </c>
      <c r="P109" s="110">
        <v>124.86</v>
      </c>
      <c r="Q109" s="112">
        <v>124.86</v>
      </c>
    </row>
    <row r="110" spans="1:17" ht="12.75">
      <c r="A110" s="1"/>
      <c r="B110" s="21">
        <v>134</v>
      </c>
      <c r="C110" s="25" t="s">
        <v>128</v>
      </c>
      <c r="D110" s="109">
        <v>123.41</v>
      </c>
      <c r="E110" s="110">
        <v>123.41</v>
      </c>
      <c r="F110" s="110">
        <v>109.19</v>
      </c>
      <c r="G110" s="110">
        <v>109.19</v>
      </c>
      <c r="H110" s="110">
        <v>96.83</v>
      </c>
      <c r="I110" s="110">
        <v>96.83</v>
      </c>
      <c r="J110" s="110">
        <v>95.9</v>
      </c>
      <c r="K110" s="110">
        <v>95.9</v>
      </c>
      <c r="L110" s="110">
        <v>119.65</v>
      </c>
      <c r="M110" s="110">
        <v>119.65</v>
      </c>
      <c r="N110" s="110">
        <v>112.03</v>
      </c>
      <c r="O110" s="111">
        <v>112.03</v>
      </c>
      <c r="P110" s="110">
        <v>94.94</v>
      </c>
      <c r="Q110" s="112">
        <v>94.94</v>
      </c>
    </row>
    <row r="111" spans="1:17" ht="12.75">
      <c r="A111" s="1"/>
      <c r="B111" s="21">
        <v>140</v>
      </c>
      <c r="C111" s="22" t="s">
        <v>129</v>
      </c>
      <c r="D111" s="109">
        <v>131.73</v>
      </c>
      <c r="E111" s="110">
        <v>131.73</v>
      </c>
      <c r="F111" s="110">
        <v>116.53</v>
      </c>
      <c r="G111" s="110">
        <v>116.53</v>
      </c>
      <c r="H111" s="110">
        <v>103.39</v>
      </c>
      <c r="I111" s="110">
        <v>103.39</v>
      </c>
      <c r="J111" s="110">
        <v>102.32</v>
      </c>
      <c r="K111" s="110">
        <v>102.32</v>
      </c>
      <c r="L111" s="110">
        <v>127.68</v>
      </c>
      <c r="M111" s="110">
        <v>127.68</v>
      </c>
      <c r="N111" s="110">
        <v>119.6</v>
      </c>
      <c r="O111" s="111">
        <v>119.6</v>
      </c>
      <c r="P111" s="110">
        <v>101.34</v>
      </c>
      <c r="Q111" s="112">
        <v>101.34</v>
      </c>
    </row>
    <row r="112" spans="1:17" ht="12.75">
      <c r="A112" s="1"/>
      <c r="B112" s="21">
        <v>141</v>
      </c>
      <c r="C112" s="22" t="s">
        <v>130</v>
      </c>
      <c r="D112" s="109">
        <v>114.45</v>
      </c>
      <c r="E112" s="110">
        <v>114.45</v>
      </c>
      <c r="F112" s="110">
        <v>101.23</v>
      </c>
      <c r="G112" s="110">
        <v>101.23</v>
      </c>
      <c r="H112" s="110">
        <v>89.8</v>
      </c>
      <c r="I112" s="110">
        <v>89.8</v>
      </c>
      <c r="J112" s="110">
        <v>88.9</v>
      </c>
      <c r="K112" s="110">
        <v>88.9</v>
      </c>
      <c r="L112" s="110">
        <v>110.89</v>
      </c>
      <c r="M112" s="110">
        <v>110.89</v>
      </c>
      <c r="N112" s="110">
        <v>103.87</v>
      </c>
      <c r="O112" s="111">
        <v>103.87</v>
      </c>
      <c r="P112" s="110">
        <v>88.04</v>
      </c>
      <c r="Q112" s="112">
        <v>88.04</v>
      </c>
    </row>
    <row r="113" spans="1:17" ht="12.75">
      <c r="A113" s="1"/>
      <c r="B113" s="21">
        <v>142</v>
      </c>
      <c r="C113" s="22" t="s">
        <v>131</v>
      </c>
      <c r="D113" s="109">
        <v>106.68</v>
      </c>
      <c r="E113" s="110">
        <v>106.68</v>
      </c>
      <c r="F113" s="110">
        <v>94.39</v>
      </c>
      <c r="G113" s="110">
        <v>94.39</v>
      </c>
      <c r="H113" s="110">
        <v>83.71</v>
      </c>
      <c r="I113" s="110">
        <v>83.71</v>
      </c>
      <c r="J113" s="110">
        <v>82.86</v>
      </c>
      <c r="K113" s="110">
        <v>82.86</v>
      </c>
      <c r="L113" s="110">
        <v>103.41</v>
      </c>
      <c r="M113" s="110">
        <v>103.41</v>
      </c>
      <c r="N113" s="110">
        <v>96.83</v>
      </c>
      <c r="O113" s="111">
        <v>96.83</v>
      </c>
      <c r="P113" s="110">
        <v>82.06</v>
      </c>
      <c r="Q113" s="112">
        <v>82.06</v>
      </c>
    </row>
    <row r="114" spans="1:17" ht="12.75">
      <c r="A114" s="1"/>
      <c r="B114" s="21">
        <v>143</v>
      </c>
      <c r="C114" s="22" t="s">
        <v>132</v>
      </c>
      <c r="D114" s="109">
        <v>92.68</v>
      </c>
      <c r="E114" s="110">
        <v>92.68</v>
      </c>
      <c r="F114" s="110">
        <v>81.98</v>
      </c>
      <c r="G114" s="110">
        <v>81.98</v>
      </c>
      <c r="H114" s="110">
        <v>72.74</v>
      </c>
      <c r="I114" s="110">
        <v>72.74</v>
      </c>
      <c r="J114" s="110">
        <v>72.01</v>
      </c>
      <c r="K114" s="110">
        <v>72.01</v>
      </c>
      <c r="L114" s="110">
        <v>89.83</v>
      </c>
      <c r="M114" s="110">
        <v>89.83</v>
      </c>
      <c r="N114" s="110">
        <v>84.12</v>
      </c>
      <c r="O114" s="111">
        <v>84.12</v>
      </c>
      <c r="P114" s="110">
        <v>71.28</v>
      </c>
      <c r="Q114" s="112">
        <v>71.28</v>
      </c>
    </row>
    <row r="115" spans="1:17" ht="12.75">
      <c r="A115" s="1"/>
      <c r="B115" s="21">
        <v>144</v>
      </c>
      <c r="C115" s="22" t="s">
        <v>133</v>
      </c>
      <c r="D115" s="109">
        <v>132.98</v>
      </c>
      <c r="E115" s="110">
        <v>132.98</v>
      </c>
      <c r="F115" s="110">
        <v>117.64</v>
      </c>
      <c r="G115" s="110">
        <v>117.64</v>
      </c>
      <c r="H115" s="110">
        <v>104.35</v>
      </c>
      <c r="I115" s="110">
        <v>104.35</v>
      </c>
      <c r="J115" s="110">
        <v>103.3</v>
      </c>
      <c r="K115" s="110">
        <v>103.3</v>
      </c>
      <c r="L115" s="110">
        <v>128.92</v>
      </c>
      <c r="M115" s="110">
        <v>128.92</v>
      </c>
      <c r="N115" s="110">
        <v>120.72</v>
      </c>
      <c r="O115" s="111">
        <v>120.72</v>
      </c>
      <c r="P115" s="110">
        <v>102.28</v>
      </c>
      <c r="Q115" s="112">
        <v>102.28</v>
      </c>
    </row>
    <row r="116" spans="1:17" ht="12.75">
      <c r="A116" s="1"/>
      <c r="B116" s="21">
        <v>145</v>
      </c>
      <c r="C116" s="22" t="s">
        <v>134</v>
      </c>
      <c r="D116" s="109">
        <v>110.85</v>
      </c>
      <c r="E116" s="110">
        <v>110.85</v>
      </c>
      <c r="F116" s="110">
        <v>98.04</v>
      </c>
      <c r="G116" s="110">
        <v>98.04</v>
      </c>
      <c r="H116" s="110">
        <v>86.97</v>
      </c>
      <c r="I116" s="110">
        <v>86.97</v>
      </c>
      <c r="J116" s="110">
        <v>86.13</v>
      </c>
      <c r="K116" s="110">
        <v>86.13</v>
      </c>
      <c r="L116" s="110">
        <v>107.45</v>
      </c>
      <c r="M116" s="110">
        <v>107.45</v>
      </c>
      <c r="N116" s="110">
        <v>100.62</v>
      </c>
      <c r="O116" s="111">
        <v>100.62</v>
      </c>
      <c r="P116" s="110">
        <v>85.26</v>
      </c>
      <c r="Q116" s="112">
        <v>85.26</v>
      </c>
    </row>
    <row r="117" spans="1:17" ht="12.75">
      <c r="A117" s="1"/>
      <c r="B117" s="21">
        <v>150</v>
      </c>
      <c r="C117" s="22" t="s">
        <v>135</v>
      </c>
      <c r="D117" s="109">
        <v>426.29</v>
      </c>
      <c r="E117" s="110">
        <v>426.29</v>
      </c>
      <c r="F117" s="110">
        <v>377.12</v>
      </c>
      <c r="G117" s="110">
        <v>377.12</v>
      </c>
      <c r="H117" s="110">
        <v>334.46</v>
      </c>
      <c r="I117" s="110">
        <v>334.46</v>
      </c>
      <c r="J117" s="110">
        <v>331.22</v>
      </c>
      <c r="K117" s="110">
        <v>331.22</v>
      </c>
      <c r="L117" s="110">
        <v>413.21</v>
      </c>
      <c r="M117" s="110">
        <v>413.21</v>
      </c>
      <c r="N117" s="110">
        <v>386.95</v>
      </c>
      <c r="O117" s="111">
        <v>386.95</v>
      </c>
      <c r="P117" s="110">
        <v>327.93</v>
      </c>
      <c r="Q117" s="112">
        <v>327.93</v>
      </c>
    </row>
    <row r="118" spans="1:17" ht="12.75">
      <c r="A118" s="1"/>
      <c r="B118" s="21">
        <v>151</v>
      </c>
      <c r="C118" s="22" t="s">
        <v>136</v>
      </c>
      <c r="D118" s="109">
        <v>373.06</v>
      </c>
      <c r="E118" s="110">
        <v>373.06</v>
      </c>
      <c r="F118" s="110">
        <v>330</v>
      </c>
      <c r="G118" s="110">
        <v>330</v>
      </c>
      <c r="H118" s="110">
        <v>292.69</v>
      </c>
      <c r="I118" s="110">
        <v>292.69</v>
      </c>
      <c r="J118" s="110">
        <v>289.82</v>
      </c>
      <c r="K118" s="110">
        <v>289.82</v>
      </c>
      <c r="L118" s="110">
        <v>361.55</v>
      </c>
      <c r="M118" s="110">
        <v>361.55</v>
      </c>
      <c r="N118" s="110">
        <v>338.59</v>
      </c>
      <c r="O118" s="111">
        <v>338.59</v>
      </c>
      <c r="P118" s="110">
        <v>286.96</v>
      </c>
      <c r="Q118" s="112">
        <v>286.96</v>
      </c>
    </row>
    <row r="119" spans="1:17" ht="12.75">
      <c r="A119" s="1"/>
      <c r="B119" s="21">
        <v>152</v>
      </c>
      <c r="C119" s="22" t="s">
        <v>137</v>
      </c>
      <c r="D119" s="109">
        <v>319.74</v>
      </c>
      <c r="E119" s="110">
        <v>319.74</v>
      </c>
      <c r="F119" s="110">
        <v>282.86</v>
      </c>
      <c r="G119" s="110">
        <v>282.86</v>
      </c>
      <c r="H119" s="110">
        <v>250.88</v>
      </c>
      <c r="I119" s="110">
        <v>250.88</v>
      </c>
      <c r="J119" s="110">
        <v>248.4</v>
      </c>
      <c r="K119" s="110">
        <v>248.4</v>
      </c>
      <c r="L119" s="110">
        <v>309.91</v>
      </c>
      <c r="M119" s="110">
        <v>309.91</v>
      </c>
      <c r="N119" s="110">
        <v>290.22</v>
      </c>
      <c r="O119" s="111">
        <v>290.22</v>
      </c>
      <c r="P119" s="110">
        <v>245.95</v>
      </c>
      <c r="Q119" s="112">
        <v>245.95</v>
      </c>
    </row>
    <row r="120" spans="1:17" ht="12.75">
      <c r="A120" s="1"/>
      <c r="B120" s="21">
        <v>153</v>
      </c>
      <c r="C120" s="22" t="s">
        <v>138</v>
      </c>
      <c r="D120" s="109">
        <v>130.46</v>
      </c>
      <c r="E120" s="110">
        <v>130.46</v>
      </c>
      <c r="F120" s="110">
        <v>115.4</v>
      </c>
      <c r="G120" s="110">
        <v>115.4</v>
      </c>
      <c r="H120" s="110">
        <v>102.33</v>
      </c>
      <c r="I120" s="110">
        <v>102.33</v>
      </c>
      <c r="J120" s="110">
        <v>101.35</v>
      </c>
      <c r="K120" s="110">
        <v>101.35</v>
      </c>
      <c r="L120" s="110">
        <v>126.46</v>
      </c>
      <c r="M120" s="110">
        <v>126.46</v>
      </c>
      <c r="N120" s="110">
        <v>118.42</v>
      </c>
      <c r="O120" s="111">
        <v>118.42</v>
      </c>
      <c r="P120" s="110">
        <v>100.34</v>
      </c>
      <c r="Q120" s="112">
        <v>100.34</v>
      </c>
    </row>
    <row r="121" spans="1:17" ht="12.75">
      <c r="A121" s="1"/>
      <c r="B121" s="21">
        <v>154</v>
      </c>
      <c r="C121" s="22" t="s">
        <v>139</v>
      </c>
      <c r="D121" s="109">
        <v>319.74</v>
      </c>
      <c r="E121" s="110">
        <v>319.74</v>
      </c>
      <c r="F121" s="110">
        <v>282.86</v>
      </c>
      <c r="G121" s="110">
        <v>282.86</v>
      </c>
      <c r="H121" s="110">
        <v>250.88</v>
      </c>
      <c r="I121" s="110">
        <v>250.88</v>
      </c>
      <c r="J121" s="110">
        <v>248.4</v>
      </c>
      <c r="K121" s="110">
        <v>248.4</v>
      </c>
      <c r="L121" s="110">
        <v>309.91</v>
      </c>
      <c r="M121" s="110">
        <v>309.91</v>
      </c>
      <c r="N121" s="110">
        <v>290.22</v>
      </c>
      <c r="O121" s="111">
        <v>290.22</v>
      </c>
      <c r="P121" s="110">
        <v>245.95</v>
      </c>
      <c r="Q121" s="112">
        <v>245.95</v>
      </c>
    </row>
    <row r="122" spans="1:17" ht="12.75">
      <c r="A122" s="1"/>
      <c r="B122" s="21">
        <v>155</v>
      </c>
      <c r="C122" s="22" t="s">
        <v>140</v>
      </c>
      <c r="D122" s="109">
        <v>122.42</v>
      </c>
      <c r="E122" s="110">
        <v>122.42</v>
      </c>
      <c r="F122" s="110">
        <v>108.32</v>
      </c>
      <c r="G122" s="110">
        <v>108.32</v>
      </c>
      <c r="H122" s="110">
        <v>96.03</v>
      </c>
      <c r="I122" s="110">
        <v>96.03</v>
      </c>
      <c r="J122" s="110">
        <v>95.11</v>
      </c>
      <c r="K122" s="110">
        <v>95.11</v>
      </c>
      <c r="L122" s="110">
        <v>118.63</v>
      </c>
      <c r="M122" s="110">
        <v>118.63</v>
      </c>
      <c r="N122" s="110">
        <v>111.15</v>
      </c>
      <c r="O122" s="111">
        <v>111.15</v>
      </c>
      <c r="P122" s="110">
        <v>94.16</v>
      </c>
      <c r="Q122" s="112">
        <v>94.16</v>
      </c>
    </row>
    <row r="123" spans="1:17" ht="12.75">
      <c r="A123" s="1"/>
      <c r="B123" s="21">
        <v>156</v>
      </c>
      <c r="C123" s="22" t="s">
        <v>141</v>
      </c>
      <c r="D123" s="109">
        <v>108.38</v>
      </c>
      <c r="E123" s="110">
        <v>108.38</v>
      </c>
      <c r="F123" s="110">
        <v>95.89</v>
      </c>
      <c r="G123" s="110">
        <v>95.89</v>
      </c>
      <c r="H123" s="110">
        <v>85.07</v>
      </c>
      <c r="I123" s="110">
        <v>85.07</v>
      </c>
      <c r="J123" s="110">
        <v>84.22</v>
      </c>
      <c r="K123" s="110">
        <v>84.22</v>
      </c>
      <c r="L123" s="110">
        <v>105.05</v>
      </c>
      <c r="M123" s="110">
        <v>105.05</v>
      </c>
      <c r="N123" s="110">
        <v>98.38</v>
      </c>
      <c r="O123" s="111">
        <v>98.38</v>
      </c>
      <c r="P123" s="110">
        <v>83.4</v>
      </c>
      <c r="Q123" s="112">
        <v>83.4</v>
      </c>
    </row>
    <row r="124" spans="1:17" ht="12.75">
      <c r="A124" s="1"/>
      <c r="B124" s="21">
        <v>157</v>
      </c>
      <c r="C124" s="22" t="s">
        <v>142</v>
      </c>
      <c r="D124" s="109">
        <v>149.19</v>
      </c>
      <c r="E124" s="110">
        <v>149.19</v>
      </c>
      <c r="F124" s="110">
        <v>131.99</v>
      </c>
      <c r="G124" s="110">
        <v>131.99</v>
      </c>
      <c r="H124" s="110">
        <v>117.05</v>
      </c>
      <c r="I124" s="110">
        <v>117.05</v>
      </c>
      <c r="J124" s="110">
        <v>115.9</v>
      </c>
      <c r="K124" s="110">
        <v>115.9</v>
      </c>
      <c r="L124" s="110">
        <v>144.61</v>
      </c>
      <c r="M124" s="110">
        <v>144.61</v>
      </c>
      <c r="N124" s="110">
        <v>135.42</v>
      </c>
      <c r="O124" s="111">
        <v>135.42</v>
      </c>
      <c r="P124" s="110">
        <v>114.76</v>
      </c>
      <c r="Q124" s="112">
        <v>114.76</v>
      </c>
    </row>
    <row r="125" spans="1:17" ht="12.75">
      <c r="A125" s="1"/>
      <c r="B125" s="21">
        <v>158</v>
      </c>
      <c r="C125" s="22" t="s">
        <v>143</v>
      </c>
      <c r="D125" s="109">
        <v>122.42</v>
      </c>
      <c r="E125" s="110">
        <v>122.42</v>
      </c>
      <c r="F125" s="110">
        <v>108.32</v>
      </c>
      <c r="G125" s="110">
        <v>108.32</v>
      </c>
      <c r="H125" s="110">
        <v>96.03</v>
      </c>
      <c r="I125" s="110">
        <v>96.03</v>
      </c>
      <c r="J125" s="110">
        <v>95.11</v>
      </c>
      <c r="K125" s="110">
        <v>95.11</v>
      </c>
      <c r="L125" s="110">
        <v>118.63</v>
      </c>
      <c r="M125" s="110">
        <v>118.63</v>
      </c>
      <c r="N125" s="110">
        <v>111.15</v>
      </c>
      <c r="O125" s="111">
        <v>111.15</v>
      </c>
      <c r="P125" s="110">
        <v>94.16</v>
      </c>
      <c r="Q125" s="112">
        <v>94.16</v>
      </c>
    </row>
    <row r="126" spans="1:17" ht="12.75">
      <c r="A126" s="1"/>
      <c r="B126" s="21">
        <v>159</v>
      </c>
      <c r="C126" s="22" t="s">
        <v>144</v>
      </c>
      <c r="D126" s="109">
        <v>108.38</v>
      </c>
      <c r="E126" s="110">
        <v>108.38</v>
      </c>
      <c r="F126" s="110">
        <v>95.89</v>
      </c>
      <c r="G126" s="110">
        <v>95.89</v>
      </c>
      <c r="H126" s="110">
        <v>85.07</v>
      </c>
      <c r="I126" s="110">
        <v>85.07</v>
      </c>
      <c r="J126" s="110">
        <v>84.22</v>
      </c>
      <c r="K126" s="110">
        <v>84.22</v>
      </c>
      <c r="L126" s="110">
        <v>105.05</v>
      </c>
      <c r="M126" s="110">
        <v>105.05</v>
      </c>
      <c r="N126" s="110">
        <v>98.38</v>
      </c>
      <c r="O126" s="111">
        <v>98.38</v>
      </c>
      <c r="P126" s="110">
        <v>83.4</v>
      </c>
      <c r="Q126" s="112">
        <v>83.4</v>
      </c>
    </row>
    <row r="127" spans="1:17" ht="12.75">
      <c r="A127" s="1"/>
      <c r="B127" s="21">
        <v>160</v>
      </c>
      <c r="C127" s="22" t="s">
        <v>145</v>
      </c>
      <c r="D127" s="109">
        <v>255.79</v>
      </c>
      <c r="E127" s="110">
        <v>255.79</v>
      </c>
      <c r="F127" s="110">
        <v>226.29</v>
      </c>
      <c r="G127" s="110">
        <v>226.29</v>
      </c>
      <c r="H127" s="110">
        <v>200.71</v>
      </c>
      <c r="I127" s="110">
        <v>200.71</v>
      </c>
      <c r="J127" s="110">
        <v>198.74</v>
      </c>
      <c r="K127" s="110">
        <v>198.74</v>
      </c>
      <c r="L127" s="110">
        <v>247.91</v>
      </c>
      <c r="M127" s="110">
        <v>247.91</v>
      </c>
      <c r="N127" s="110">
        <v>232.19</v>
      </c>
      <c r="O127" s="111">
        <v>232.19</v>
      </c>
      <c r="P127" s="110">
        <v>196.79</v>
      </c>
      <c r="Q127" s="112">
        <v>196.79</v>
      </c>
    </row>
    <row r="128" spans="1:17" ht="12.75">
      <c r="A128" s="1"/>
      <c r="B128" s="21">
        <v>161</v>
      </c>
      <c r="C128" s="22" t="s">
        <v>146</v>
      </c>
      <c r="D128" s="109">
        <v>150</v>
      </c>
      <c r="E128" s="110">
        <v>150</v>
      </c>
      <c r="F128" s="110">
        <v>132.66</v>
      </c>
      <c r="G128" s="110">
        <v>132.66</v>
      </c>
      <c r="H128" s="110">
        <v>117.67</v>
      </c>
      <c r="I128" s="110">
        <v>117.67</v>
      </c>
      <c r="J128" s="110">
        <v>116.51</v>
      </c>
      <c r="K128" s="110">
        <v>116.51</v>
      </c>
      <c r="L128" s="110">
        <v>145.36</v>
      </c>
      <c r="M128" s="110">
        <v>145.36</v>
      </c>
      <c r="N128" s="110">
        <v>136.14</v>
      </c>
      <c r="O128" s="111">
        <v>136.14</v>
      </c>
      <c r="P128" s="110">
        <v>115.38</v>
      </c>
      <c r="Q128" s="112">
        <v>115.38</v>
      </c>
    </row>
    <row r="129" spans="1:17" ht="12.75">
      <c r="A129" s="1"/>
      <c r="B129" s="21">
        <v>162</v>
      </c>
      <c r="C129" s="22" t="s">
        <v>147</v>
      </c>
      <c r="D129" s="109">
        <v>255.79</v>
      </c>
      <c r="E129" s="110">
        <v>255.79</v>
      </c>
      <c r="F129" s="110">
        <v>226.29</v>
      </c>
      <c r="G129" s="110">
        <v>226.29</v>
      </c>
      <c r="H129" s="110">
        <v>200.71</v>
      </c>
      <c r="I129" s="110">
        <v>200.71</v>
      </c>
      <c r="J129" s="110">
        <v>198.74</v>
      </c>
      <c r="K129" s="110">
        <v>198.74</v>
      </c>
      <c r="L129" s="110">
        <v>247.91</v>
      </c>
      <c r="M129" s="110">
        <v>247.91</v>
      </c>
      <c r="N129" s="110">
        <v>232.19</v>
      </c>
      <c r="O129" s="111">
        <v>232.19</v>
      </c>
      <c r="P129" s="110">
        <v>196.79</v>
      </c>
      <c r="Q129" s="112">
        <v>196.79</v>
      </c>
    </row>
    <row r="130" spans="1:17" ht="12.75">
      <c r="A130" s="1"/>
      <c r="B130" s="21">
        <v>163</v>
      </c>
      <c r="C130" s="22" t="s">
        <v>148</v>
      </c>
      <c r="D130" s="109">
        <v>107.99</v>
      </c>
      <c r="E130" s="110">
        <v>107.99</v>
      </c>
      <c r="F130" s="110">
        <v>95.53</v>
      </c>
      <c r="G130" s="110">
        <v>95.53</v>
      </c>
      <c r="H130" s="110">
        <v>84.74</v>
      </c>
      <c r="I130" s="110">
        <v>84.74</v>
      </c>
      <c r="J130" s="110">
        <v>83.9</v>
      </c>
      <c r="K130" s="110">
        <v>83.9</v>
      </c>
      <c r="L130" s="110">
        <v>104.68</v>
      </c>
      <c r="M130" s="110">
        <v>104.68</v>
      </c>
      <c r="N130" s="110">
        <v>98.01</v>
      </c>
      <c r="O130" s="111">
        <v>98.01</v>
      </c>
      <c r="P130" s="110">
        <v>83.08</v>
      </c>
      <c r="Q130" s="112">
        <v>83.08</v>
      </c>
    </row>
    <row r="131" spans="1:17" ht="12.75">
      <c r="A131" s="1"/>
      <c r="B131" s="21">
        <v>164</v>
      </c>
      <c r="C131" s="22" t="s">
        <v>149</v>
      </c>
      <c r="D131" s="109">
        <v>88.9</v>
      </c>
      <c r="E131" s="110">
        <v>88.9</v>
      </c>
      <c r="F131" s="110">
        <v>78.64</v>
      </c>
      <c r="G131" s="110">
        <v>78.64</v>
      </c>
      <c r="H131" s="110">
        <v>69.77</v>
      </c>
      <c r="I131" s="110">
        <v>69.77</v>
      </c>
      <c r="J131" s="110">
        <v>69.07</v>
      </c>
      <c r="K131" s="110">
        <v>69.07</v>
      </c>
      <c r="L131" s="110">
        <v>86.16</v>
      </c>
      <c r="M131" s="110">
        <v>86.16</v>
      </c>
      <c r="N131" s="110">
        <v>80.69</v>
      </c>
      <c r="O131" s="111">
        <v>80.69</v>
      </c>
      <c r="P131" s="110">
        <v>68.38</v>
      </c>
      <c r="Q131" s="112">
        <v>68.38</v>
      </c>
    </row>
    <row r="132" spans="1:17" ht="12.75">
      <c r="A132" s="1"/>
      <c r="B132" s="21">
        <v>165</v>
      </c>
      <c r="C132" s="22" t="s">
        <v>150</v>
      </c>
      <c r="D132" s="109">
        <v>180.84</v>
      </c>
      <c r="E132" s="110">
        <v>180.84</v>
      </c>
      <c r="F132" s="110">
        <v>160.02</v>
      </c>
      <c r="G132" s="110">
        <v>160.02</v>
      </c>
      <c r="H132" s="110">
        <v>141.91</v>
      </c>
      <c r="I132" s="110">
        <v>141.91</v>
      </c>
      <c r="J132" s="110">
        <v>140.53</v>
      </c>
      <c r="K132" s="110">
        <v>140.53</v>
      </c>
      <c r="L132" s="110">
        <v>175.27</v>
      </c>
      <c r="M132" s="110">
        <v>175.27</v>
      </c>
      <c r="N132" s="110">
        <v>164.19</v>
      </c>
      <c r="O132" s="111">
        <v>164.19</v>
      </c>
      <c r="P132" s="110">
        <v>139.1</v>
      </c>
      <c r="Q132" s="112">
        <v>139.1</v>
      </c>
    </row>
    <row r="133" spans="1:17" ht="12.75">
      <c r="A133" s="1"/>
      <c r="B133" s="21">
        <v>166</v>
      </c>
      <c r="C133" s="22" t="s">
        <v>151</v>
      </c>
      <c r="D133" s="109">
        <v>143.55</v>
      </c>
      <c r="E133" s="110">
        <v>143.55</v>
      </c>
      <c r="F133" s="110">
        <v>127</v>
      </c>
      <c r="G133" s="110">
        <v>127</v>
      </c>
      <c r="H133" s="110">
        <v>112.62</v>
      </c>
      <c r="I133" s="110">
        <v>112.62</v>
      </c>
      <c r="J133" s="110">
        <v>111.54</v>
      </c>
      <c r="K133" s="110">
        <v>111.54</v>
      </c>
      <c r="L133" s="110">
        <v>139.13</v>
      </c>
      <c r="M133" s="110">
        <v>139.13</v>
      </c>
      <c r="N133" s="110">
        <v>130.3</v>
      </c>
      <c r="O133" s="111">
        <v>130.3</v>
      </c>
      <c r="P133" s="110">
        <v>110.44</v>
      </c>
      <c r="Q133" s="112">
        <v>110.44</v>
      </c>
    </row>
    <row r="134" spans="1:17" ht="12.75">
      <c r="A134" s="1"/>
      <c r="B134" s="21">
        <v>167</v>
      </c>
      <c r="C134" s="22" t="s">
        <v>152</v>
      </c>
      <c r="D134" s="109">
        <v>113.93</v>
      </c>
      <c r="E134" s="110">
        <v>113.93</v>
      </c>
      <c r="F134" s="110">
        <v>100.78</v>
      </c>
      <c r="G134" s="110">
        <v>100.78</v>
      </c>
      <c r="H134" s="110">
        <v>89.39</v>
      </c>
      <c r="I134" s="110">
        <v>89.39</v>
      </c>
      <c r="J134" s="110">
        <v>88.53</v>
      </c>
      <c r="K134" s="110">
        <v>88.53</v>
      </c>
      <c r="L134" s="110">
        <v>110.42</v>
      </c>
      <c r="M134" s="110">
        <v>110.42</v>
      </c>
      <c r="N134" s="110">
        <v>103.42</v>
      </c>
      <c r="O134" s="111">
        <v>103.42</v>
      </c>
      <c r="P134" s="110">
        <v>87.65</v>
      </c>
      <c r="Q134" s="112">
        <v>87.65</v>
      </c>
    </row>
    <row r="135" spans="1:17" ht="12.75">
      <c r="A135" s="1"/>
      <c r="B135" s="21">
        <v>168</v>
      </c>
      <c r="C135" s="22" t="s">
        <v>153</v>
      </c>
      <c r="D135" s="109">
        <v>266.05</v>
      </c>
      <c r="E135" s="110">
        <v>266.05</v>
      </c>
      <c r="F135" s="110">
        <v>235.37</v>
      </c>
      <c r="G135" s="110">
        <v>235.37</v>
      </c>
      <c r="H135" s="110">
        <v>208.77</v>
      </c>
      <c r="I135" s="110">
        <v>208.77</v>
      </c>
      <c r="J135" s="110">
        <v>206.71</v>
      </c>
      <c r="K135" s="110">
        <v>206.71</v>
      </c>
      <c r="L135" s="110">
        <v>257.87</v>
      </c>
      <c r="M135" s="110">
        <v>257.87</v>
      </c>
      <c r="N135" s="110">
        <v>241.51</v>
      </c>
      <c r="O135" s="111">
        <v>241.51</v>
      </c>
      <c r="P135" s="110">
        <v>204.68</v>
      </c>
      <c r="Q135" s="112">
        <v>204.68</v>
      </c>
    </row>
    <row r="136" spans="1:17" ht="12.75">
      <c r="A136" s="1"/>
      <c r="B136" s="21" t="s">
        <v>154</v>
      </c>
      <c r="C136" s="22" t="s">
        <v>155</v>
      </c>
      <c r="D136" s="109">
        <v>166.8</v>
      </c>
      <c r="E136" s="110">
        <v>166.8</v>
      </c>
      <c r="F136" s="110">
        <v>147.57</v>
      </c>
      <c r="G136" s="110">
        <v>147.57</v>
      </c>
      <c r="H136" s="110">
        <v>130.89</v>
      </c>
      <c r="I136" s="110">
        <v>130.89</v>
      </c>
      <c r="J136" s="110">
        <v>129.61</v>
      </c>
      <c r="K136" s="110">
        <v>129.61</v>
      </c>
      <c r="L136" s="110">
        <v>161.7</v>
      </c>
      <c r="M136" s="110">
        <v>161.7</v>
      </c>
      <c r="N136" s="110">
        <v>151.41</v>
      </c>
      <c r="O136" s="111">
        <v>151.41</v>
      </c>
      <c r="P136" s="110">
        <v>128.32</v>
      </c>
      <c r="Q136" s="112">
        <v>128.32</v>
      </c>
    </row>
    <row r="137" spans="1:17" ht="12.75">
      <c r="A137" s="1"/>
      <c r="B137" s="21" t="s">
        <v>156</v>
      </c>
      <c r="C137" s="22" t="s">
        <v>157</v>
      </c>
      <c r="D137" s="109">
        <v>142.02</v>
      </c>
      <c r="E137" s="110">
        <v>142.02</v>
      </c>
      <c r="F137" s="110">
        <v>125.63</v>
      </c>
      <c r="G137" s="110">
        <v>125.63</v>
      </c>
      <c r="H137" s="110">
        <v>111.39</v>
      </c>
      <c r="I137" s="110">
        <v>111.39</v>
      </c>
      <c r="J137" s="110">
        <v>110.33</v>
      </c>
      <c r="K137" s="110">
        <v>110.33</v>
      </c>
      <c r="L137" s="110">
        <v>137.66</v>
      </c>
      <c r="M137" s="110">
        <v>137.66</v>
      </c>
      <c r="N137" s="110">
        <v>128.95</v>
      </c>
      <c r="O137" s="111">
        <v>128.95</v>
      </c>
      <c r="P137" s="110">
        <v>109.25</v>
      </c>
      <c r="Q137" s="112">
        <v>109.25</v>
      </c>
    </row>
    <row r="138" spans="1:17" ht="12.75">
      <c r="A138" s="1"/>
      <c r="B138" s="21">
        <v>170</v>
      </c>
      <c r="C138" s="22" t="s">
        <v>158</v>
      </c>
      <c r="D138" s="109">
        <v>172.62</v>
      </c>
      <c r="E138" s="110">
        <v>172.62</v>
      </c>
      <c r="F138" s="110">
        <v>152.7</v>
      </c>
      <c r="G138" s="110">
        <v>152.7</v>
      </c>
      <c r="H138" s="110">
        <v>135.44</v>
      </c>
      <c r="I138" s="110">
        <v>135.44</v>
      </c>
      <c r="J138" s="110">
        <v>134.14</v>
      </c>
      <c r="K138" s="110">
        <v>134.14</v>
      </c>
      <c r="L138" s="110">
        <v>167.3</v>
      </c>
      <c r="M138" s="110">
        <v>167.3</v>
      </c>
      <c r="N138" s="110">
        <v>156.7</v>
      </c>
      <c r="O138" s="111">
        <v>156.7</v>
      </c>
      <c r="P138" s="110">
        <v>132.81</v>
      </c>
      <c r="Q138" s="112">
        <v>132.81</v>
      </c>
    </row>
    <row r="139" spans="1:17" ht="12.75">
      <c r="A139" s="1"/>
      <c r="B139" s="21" t="s">
        <v>159</v>
      </c>
      <c r="C139" s="22" t="s">
        <v>160</v>
      </c>
      <c r="D139" s="109">
        <v>131.58</v>
      </c>
      <c r="E139" s="110">
        <v>131.58</v>
      </c>
      <c r="F139" s="110">
        <v>116.42</v>
      </c>
      <c r="G139" s="110">
        <v>116.42</v>
      </c>
      <c r="H139" s="110">
        <v>103.23</v>
      </c>
      <c r="I139" s="110">
        <v>103.23</v>
      </c>
      <c r="J139" s="110">
        <v>102.23</v>
      </c>
      <c r="K139" s="110">
        <v>102.23</v>
      </c>
      <c r="L139" s="110">
        <v>127.54</v>
      </c>
      <c r="M139" s="110">
        <v>127.54</v>
      </c>
      <c r="N139" s="110">
        <v>119.44</v>
      </c>
      <c r="O139" s="111">
        <v>119.44</v>
      </c>
      <c r="P139" s="110">
        <v>101.23</v>
      </c>
      <c r="Q139" s="112">
        <v>101.23</v>
      </c>
    </row>
    <row r="140" spans="1:17" ht="12.75">
      <c r="A140" s="1"/>
      <c r="B140" s="21" t="s">
        <v>161</v>
      </c>
      <c r="C140" s="22" t="s">
        <v>162</v>
      </c>
      <c r="D140" s="109">
        <v>96.27</v>
      </c>
      <c r="E140" s="110">
        <v>96.27</v>
      </c>
      <c r="F140" s="110">
        <v>85.14</v>
      </c>
      <c r="G140" s="110">
        <v>85.14</v>
      </c>
      <c r="H140" s="110">
        <v>75.52</v>
      </c>
      <c r="I140" s="110">
        <v>75.52</v>
      </c>
      <c r="J140" s="110">
        <v>74.78</v>
      </c>
      <c r="K140" s="110">
        <v>74.78</v>
      </c>
      <c r="L140" s="110">
        <v>93.28</v>
      </c>
      <c r="M140" s="110">
        <v>93.28</v>
      </c>
      <c r="N140" s="110">
        <v>87.37</v>
      </c>
      <c r="O140" s="111">
        <v>87.37</v>
      </c>
      <c r="P140" s="110">
        <v>74.06</v>
      </c>
      <c r="Q140" s="112">
        <v>74.06</v>
      </c>
    </row>
    <row r="141" spans="1:17" ht="12.75">
      <c r="A141" s="1"/>
      <c r="B141" s="21">
        <v>171</v>
      </c>
      <c r="C141" s="22" t="s">
        <v>163</v>
      </c>
      <c r="D141" s="109">
        <v>127.37</v>
      </c>
      <c r="E141" s="110">
        <v>127.37</v>
      </c>
      <c r="F141" s="110">
        <v>112.63</v>
      </c>
      <c r="G141" s="110">
        <v>112.63</v>
      </c>
      <c r="H141" s="110">
        <v>99.92</v>
      </c>
      <c r="I141" s="110">
        <v>99.92</v>
      </c>
      <c r="J141" s="110">
        <v>98.92</v>
      </c>
      <c r="K141" s="110">
        <v>98.92</v>
      </c>
      <c r="L141" s="110">
        <v>123.41</v>
      </c>
      <c r="M141" s="110">
        <v>123.41</v>
      </c>
      <c r="N141" s="110">
        <v>115.58</v>
      </c>
      <c r="O141" s="111">
        <v>115.58</v>
      </c>
      <c r="P141" s="110">
        <v>97.95</v>
      </c>
      <c r="Q141" s="112">
        <v>97.95</v>
      </c>
    </row>
    <row r="142" spans="1:17" ht="12.75">
      <c r="A142" s="1"/>
      <c r="B142" s="21" t="s">
        <v>164</v>
      </c>
      <c r="C142" s="25" t="s">
        <v>165</v>
      </c>
      <c r="D142" s="109">
        <v>118.45</v>
      </c>
      <c r="E142" s="110">
        <v>118.45</v>
      </c>
      <c r="F142" s="110">
        <v>104.81</v>
      </c>
      <c r="G142" s="110">
        <v>104.81</v>
      </c>
      <c r="H142" s="110">
        <v>92.93</v>
      </c>
      <c r="I142" s="110">
        <v>92.93</v>
      </c>
      <c r="J142" s="110">
        <v>92.05</v>
      </c>
      <c r="K142" s="110">
        <v>92.05</v>
      </c>
      <c r="L142" s="110">
        <v>114.82</v>
      </c>
      <c r="M142" s="110">
        <v>114.82</v>
      </c>
      <c r="N142" s="110">
        <v>107.55</v>
      </c>
      <c r="O142" s="111">
        <v>107.55</v>
      </c>
      <c r="P142" s="110">
        <v>91.14</v>
      </c>
      <c r="Q142" s="112">
        <v>91.14</v>
      </c>
    </row>
    <row r="143" spans="1:17" ht="12.75">
      <c r="A143" s="1"/>
      <c r="B143" s="21">
        <v>172</v>
      </c>
      <c r="C143" s="25" t="s">
        <v>166</v>
      </c>
      <c r="D143" s="109">
        <v>228.3</v>
      </c>
      <c r="E143" s="110">
        <v>228.3</v>
      </c>
      <c r="F143" s="110">
        <v>201.98</v>
      </c>
      <c r="G143" s="110">
        <v>201.98</v>
      </c>
      <c r="H143" s="110">
        <v>179.11</v>
      </c>
      <c r="I143" s="110">
        <v>179.11</v>
      </c>
      <c r="J143" s="110">
        <v>177.36</v>
      </c>
      <c r="K143" s="110">
        <v>177.36</v>
      </c>
      <c r="L143" s="110">
        <v>221.25</v>
      </c>
      <c r="M143" s="110">
        <v>221.25</v>
      </c>
      <c r="N143" s="110">
        <v>207.21</v>
      </c>
      <c r="O143" s="111">
        <v>207.21</v>
      </c>
      <c r="P143" s="110">
        <v>175.6</v>
      </c>
      <c r="Q143" s="112">
        <v>175.6</v>
      </c>
    </row>
    <row r="144" spans="1:17" ht="12.75">
      <c r="A144" s="1"/>
      <c r="B144" s="21">
        <v>173</v>
      </c>
      <c r="C144" s="25" t="s">
        <v>167</v>
      </c>
      <c r="D144" s="109">
        <v>104.98</v>
      </c>
      <c r="E144" s="110">
        <v>104.98</v>
      </c>
      <c r="F144" s="110">
        <v>92.89</v>
      </c>
      <c r="G144" s="110">
        <v>92.89</v>
      </c>
      <c r="H144" s="110">
        <v>82.38</v>
      </c>
      <c r="I144" s="110">
        <v>82.38</v>
      </c>
      <c r="J144" s="110">
        <v>81.55</v>
      </c>
      <c r="K144" s="110">
        <v>81.55</v>
      </c>
      <c r="L144" s="110">
        <v>101.77</v>
      </c>
      <c r="M144" s="110">
        <v>101.77</v>
      </c>
      <c r="N144" s="110">
        <v>95.3</v>
      </c>
      <c r="O144" s="111">
        <v>95.3</v>
      </c>
      <c r="P144" s="110">
        <v>80.77</v>
      </c>
      <c r="Q144" s="112">
        <v>80.77</v>
      </c>
    </row>
    <row r="145" spans="1:17" ht="12.75">
      <c r="A145" s="1"/>
      <c r="B145" s="21">
        <v>180</v>
      </c>
      <c r="C145" s="25" t="s">
        <v>168</v>
      </c>
      <c r="D145" s="109">
        <v>253.15</v>
      </c>
      <c r="E145" s="110">
        <v>253.15</v>
      </c>
      <c r="F145" s="110">
        <v>223.89</v>
      </c>
      <c r="G145" s="110">
        <v>223.89</v>
      </c>
      <c r="H145" s="110">
        <v>198.61</v>
      </c>
      <c r="I145" s="110">
        <v>198.61</v>
      </c>
      <c r="J145" s="110">
        <v>196.65</v>
      </c>
      <c r="K145" s="110">
        <v>196.65</v>
      </c>
      <c r="L145" s="110">
        <v>245.36</v>
      </c>
      <c r="M145" s="110">
        <v>245.36</v>
      </c>
      <c r="N145" s="110">
        <v>229.73</v>
      </c>
      <c r="O145" s="111">
        <v>229.73</v>
      </c>
      <c r="P145" s="110">
        <v>194.72</v>
      </c>
      <c r="Q145" s="112">
        <v>194.72</v>
      </c>
    </row>
    <row r="146" spans="1:17" ht="12.75">
      <c r="A146" s="1"/>
      <c r="B146" s="21">
        <v>182</v>
      </c>
      <c r="C146" s="25" t="s">
        <v>169</v>
      </c>
      <c r="D146" s="109">
        <v>230.12</v>
      </c>
      <c r="E146" s="110">
        <v>230.12</v>
      </c>
      <c r="F146" s="110">
        <v>203.57</v>
      </c>
      <c r="G146" s="110">
        <v>203.57</v>
      </c>
      <c r="H146" s="110">
        <v>180.53</v>
      </c>
      <c r="I146" s="110">
        <v>180.53</v>
      </c>
      <c r="J146" s="110">
        <v>178.78</v>
      </c>
      <c r="K146" s="110">
        <v>178.78</v>
      </c>
      <c r="L146" s="110">
        <v>223.05</v>
      </c>
      <c r="M146" s="110">
        <v>223.05</v>
      </c>
      <c r="N146" s="110">
        <v>208.89</v>
      </c>
      <c r="O146" s="111">
        <v>208.89</v>
      </c>
      <c r="P146" s="110">
        <v>177.01</v>
      </c>
      <c r="Q146" s="112">
        <v>177.01</v>
      </c>
    </row>
    <row r="147" spans="1:17" ht="12.75">
      <c r="A147" s="1"/>
      <c r="B147" s="21">
        <v>183</v>
      </c>
      <c r="C147" s="25" t="s">
        <v>170</v>
      </c>
      <c r="D147" s="109">
        <v>162.32</v>
      </c>
      <c r="E147" s="110">
        <v>162.32</v>
      </c>
      <c r="F147" s="110">
        <v>143.57</v>
      </c>
      <c r="G147" s="110">
        <v>143.57</v>
      </c>
      <c r="H147" s="110">
        <v>127.35</v>
      </c>
      <c r="I147" s="110">
        <v>127.35</v>
      </c>
      <c r="J147" s="110">
        <v>126.11</v>
      </c>
      <c r="K147" s="110">
        <v>126.11</v>
      </c>
      <c r="L147" s="110">
        <v>157.29</v>
      </c>
      <c r="M147" s="110">
        <v>157.29</v>
      </c>
      <c r="N147" s="110">
        <v>147.35</v>
      </c>
      <c r="O147" s="111">
        <v>147.35</v>
      </c>
      <c r="P147" s="110">
        <v>124.86</v>
      </c>
      <c r="Q147" s="112">
        <v>124.86</v>
      </c>
    </row>
    <row r="148" spans="1:17" ht="12.75">
      <c r="A148" s="1"/>
      <c r="B148" s="21">
        <v>185</v>
      </c>
      <c r="C148" s="25" t="s">
        <v>171</v>
      </c>
      <c r="D148" s="109">
        <v>122.35</v>
      </c>
      <c r="E148" s="110">
        <v>122.35</v>
      </c>
      <c r="F148" s="110">
        <v>108.16</v>
      </c>
      <c r="G148" s="110">
        <v>108.16</v>
      </c>
      <c r="H148" s="110">
        <v>95.96</v>
      </c>
      <c r="I148" s="110">
        <v>95.96</v>
      </c>
      <c r="J148" s="110">
        <v>95.02</v>
      </c>
      <c r="K148" s="110">
        <v>95.02</v>
      </c>
      <c r="L148" s="110">
        <v>118.56</v>
      </c>
      <c r="M148" s="110">
        <v>118.56</v>
      </c>
      <c r="N148" s="110">
        <v>111.03</v>
      </c>
      <c r="O148" s="111">
        <v>111.03</v>
      </c>
      <c r="P148" s="110">
        <v>94.09</v>
      </c>
      <c r="Q148" s="112">
        <v>94.09</v>
      </c>
    </row>
    <row r="149" spans="1:17" ht="12.75">
      <c r="A149" s="1"/>
      <c r="B149" s="21">
        <v>186</v>
      </c>
      <c r="C149" s="25" t="s">
        <v>172</v>
      </c>
      <c r="D149" s="109">
        <v>170.62</v>
      </c>
      <c r="E149" s="110">
        <v>170.62</v>
      </c>
      <c r="F149" s="110">
        <v>150.97</v>
      </c>
      <c r="G149" s="110">
        <v>150.97</v>
      </c>
      <c r="H149" s="110">
        <v>133.9</v>
      </c>
      <c r="I149" s="110">
        <v>133.9</v>
      </c>
      <c r="J149" s="110">
        <v>132.56</v>
      </c>
      <c r="K149" s="110">
        <v>132.56</v>
      </c>
      <c r="L149" s="110">
        <v>165.38</v>
      </c>
      <c r="M149" s="110">
        <v>165.38</v>
      </c>
      <c r="N149" s="110">
        <v>154.89</v>
      </c>
      <c r="O149" s="111">
        <v>154.89</v>
      </c>
      <c r="P149" s="110">
        <v>131.25</v>
      </c>
      <c r="Q149" s="112">
        <v>131.25</v>
      </c>
    </row>
    <row r="150" spans="1:17" ht="12.75">
      <c r="A150" s="1"/>
      <c r="B150" s="21">
        <v>187</v>
      </c>
      <c r="C150" s="25" t="s">
        <v>173</v>
      </c>
      <c r="D150" s="109">
        <v>147.67</v>
      </c>
      <c r="E150" s="110">
        <v>147.67</v>
      </c>
      <c r="F150" s="110">
        <v>130.64</v>
      </c>
      <c r="G150" s="110">
        <v>130.64</v>
      </c>
      <c r="H150" s="110">
        <v>115.85</v>
      </c>
      <c r="I150" s="110">
        <v>115.85</v>
      </c>
      <c r="J150" s="110">
        <v>114.69</v>
      </c>
      <c r="K150" s="110">
        <v>114.69</v>
      </c>
      <c r="L150" s="110">
        <v>143.11</v>
      </c>
      <c r="M150" s="110">
        <v>143.11</v>
      </c>
      <c r="N150" s="110">
        <v>134</v>
      </c>
      <c r="O150" s="111">
        <v>134</v>
      </c>
      <c r="P150" s="110">
        <v>113.59</v>
      </c>
      <c r="Q150" s="112">
        <v>113.59</v>
      </c>
    </row>
    <row r="151" spans="1:17" ht="12.75">
      <c r="A151" s="1"/>
      <c r="B151" s="21">
        <v>188</v>
      </c>
      <c r="C151" s="25" t="s">
        <v>174</v>
      </c>
      <c r="D151" s="109">
        <v>107.1</v>
      </c>
      <c r="E151" s="110">
        <v>107.1</v>
      </c>
      <c r="F151" s="110">
        <v>94.76</v>
      </c>
      <c r="G151" s="110">
        <v>94.76</v>
      </c>
      <c r="H151" s="110">
        <v>84.03</v>
      </c>
      <c r="I151" s="110">
        <v>84.03</v>
      </c>
      <c r="J151" s="110">
        <v>83.21</v>
      </c>
      <c r="K151" s="110">
        <v>83.21</v>
      </c>
      <c r="L151" s="110">
        <v>103.8</v>
      </c>
      <c r="M151" s="110">
        <v>103.8</v>
      </c>
      <c r="N151" s="110">
        <v>97.22</v>
      </c>
      <c r="O151" s="111">
        <v>97.22</v>
      </c>
      <c r="P151" s="110">
        <v>82.39</v>
      </c>
      <c r="Q151" s="112">
        <v>82.39</v>
      </c>
    </row>
    <row r="152" spans="1:17" ht="12.75">
      <c r="A152" s="1"/>
      <c r="B152" s="21">
        <v>189</v>
      </c>
      <c r="C152" s="20" t="s">
        <v>175</v>
      </c>
      <c r="D152" s="109">
        <v>145.48</v>
      </c>
      <c r="E152" s="110">
        <v>145.48</v>
      </c>
      <c r="F152" s="110">
        <v>128.68</v>
      </c>
      <c r="G152" s="110">
        <v>128.68</v>
      </c>
      <c r="H152" s="110">
        <v>114.15</v>
      </c>
      <c r="I152" s="110">
        <v>114.15</v>
      </c>
      <c r="J152" s="110">
        <v>113.03</v>
      </c>
      <c r="K152" s="110">
        <v>113.03</v>
      </c>
      <c r="L152" s="110">
        <v>141</v>
      </c>
      <c r="M152" s="110">
        <v>141</v>
      </c>
      <c r="N152" s="110">
        <v>132.04</v>
      </c>
      <c r="O152" s="111">
        <v>132.04</v>
      </c>
      <c r="P152" s="110">
        <v>111.89</v>
      </c>
      <c r="Q152" s="112">
        <v>111.89</v>
      </c>
    </row>
    <row r="153" spans="1:17" ht="12.75">
      <c r="A153" s="1"/>
      <c r="B153" s="21">
        <v>190</v>
      </c>
      <c r="C153" s="20" t="s">
        <v>176</v>
      </c>
      <c r="D153" s="109">
        <v>255.6</v>
      </c>
      <c r="E153" s="110">
        <v>255.6</v>
      </c>
      <c r="F153" s="110">
        <v>255.6</v>
      </c>
      <c r="G153" s="110">
        <v>255.6</v>
      </c>
      <c r="H153" s="110">
        <v>255.6</v>
      </c>
      <c r="I153" s="110">
        <v>255.6</v>
      </c>
      <c r="J153" s="110">
        <v>255.6</v>
      </c>
      <c r="K153" s="110">
        <v>255.6</v>
      </c>
      <c r="L153" s="110">
        <v>255.6</v>
      </c>
      <c r="M153" s="110">
        <v>255.6</v>
      </c>
      <c r="N153" s="110">
        <v>255.6</v>
      </c>
      <c r="O153" s="111">
        <v>255.6</v>
      </c>
      <c r="P153" s="110">
        <v>255.6</v>
      </c>
      <c r="Q153" s="112">
        <v>255.6</v>
      </c>
    </row>
    <row r="154" spans="1:17" ht="13.5" thickBot="1">
      <c r="A154" s="1"/>
      <c r="B154" s="29">
        <v>191</v>
      </c>
      <c r="C154" s="20" t="s">
        <v>177</v>
      </c>
      <c r="D154" s="113">
        <v>248.04</v>
      </c>
      <c r="E154" s="114">
        <v>248.04</v>
      </c>
      <c r="F154" s="114">
        <v>248.04</v>
      </c>
      <c r="G154" s="114">
        <v>248.04</v>
      </c>
      <c r="H154" s="114">
        <v>248.04</v>
      </c>
      <c r="I154" s="114">
        <v>248.04</v>
      </c>
      <c r="J154" s="114">
        <v>248.04</v>
      </c>
      <c r="K154" s="114">
        <v>248.04</v>
      </c>
      <c r="L154" s="114">
        <v>248.04</v>
      </c>
      <c r="M154" s="114">
        <v>248.04</v>
      </c>
      <c r="N154" s="114">
        <v>248.04</v>
      </c>
      <c r="O154" s="115">
        <v>248.04</v>
      </c>
      <c r="P154" s="114">
        <v>248.04</v>
      </c>
      <c r="Q154" s="116">
        <v>248.04</v>
      </c>
    </row>
    <row r="155" spans="1:17" ht="15.75" thickBot="1">
      <c r="A155" s="2"/>
      <c r="B155" s="30"/>
      <c r="C155" s="31" t="s">
        <v>178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4"/>
    </row>
    <row r="156" ht="12.75">
      <c r="D156" s="35"/>
    </row>
  </sheetData>
  <mergeCells count="17">
    <mergeCell ref="D6:E6"/>
    <mergeCell ref="J5:K5"/>
    <mergeCell ref="J6:K6"/>
    <mergeCell ref="A1:Q1"/>
    <mergeCell ref="A2:Q2"/>
    <mergeCell ref="A3:Q3"/>
    <mergeCell ref="H5:I5"/>
    <mergeCell ref="F5:G5"/>
    <mergeCell ref="D5:E5"/>
    <mergeCell ref="H6:I6"/>
    <mergeCell ref="P5:Q5"/>
    <mergeCell ref="N5:O5"/>
    <mergeCell ref="L5:M5"/>
    <mergeCell ref="F6:G6"/>
    <mergeCell ref="P6:Q6"/>
    <mergeCell ref="N6:O6"/>
    <mergeCell ref="L6:M6"/>
  </mergeCells>
  <printOptions gridLines="1"/>
  <pageMargins left="0.75" right="0.75" top="1" bottom="1" header="0.5" footer="0.5"/>
  <pageSetup horizontalDpi="600" verticalDpi="600" orientation="landscape" paperSize="5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J156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C14" sqref="C14:P16"/>
    </sheetView>
  </sheetViews>
  <sheetFormatPr defaultColWidth="9.140625" defaultRowHeight="12.75"/>
  <cols>
    <col min="1" max="1" width="5.28125" style="0" customWidth="1"/>
    <col min="2" max="2" width="34.00390625" style="0" customWidth="1"/>
    <col min="3" max="16" width="8.7109375" style="36" customWidth="1"/>
    <col min="17" max="17" width="10.28125" style="0" bestFit="1" customWidth="1"/>
  </cols>
  <sheetData>
    <row r="1" spans="1:23" s="6" customFormat="1" ht="21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4"/>
      <c r="S1" s="4"/>
      <c r="T1" s="4"/>
      <c r="U1" s="5"/>
      <c r="V1" s="1"/>
      <c r="W1" s="1"/>
    </row>
    <row r="2" spans="1:23" s="6" customFormat="1" ht="21.75" customHeight="1">
      <c r="A2" s="168" t="s">
        <v>191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4"/>
      <c r="S2" s="4"/>
      <c r="T2" s="4"/>
      <c r="U2" s="4"/>
      <c r="V2" s="1"/>
      <c r="W2" s="1"/>
    </row>
    <row r="3" spans="1:23" s="6" customFormat="1" ht="21.75" customHeight="1">
      <c r="A3" s="169" t="s">
        <v>217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4"/>
      <c r="S3" s="4"/>
      <c r="T3" s="4"/>
      <c r="U3" s="4"/>
      <c r="V3" s="1"/>
      <c r="W3" s="1"/>
    </row>
    <row r="4" spans="1:23" s="6" customFormat="1" ht="21.75" customHeight="1" thickBot="1">
      <c r="A4" s="2"/>
      <c r="B4" s="7"/>
      <c r="C4" s="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/>
      <c r="P4" s="3"/>
      <c r="Q4" s="4"/>
      <c r="R4" s="4"/>
      <c r="S4" s="4"/>
      <c r="T4" s="4"/>
      <c r="U4" s="4"/>
      <c r="V4" s="1"/>
      <c r="W4" s="1"/>
    </row>
    <row r="5" spans="1:23" s="13" customFormat="1" ht="21.75" customHeight="1" thickBot="1">
      <c r="A5" s="37"/>
      <c r="B5" s="38" t="s">
        <v>179</v>
      </c>
      <c r="C5" s="166" t="s">
        <v>2</v>
      </c>
      <c r="D5" s="167"/>
      <c r="E5" s="166" t="s">
        <v>3</v>
      </c>
      <c r="F5" s="167"/>
      <c r="G5" s="166" t="s">
        <v>4</v>
      </c>
      <c r="H5" s="167"/>
      <c r="I5" s="166" t="s">
        <v>5</v>
      </c>
      <c r="J5" s="167"/>
      <c r="K5" s="166" t="s">
        <v>6</v>
      </c>
      <c r="L5" s="167"/>
      <c r="M5" s="166" t="s">
        <v>7</v>
      </c>
      <c r="N5" s="167"/>
      <c r="O5" s="166" t="s">
        <v>8</v>
      </c>
      <c r="P5" s="167"/>
      <c r="Q5" s="9"/>
      <c r="R5" s="9"/>
      <c r="S5" s="9"/>
      <c r="T5" s="9"/>
      <c r="U5" s="9"/>
      <c r="V5" s="9"/>
      <c r="W5" s="9"/>
    </row>
    <row r="6" spans="1:23" s="6" customFormat="1" ht="21.75" customHeight="1" thickBot="1">
      <c r="A6" s="39"/>
      <c r="B6" s="40" t="s">
        <v>9</v>
      </c>
      <c r="C6" s="164">
        <v>12.93</v>
      </c>
      <c r="D6" s="165"/>
      <c r="E6" s="164">
        <v>12.93</v>
      </c>
      <c r="F6" s="165"/>
      <c r="G6" s="164">
        <v>12.93</v>
      </c>
      <c r="H6" s="165"/>
      <c r="I6" s="164">
        <v>12.93</v>
      </c>
      <c r="J6" s="165"/>
      <c r="K6" s="164">
        <v>12.93</v>
      </c>
      <c r="L6" s="165"/>
      <c r="M6" s="164">
        <v>12.93</v>
      </c>
      <c r="N6" s="165"/>
      <c r="O6" s="164">
        <v>12.93</v>
      </c>
      <c r="P6" s="165"/>
      <c r="Q6" s="1"/>
      <c r="R6" s="1"/>
      <c r="S6" s="1"/>
      <c r="T6" s="1"/>
      <c r="U6" s="1"/>
      <c r="V6" s="1"/>
      <c r="W6" s="1"/>
    </row>
    <row r="7" spans="1:140" s="6" customFormat="1" ht="21.75" customHeight="1" thickBot="1">
      <c r="A7" s="45" t="s">
        <v>10</v>
      </c>
      <c r="B7" s="40" t="s">
        <v>11</v>
      </c>
      <c r="C7" s="93" t="s">
        <v>12</v>
      </c>
      <c r="D7" s="94" t="s">
        <v>13</v>
      </c>
      <c r="E7" s="93" t="s">
        <v>12</v>
      </c>
      <c r="F7" s="95" t="s">
        <v>13</v>
      </c>
      <c r="G7" s="93" t="s">
        <v>12</v>
      </c>
      <c r="H7" s="94" t="s">
        <v>13</v>
      </c>
      <c r="I7" s="93" t="s">
        <v>12</v>
      </c>
      <c r="J7" s="95" t="s">
        <v>13</v>
      </c>
      <c r="K7" s="93" t="s">
        <v>12</v>
      </c>
      <c r="L7" s="94" t="s">
        <v>13</v>
      </c>
      <c r="M7" s="93" t="s">
        <v>12</v>
      </c>
      <c r="N7" s="95" t="s">
        <v>13</v>
      </c>
      <c r="O7" s="93" t="s">
        <v>12</v>
      </c>
      <c r="P7" s="94" t="s">
        <v>13</v>
      </c>
      <c r="Q7" s="2"/>
      <c r="R7" s="2"/>
      <c r="S7" s="2"/>
      <c r="T7" s="2"/>
      <c r="U7" s="2"/>
      <c r="V7" s="2"/>
      <c r="W7" s="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</row>
    <row r="8" spans="1:17" ht="12.75">
      <c r="A8" s="46">
        <v>10</v>
      </c>
      <c r="B8" s="47" t="s">
        <v>14</v>
      </c>
      <c r="C8" s="139">
        <v>124.31</v>
      </c>
      <c r="D8" s="139">
        <v>124.31</v>
      </c>
      <c r="E8" s="139">
        <v>123.03</v>
      </c>
      <c r="F8" s="139">
        <v>123.03</v>
      </c>
      <c r="G8" s="139">
        <v>115.07</v>
      </c>
      <c r="H8" s="139">
        <v>115.07</v>
      </c>
      <c r="I8" s="139">
        <v>106.24</v>
      </c>
      <c r="J8" s="139">
        <v>106.24</v>
      </c>
      <c r="K8" s="139">
        <v>135.36</v>
      </c>
      <c r="L8" s="139">
        <v>135.36</v>
      </c>
      <c r="M8" s="139">
        <v>112.28</v>
      </c>
      <c r="N8" s="139">
        <v>112.28</v>
      </c>
      <c r="O8" s="139">
        <v>107.49</v>
      </c>
      <c r="P8" s="140">
        <v>107.49</v>
      </c>
      <c r="Q8" s="24"/>
    </row>
    <row r="9" spans="1:16" ht="12.75">
      <c r="A9" s="21">
        <v>11</v>
      </c>
      <c r="B9" s="22" t="s">
        <v>15</v>
      </c>
      <c r="C9" s="139">
        <v>121.32</v>
      </c>
      <c r="D9" s="139">
        <v>121.32</v>
      </c>
      <c r="E9" s="139">
        <v>115.86</v>
      </c>
      <c r="F9" s="139">
        <v>115.86</v>
      </c>
      <c r="G9" s="139">
        <v>106.01</v>
      </c>
      <c r="H9" s="139">
        <v>106.01</v>
      </c>
      <c r="I9" s="139">
        <v>85.42</v>
      </c>
      <c r="J9" s="139">
        <v>85.42</v>
      </c>
      <c r="K9" s="139">
        <v>135.91</v>
      </c>
      <c r="L9" s="139">
        <v>135.91</v>
      </c>
      <c r="M9" s="139">
        <v>109.61</v>
      </c>
      <c r="N9" s="139">
        <v>109.61</v>
      </c>
      <c r="O9" s="139">
        <v>107.91</v>
      </c>
      <c r="P9" s="140">
        <v>107.91</v>
      </c>
    </row>
    <row r="10" spans="1:16" ht="12.75">
      <c r="A10" s="21">
        <v>12</v>
      </c>
      <c r="B10" s="22" t="s">
        <v>16</v>
      </c>
      <c r="C10" s="139">
        <v>154.52</v>
      </c>
      <c r="D10" s="139">
        <v>154.52</v>
      </c>
      <c r="E10" s="139">
        <v>130.09</v>
      </c>
      <c r="F10" s="139">
        <v>130.09</v>
      </c>
      <c r="G10" s="139">
        <v>114.79</v>
      </c>
      <c r="H10" s="139">
        <v>114.79</v>
      </c>
      <c r="I10" s="139">
        <v>116.09</v>
      </c>
      <c r="J10" s="139">
        <v>116.09</v>
      </c>
      <c r="K10" s="139">
        <v>142.04</v>
      </c>
      <c r="L10" s="139">
        <v>142.04</v>
      </c>
      <c r="M10" s="139">
        <v>139.48</v>
      </c>
      <c r="N10" s="139">
        <v>139.48</v>
      </c>
      <c r="O10" s="139">
        <v>112.72</v>
      </c>
      <c r="P10" s="140">
        <v>112.72</v>
      </c>
    </row>
    <row r="11" spans="1:16" ht="12.75">
      <c r="A11" s="21">
        <v>13</v>
      </c>
      <c r="B11" s="25" t="s">
        <v>17</v>
      </c>
      <c r="C11" s="139">
        <v>322.49</v>
      </c>
      <c r="D11" s="139">
        <v>322.49</v>
      </c>
      <c r="E11" s="139">
        <v>285.28</v>
      </c>
      <c r="F11" s="139">
        <v>285.28</v>
      </c>
      <c r="G11" s="139">
        <v>253.04</v>
      </c>
      <c r="H11" s="139">
        <v>253.04</v>
      </c>
      <c r="I11" s="139">
        <v>250.55</v>
      </c>
      <c r="J11" s="139">
        <v>250.55</v>
      </c>
      <c r="K11" s="139">
        <v>312.58</v>
      </c>
      <c r="L11" s="139">
        <v>312.58</v>
      </c>
      <c r="M11" s="139">
        <v>292.72</v>
      </c>
      <c r="N11" s="139">
        <v>292.72</v>
      </c>
      <c r="O11" s="139">
        <v>248.07</v>
      </c>
      <c r="P11" s="140">
        <v>248.07</v>
      </c>
    </row>
    <row r="12" spans="1:16" ht="12.75">
      <c r="A12" s="21">
        <v>14</v>
      </c>
      <c r="B12" s="25" t="s">
        <v>18</v>
      </c>
      <c r="C12" s="139">
        <v>293.37</v>
      </c>
      <c r="D12" s="139">
        <v>293.37</v>
      </c>
      <c r="E12" s="139">
        <v>259.53</v>
      </c>
      <c r="F12" s="139">
        <v>259.53</v>
      </c>
      <c r="G12" s="139">
        <v>230.19</v>
      </c>
      <c r="H12" s="139">
        <v>230.19</v>
      </c>
      <c r="I12" s="139">
        <v>227.93</v>
      </c>
      <c r="J12" s="139">
        <v>227.93</v>
      </c>
      <c r="K12" s="139">
        <v>284.34</v>
      </c>
      <c r="L12" s="139">
        <v>284.34</v>
      </c>
      <c r="M12" s="139">
        <v>266.31</v>
      </c>
      <c r="N12" s="139">
        <v>266.31</v>
      </c>
      <c r="O12" s="139">
        <v>225.68</v>
      </c>
      <c r="P12" s="140">
        <v>225.68</v>
      </c>
    </row>
    <row r="13" spans="1:16" ht="13.5" thickBot="1">
      <c r="A13" s="21">
        <v>15</v>
      </c>
      <c r="B13" s="25" t="s">
        <v>19</v>
      </c>
      <c r="C13" s="139">
        <v>203.11</v>
      </c>
      <c r="D13" s="139">
        <v>203.11</v>
      </c>
      <c r="E13" s="139">
        <v>179.68</v>
      </c>
      <c r="F13" s="139">
        <v>179.68</v>
      </c>
      <c r="G13" s="139">
        <v>159.36</v>
      </c>
      <c r="H13" s="139">
        <v>159.36</v>
      </c>
      <c r="I13" s="139">
        <v>157.79</v>
      </c>
      <c r="J13" s="139">
        <v>157.79</v>
      </c>
      <c r="K13" s="139">
        <v>196.86</v>
      </c>
      <c r="L13" s="139">
        <v>196.86</v>
      </c>
      <c r="M13" s="139">
        <v>184.36</v>
      </c>
      <c r="N13" s="139">
        <v>184.36</v>
      </c>
      <c r="O13" s="139">
        <v>156.24</v>
      </c>
      <c r="P13" s="140">
        <v>156.24</v>
      </c>
    </row>
    <row r="14" spans="1:16" ht="12.75">
      <c r="A14" s="26">
        <v>20</v>
      </c>
      <c r="B14" s="22" t="s">
        <v>20</v>
      </c>
      <c r="C14" s="143">
        <v>43.37</v>
      </c>
      <c r="D14" s="143">
        <v>65.06</v>
      </c>
      <c r="E14" s="143">
        <v>37.59</v>
      </c>
      <c r="F14" s="144">
        <v>56.39</v>
      </c>
      <c r="G14" s="143">
        <v>31.51</v>
      </c>
      <c r="H14" s="143">
        <v>47.27</v>
      </c>
      <c r="I14" s="143">
        <v>34.13</v>
      </c>
      <c r="J14" s="143">
        <v>51.2</v>
      </c>
      <c r="K14" s="143">
        <v>39.26</v>
      </c>
      <c r="L14" s="143">
        <v>58.89</v>
      </c>
      <c r="M14" s="143">
        <v>38.26</v>
      </c>
      <c r="N14" s="143">
        <v>57.39</v>
      </c>
      <c r="O14" s="143">
        <v>37.87</v>
      </c>
      <c r="P14" s="138">
        <v>56.81</v>
      </c>
    </row>
    <row r="15" spans="1:16" ht="12.75">
      <c r="A15" s="26">
        <v>21</v>
      </c>
      <c r="B15" s="22" t="s">
        <v>21</v>
      </c>
      <c r="C15" s="144">
        <v>33.42</v>
      </c>
      <c r="D15" s="144">
        <v>50.13</v>
      </c>
      <c r="E15" s="144">
        <v>28.46</v>
      </c>
      <c r="F15" s="144">
        <v>42.69</v>
      </c>
      <c r="G15" s="144">
        <v>25.41</v>
      </c>
      <c r="H15" s="144">
        <v>38.12</v>
      </c>
      <c r="I15" s="144">
        <v>25.64</v>
      </c>
      <c r="J15" s="144">
        <v>38.46</v>
      </c>
      <c r="K15" s="144">
        <v>30.84</v>
      </c>
      <c r="L15" s="144">
        <v>46.26</v>
      </c>
      <c r="M15" s="144">
        <v>30.32</v>
      </c>
      <c r="N15" s="144">
        <v>45.48</v>
      </c>
      <c r="O15" s="144">
        <v>25.84</v>
      </c>
      <c r="P15" s="145">
        <v>38.76</v>
      </c>
    </row>
    <row r="16" spans="1:16" ht="12.75">
      <c r="A16" s="26">
        <v>22</v>
      </c>
      <c r="B16" s="22" t="s">
        <v>22</v>
      </c>
      <c r="C16" s="144">
        <v>71.25</v>
      </c>
      <c r="D16" s="144">
        <v>106.88</v>
      </c>
      <c r="E16" s="144">
        <v>68.37</v>
      </c>
      <c r="F16" s="144">
        <v>102.56</v>
      </c>
      <c r="G16" s="144">
        <v>50.65</v>
      </c>
      <c r="H16" s="144">
        <v>75.98</v>
      </c>
      <c r="I16" s="144">
        <v>62.18</v>
      </c>
      <c r="J16" s="144">
        <v>93.27</v>
      </c>
      <c r="K16" s="144">
        <v>64.99</v>
      </c>
      <c r="L16" s="144">
        <v>97.49</v>
      </c>
      <c r="M16" s="144">
        <v>62.6</v>
      </c>
      <c r="N16" s="144">
        <v>93.9</v>
      </c>
      <c r="O16" s="144">
        <v>65.29</v>
      </c>
      <c r="P16" s="145">
        <v>97.94</v>
      </c>
    </row>
    <row r="17" spans="1:16" ht="12.75">
      <c r="A17" s="27">
        <v>23</v>
      </c>
      <c r="B17" s="22" t="s">
        <v>23</v>
      </c>
      <c r="C17" s="139">
        <v>73.45</v>
      </c>
      <c r="D17" s="139">
        <v>73.45</v>
      </c>
      <c r="E17" s="139">
        <v>62.19</v>
      </c>
      <c r="F17" s="139">
        <v>62.19</v>
      </c>
      <c r="G17" s="139">
        <v>55.17</v>
      </c>
      <c r="H17" s="139">
        <v>55.17</v>
      </c>
      <c r="I17" s="139">
        <v>55.75</v>
      </c>
      <c r="J17" s="139">
        <v>55.75</v>
      </c>
      <c r="K17" s="139">
        <v>67.69</v>
      </c>
      <c r="L17" s="139">
        <v>67.69</v>
      </c>
      <c r="M17" s="139">
        <v>66.53</v>
      </c>
      <c r="N17" s="139">
        <v>66.53</v>
      </c>
      <c r="O17" s="139">
        <v>54.21</v>
      </c>
      <c r="P17" s="140">
        <v>54.21</v>
      </c>
    </row>
    <row r="18" spans="1:16" ht="12.75">
      <c r="A18" s="27" t="s">
        <v>24</v>
      </c>
      <c r="B18" s="22" t="s">
        <v>25</v>
      </c>
      <c r="C18" s="139">
        <v>117.09</v>
      </c>
      <c r="D18" s="139">
        <v>117.09</v>
      </c>
      <c r="E18" s="139">
        <v>104.09</v>
      </c>
      <c r="F18" s="139">
        <v>104.09</v>
      </c>
      <c r="G18" s="139">
        <v>92.82</v>
      </c>
      <c r="H18" s="139">
        <v>92.82</v>
      </c>
      <c r="I18" s="139">
        <v>91.93</v>
      </c>
      <c r="J18" s="139">
        <v>91.93</v>
      </c>
      <c r="K18" s="139">
        <v>113.64</v>
      </c>
      <c r="L18" s="139">
        <v>113.64</v>
      </c>
      <c r="M18" s="139">
        <v>106.68</v>
      </c>
      <c r="N18" s="139">
        <v>106.68</v>
      </c>
      <c r="O18" s="139">
        <v>91.06</v>
      </c>
      <c r="P18" s="140">
        <v>91.06</v>
      </c>
    </row>
    <row r="19" spans="1:16" ht="12.75">
      <c r="A19" s="27" t="s">
        <v>26</v>
      </c>
      <c r="B19" s="22" t="s">
        <v>27</v>
      </c>
      <c r="C19" s="139">
        <v>138.36</v>
      </c>
      <c r="D19" s="139">
        <v>138.36</v>
      </c>
      <c r="E19" s="139">
        <v>122.92</v>
      </c>
      <c r="F19" s="139">
        <v>122.92</v>
      </c>
      <c r="G19" s="139">
        <v>109.45</v>
      </c>
      <c r="H19" s="139">
        <v>109.45</v>
      </c>
      <c r="I19" s="139">
        <v>108.43</v>
      </c>
      <c r="J19" s="139">
        <v>108.43</v>
      </c>
      <c r="K19" s="139">
        <v>134.23</v>
      </c>
      <c r="L19" s="139">
        <v>134.23</v>
      </c>
      <c r="M19" s="139">
        <v>126.01</v>
      </c>
      <c r="N19" s="139">
        <v>126.01</v>
      </c>
      <c r="O19" s="139">
        <v>107.42</v>
      </c>
      <c r="P19" s="140">
        <v>107.42</v>
      </c>
    </row>
    <row r="20" spans="1:16" ht="12.75">
      <c r="A20" s="28">
        <v>24</v>
      </c>
      <c r="B20" s="22" t="s">
        <v>28</v>
      </c>
      <c r="C20" s="139">
        <v>141.29</v>
      </c>
      <c r="D20" s="139">
        <v>141.29</v>
      </c>
      <c r="E20" s="139">
        <v>124.99</v>
      </c>
      <c r="F20" s="139">
        <v>124.99</v>
      </c>
      <c r="G20" s="139">
        <v>110.86</v>
      </c>
      <c r="H20" s="139">
        <v>110.86</v>
      </c>
      <c r="I20" s="139">
        <v>109.79</v>
      </c>
      <c r="J20" s="139">
        <v>109.79</v>
      </c>
      <c r="K20" s="139">
        <v>136.96</v>
      </c>
      <c r="L20" s="139">
        <v>136.96</v>
      </c>
      <c r="M20" s="139">
        <v>128.27</v>
      </c>
      <c r="N20" s="139">
        <v>128.27</v>
      </c>
      <c r="O20" s="139">
        <v>108.68</v>
      </c>
      <c r="P20" s="140">
        <v>108.68</v>
      </c>
    </row>
    <row r="21" spans="1:16" ht="12.75">
      <c r="A21" s="28" t="s">
        <v>29</v>
      </c>
      <c r="B21" s="22" t="s">
        <v>30</v>
      </c>
      <c r="C21" s="139">
        <v>126.02</v>
      </c>
      <c r="D21" s="139">
        <v>126.02</v>
      </c>
      <c r="E21" s="139">
        <v>111.98</v>
      </c>
      <c r="F21" s="139">
        <v>111.98</v>
      </c>
      <c r="G21" s="139">
        <v>99.78</v>
      </c>
      <c r="H21" s="139">
        <v>99.78</v>
      </c>
      <c r="I21" s="139">
        <v>98.84</v>
      </c>
      <c r="J21" s="139">
        <v>98.84</v>
      </c>
      <c r="K21" s="139">
        <v>122.3</v>
      </c>
      <c r="L21" s="139">
        <v>122.3</v>
      </c>
      <c r="M21" s="139">
        <v>114.76</v>
      </c>
      <c r="N21" s="139">
        <v>114.76</v>
      </c>
      <c r="O21" s="139">
        <v>97.89</v>
      </c>
      <c r="P21" s="140">
        <v>97.89</v>
      </c>
    </row>
    <row r="22" spans="1:16" ht="12.75">
      <c r="A22" s="28" t="s">
        <v>31</v>
      </c>
      <c r="B22" s="22" t="s">
        <v>32</v>
      </c>
      <c r="C22" s="139">
        <v>101.54</v>
      </c>
      <c r="D22" s="139">
        <v>101.54</v>
      </c>
      <c r="E22" s="139">
        <v>90.3</v>
      </c>
      <c r="F22" s="139">
        <v>90.3</v>
      </c>
      <c r="G22" s="139">
        <v>80.59</v>
      </c>
      <c r="H22" s="139">
        <v>80.59</v>
      </c>
      <c r="I22" s="139">
        <v>79.82</v>
      </c>
      <c r="J22" s="139">
        <v>79.82</v>
      </c>
      <c r="K22" s="139">
        <v>98.55</v>
      </c>
      <c r="L22" s="139">
        <v>98.55</v>
      </c>
      <c r="M22" s="139">
        <v>92.55</v>
      </c>
      <c r="N22" s="139">
        <v>92.55</v>
      </c>
      <c r="O22" s="139">
        <v>79.11</v>
      </c>
      <c r="P22" s="140">
        <v>79.11</v>
      </c>
    </row>
    <row r="23" spans="1:16" ht="12.75">
      <c r="A23" s="28">
        <v>26</v>
      </c>
      <c r="B23" s="22" t="s">
        <v>33</v>
      </c>
      <c r="C23" s="139">
        <v>137.84</v>
      </c>
      <c r="D23" s="139">
        <v>137.84</v>
      </c>
      <c r="E23" s="139">
        <v>122.47</v>
      </c>
      <c r="F23" s="139">
        <v>122.47</v>
      </c>
      <c r="G23" s="139">
        <v>109.08</v>
      </c>
      <c r="H23" s="139">
        <v>109.08</v>
      </c>
      <c r="I23" s="139">
        <v>108.05</v>
      </c>
      <c r="J23" s="139">
        <v>108.05</v>
      </c>
      <c r="K23" s="139">
        <v>133.77</v>
      </c>
      <c r="L23" s="139">
        <v>133.77</v>
      </c>
      <c r="M23" s="139">
        <v>125.5</v>
      </c>
      <c r="N23" s="139">
        <v>125.5</v>
      </c>
      <c r="O23" s="139">
        <v>107</v>
      </c>
      <c r="P23" s="140">
        <v>107</v>
      </c>
    </row>
    <row r="24" spans="1:16" ht="12.75">
      <c r="A24" s="28">
        <v>27</v>
      </c>
      <c r="B24" s="22" t="s">
        <v>192</v>
      </c>
      <c r="C24" s="139">
        <v>200.12</v>
      </c>
      <c r="D24" s="139">
        <v>200.12</v>
      </c>
      <c r="E24" s="139">
        <v>177.55</v>
      </c>
      <c r="F24" s="139">
        <v>177.55</v>
      </c>
      <c r="G24" s="139">
        <v>157.95</v>
      </c>
      <c r="H24" s="139">
        <v>157.95</v>
      </c>
      <c r="I24" s="139">
        <v>156.44</v>
      </c>
      <c r="J24" s="139">
        <v>156.44</v>
      </c>
      <c r="K24" s="139">
        <v>194.1</v>
      </c>
      <c r="L24" s="139">
        <v>194.1</v>
      </c>
      <c r="M24" s="139">
        <v>182.06</v>
      </c>
      <c r="N24" s="139">
        <v>182.06</v>
      </c>
      <c r="O24" s="139">
        <v>154.92</v>
      </c>
      <c r="P24" s="140">
        <v>154.92</v>
      </c>
    </row>
    <row r="25" spans="1:16" ht="12.75">
      <c r="A25" s="28">
        <v>28</v>
      </c>
      <c r="B25" s="22" t="s">
        <v>35</v>
      </c>
      <c r="C25" s="139">
        <v>195.87</v>
      </c>
      <c r="D25" s="139">
        <v>195.87</v>
      </c>
      <c r="E25" s="139">
        <v>173.75</v>
      </c>
      <c r="F25" s="139">
        <v>173.75</v>
      </c>
      <c r="G25" s="139">
        <v>154.62</v>
      </c>
      <c r="H25" s="139">
        <v>154.62</v>
      </c>
      <c r="I25" s="139">
        <v>153.13</v>
      </c>
      <c r="J25" s="139">
        <v>153.13</v>
      </c>
      <c r="K25" s="139">
        <v>189.96</v>
      </c>
      <c r="L25" s="139">
        <v>189.96</v>
      </c>
      <c r="M25" s="139">
        <v>178.17</v>
      </c>
      <c r="N25" s="139">
        <v>178.17</v>
      </c>
      <c r="O25" s="139">
        <v>151.67</v>
      </c>
      <c r="P25" s="140">
        <v>151.67</v>
      </c>
    </row>
    <row r="26" spans="1:16" ht="12.75">
      <c r="A26" s="28">
        <v>29</v>
      </c>
      <c r="B26" s="22" t="s">
        <v>36</v>
      </c>
      <c r="C26" s="139">
        <v>159.38</v>
      </c>
      <c r="D26" s="139">
        <v>159.38</v>
      </c>
      <c r="E26" s="139">
        <v>141.51</v>
      </c>
      <c r="F26" s="139">
        <v>141.51</v>
      </c>
      <c r="G26" s="139">
        <v>125.98</v>
      </c>
      <c r="H26" s="139">
        <v>125.98</v>
      </c>
      <c r="I26" s="139">
        <v>124.8</v>
      </c>
      <c r="J26" s="139">
        <v>124.8</v>
      </c>
      <c r="K26" s="139">
        <v>154.63</v>
      </c>
      <c r="L26" s="139">
        <v>154.63</v>
      </c>
      <c r="M26" s="139">
        <v>145.05</v>
      </c>
      <c r="N26" s="139">
        <v>145.05</v>
      </c>
      <c r="O26" s="139">
        <v>123.6</v>
      </c>
      <c r="P26" s="140">
        <v>123.6</v>
      </c>
    </row>
    <row r="27" spans="1:16" ht="12.75">
      <c r="A27" s="21">
        <v>30</v>
      </c>
      <c r="B27" s="22" t="s">
        <v>37</v>
      </c>
      <c r="C27" s="139">
        <v>147.15</v>
      </c>
      <c r="D27" s="139">
        <v>147.15</v>
      </c>
      <c r="E27" s="139">
        <v>123.93</v>
      </c>
      <c r="F27" s="139">
        <v>123.93</v>
      </c>
      <c r="G27" s="139">
        <v>109.36</v>
      </c>
      <c r="H27" s="139">
        <v>109.36</v>
      </c>
      <c r="I27" s="139">
        <v>110.61</v>
      </c>
      <c r="J27" s="139">
        <v>110.61</v>
      </c>
      <c r="K27" s="139">
        <v>135.28</v>
      </c>
      <c r="L27" s="139">
        <v>135.28</v>
      </c>
      <c r="M27" s="139">
        <v>132.85</v>
      </c>
      <c r="N27" s="139">
        <v>132.85</v>
      </c>
      <c r="O27" s="139">
        <v>107.41</v>
      </c>
      <c r="P27" s="140">
        <v>107.41</v>
      </c>
    </row>
    <row r="28" spans="1:16" ht="12.75">
      <c r="A28" s="21">
        <v>31</v>
      </c>
      <c r="B28" s="22" t="s">
        <v>38</v>
      </c>
      <c r="C28" s="139">
        <v>126.89</v>
      </c>
      <c r="D28" s="139">
        <v>126.89</v>
      </c>
      <c r="E28" s="139">
        <v>106.93</v>
      </c>
      <c r="F28" s="139">
        <v>106.93</v>
      </c>
      <c r="G28" s="139">
        <v>94.46</v>
      </c>
      <c r="H28" s="139">
        <v>94.46</v>
      </c>
      <c r="I28" s="139">
        <v>95.51</v>
      </c>
      <c r="J28" s="139">
        <v>95.51</v>
      </c>
      <c r="K28" s="139">
        <v>116.7</v>
      </c>
      <c r="L28" s="139">
        <v>116.7</v>
      </c>
      <c r="M28" s="139">
        <v>114.61</v>
      </c>
      <c r="N28" s="139">
        <v>114.61</v>
      </c>
      <c r="O28" s="139">
        <v>92.77</v>
      </c>
      <c r="P28" s="140">
        <v>92.77</v>
      </c>
    </row>
    <row r="29" spans="1:16" ht="12.75">
      <c r="A29" s="21" t="s">
        <v>39</v>
      </c>
      <c r="B29" s="22" t="s">
        <v>40</v>
      </c>
      <c r="C29" s="139">
        <v>186.67</v>
      </c>
      <c r="D29" s="139">
        <v>186.67</v>
      </c>
      <c r="E29" s="139">
        <v>165.64</v>
      </c>
      <c r="F29" s="139">
        <v>165.64</v>
      </c>
      <c r="G29" s="139">
        <v>147.4</v>
      </c>
      <c r="H29" s="139">
        <v>147.4</v>
      </c>
      <c r="I29" s="139">
        <v>146</v>
      </c>
      <c r="J29" s="139">
        <v>146</v>
      </c>
      <c r="K29" s="139">
        <v>181.06</v>
      </c>
      <c r="L29" s="139">
        <v>181.06</v>
      </c>
      <c r="M29" s="139">
        <v>169.85</v>
      </c>
      <c r="N29" s="139">
        <v>169.85</v>
      </c>
      <c r="O29" s="139">
        <v>144.6</v>
      </c>
      <c r="P29" s="140">
        <v>144.6</v>
      </c>
    </row>
    <row r="30" spans="1:16" ht="12.75">
      <c r="A30" s="21">
        <v>32</v>
      </c>
      <c r="B30" s="22" t="s">
        <v>41</v>
      </c>
      <c r="C30" s="139">
        <v>78.79</v>
      </c>
      <c r="D30" s="139">
        <v>78.79</v>
      </c>
      <c r="E30" s="139">
        <v>66.66</v>
      </c>
      <c r="F30" s="139">
        <v>66.66</v>
      </c>
      <c r="G30" s="139">
        <v>59.07</v>
      </c>
      <c r="H30" s="139">
        <v>59.07</v>
      </c>
      <c r="I30" s="139">
        <v>59.72</v>
      </c>
      <c r="J30" s="139">
        <v>59.72</v>
      </c>
      <c r="K30" s="139">
        <v>72.57</v>
      </c>
      <c r="L30" s="139">
        <v>72.57</v>
      </c>
      <c r="M30" s="139">
        <v>71.33</v>
      </c>
      <c r="N30" s="139">
        <v>71.33</v>
      </c>
      <c r="O30" s="139">
        <v>58.05</v>
      </c>
      <c r="P30" s="140">
        <v>58.05</v>
      </c>
    </row>
    <row r="31" spans="1:16" ht="12.75">
      <c r="A31" s="21" t="s">
        <v>42</v>
      </c>
      <c r="B31" s="22" t="s">
        <v>43</v>
      </c>
      <c r="C31" s="139">
        <v>132.05</v>
      </c>
      <c r="D31" s="139">
        <v>132.05</v>
      </c>
      <c r="E31" s="139">
        <v>117.31</v>
      </c>
      <c r="F31" s="139">
        <v>117.31</v>
      </c>
      <c r="G31" s="139">
        <v>104.54</v>
      </c>
      <c r="H31" s="139">
        <v>104.54</v>
      </c>
      <c r="I31" s="139">
        <v>103.53</v>
      </c>
      <c r="J31" s="139">
        <v>103.53</v>
      </c>
      <c r="K31" s="139">
        <v>128.13</v>
      </c>
      <c r="L31" s="139">
        <v>128.13</v>
      </c>
      <c r="M31" s="139">
        <v>120.28</v>
      </c>
      <c r="N31" s="139">
        <v>120.28</v>
      </c>
      <c r="O31" s="139">
        <v>102.53</v>
      </c>
      <c r="P31" s="140">
        <v>102.53</v>
      </c>
    </row>
    <row r="32" spans="1:16" ht="12.75">
      <c r="A32" s="21" t="s">
        <v>44</v>
      </c>
      <c r="B32" s="22" t="s">
        <v>45</v>
      </c>
      <c r="C32" s="139">
        <v>163.79</v>
      </c>
      <c r="D32" s="139">
        <v>163.79</v>
      </c>
      <c r="E32" s="139">
        <v>145.39</v>
      </c>
      <c r="F32" s="139">
        <v>145.39</v>
      </c>
      <c r="G32" s="139">
        <v>129.46</v>
      </c>
      <c r="H32" s="139">
        <v>129.46</v>
      </c>
      <c r="I32" s="139">
        <v>128.2</v>
      </c>
      <c r="J32" s="139">
        <v>128.2</v>
      </c>
      <c r="K32" s="139">
        <v>158.87</v>
      </c>
      <c r="L32" s="139">
        <v>158.87</v>
      </c>
      <c r="M32" s="139">
        <v>149.08</v>
      </c>
      <c r="N32" s="139">
        <v>149.08</v>
      </c>
      <c r="O32" s="139">
        <v>126.99</v>
      </c>
      <c r="P32" s="140">
        <v>126.99</v>
      </c>
    </row>
    <row r="33" spans="1:16" ht="12.75">
      <c r="A33" s="21">
        <v>33</v>
      </c>
      <c r="B33" s="22" t="s">
        <v>46</v>
      </c>
      <c r="C33" s="139">
        <v>104.04</v>
      </c>
      <c r="D33" s="139">
        <v>104.04</v>
      </c>
      <c r="E33" s="139">
        <v>87.82</v>
      </c>
      <c r="F33" s="139">
        <v>87.82</v>
      </c>
      <c r="G33" s="139">
        <v>77.65</v>
      </c>
      <c r="H33" s="139">
        <v>77.65</v>
      </c>
      <c r="I33" s="139">
        <v>78.53</v>
      </c>
      <c r="J33" s="139">
        <v>78.53</v>
      </c>
      <c r="K33" s="139">
        <v>95.74</v>
      </c>
      <c r="L33" s="139">
        <v>95.74</v>
      </c>
      <c r="M33" s="139">
        <v>94.06</v>
      </c>
      <c r="N33" s="139">
        <v>94.06</v>
      </c>
      <c r="O33" s="139">
        <v>76.28</v>
      </c>
      <c r="P33" s="140">
        <v>76.28</v>
      </c>
    </row>
    <row r="34" spans="1:16" ht="12.75">
      <c r="A34" s="21">
        <v>34</v>
      </c>
      <c r="B34" s="22" t="s">
        <v>47</v>
      </c>
      <c r="C34" s="139">
        <v>66.2</v>
      </c>
      <c r="D34" s="139">
        <v>66.2</v>
      </c>
      <c r="E34" s="139">
        <v>56.15</v>
      </c>
      <c r="F34" s="139">
        <v>56.15</v>
      </c>
      <c r="G34" s="139">
        <v>49.8</v>
      </c>
      <c r="H34" s="139">
        <v>49.8</v>
      </c>
      <c r="I34" s="139">
        <v>50.37</v>
      </c>
      <c r="J34" s="139">
        <v>50.37</v>
      </c>
      <c r="K34" s="139">
        <v>61.06</v>
      </c>
      <c r="L34" s="139">
        <v>61.06</v>
      </c>
      <c r="M34" s="139">
        <v>60.03</v>
      </c>
      <c r="N34" s="139">
        <v>60.03</v>
      </c>
      <c r="O34" s="139">
        <v>48.96</v>
      </c>
      <c r="P34" s="140">
        <v>48.96</v>
      </c>
    </row>
    <row r="35" spans="1:16" ht="12.75">
      <c r="A35" s="21">
        <v>35</v>
      </c>
      <c r="B35" s="22" t="s">
        <v>48</v>
      </c>
      <c r="C35" s="139">
        <v>55.53</v>
      </c>
      <c r="D35" s="139">
        <v>55.53</v>
      </c>
      <c r="E35" s="139">
        <v>47.2</v>
      </c>
      <c r="F35" s="139">
        <v>47.2</v>
      </c>
      <c r="G35" s="139">
        <v>41.97</v>
      </c>
      <c r="H35" s="139">
        <v>41.97</v>
      </c>
      <c r="I35" s="139">
        <v>42.4</v>
      </c>
      <c r="J35" s="139">
        <v>42.4</v>
      </c>
      <c r="K35" s="139">
        <v>51.27</v>
      </c>
      <c r="L35" s="139">
        <v>51.27</v>
      </c>
      <c r="M35" s="139">
        <v>50.4</v>
      </c>
      <c r="N35" s="139">
        <v>50.4</v>
      </c>
      <c r="O35" s="139">
        <v>41.27</v>
      </c>
      <c r="P35" s="140">
        <v>41.27</v>
      </c>
    </row>
    <row r="36" spans="1:16" ht="12.75">
      <c r="A36" s="28">
        <v>36</v>
      </c>
      <c r="B36" s="22" t="s">
        <v>49</v>
      </c>
      <c r="C36" s="139">
        <v>113.26</v>
      </c>
      <c r="D36" s="139">
        <v>113.26</v>
      </c>
      <c r="E36" s="139">
        <v>100.2</v>
      </c>
      <c r="F36" s="139">
        <v>100.2</v>
      </c>
      <c r="G36" s="139">
        <v>88.88</v>
      </c>
      <c r="H36" s="139">
        <v>88.88</v>
      </c>
      <c r="I36" s="139">
        <v>87.99</v>
      </c>
      <c r="J36" s="139">
        <v>87.99</v>
      </c>
      <c r="K36" s="139">
        <v>109.79</v>
      </c>
      <c r="L36" s="139">
        <v>109.79</v>
      </c>
      <c r="M36" s="139">
        <v>102.81</v>
      </c>
      <c r="N36" s="139">
        <v>102.81</v>
      </c>
      <c r="O36" s="139">
        <v>87.13</v>
      </c>
      <c r="P36" s="140">
        <v>87.13</v>
      </c>
    </row>
    <row r="37" spans="1:16" ht="12.75">
      <c r="A37" s="28">
        <v>37</v>
      </c>
      <c r="B37" s="22" t="s">
        <v>50</v>
      </c>
      <c r="C37" s="139">
        <v>160.61</v>
      </c>
      <c r="D37" s="139">
        <v>160.61</v>
      </c>
      <c r="E37" s="139">
        <v>142.07</v>
      </c>
      <c r="F37" s="139">
        <v>142.07</v>
      </c>
      <c r="G37" s="139">
        <v>126.02</v>
      </c>
      <c r="H37" s="139">
        <v>126.02</v>
      </c>
      <c r="I37" s="139">
        <v>124.79</v>
      </c>
      <c r="J37" s="139">
        <v>124.79</v>
      </c>
      <c r="K37" s="139">
        <v>155.66</v>
      </c>
      <c r="L37" s="139">
        <v>155.66</v>
      </c>
      <c r="M37" s="139">
        <v>145.78</v>
      </c>
      <c r="N37" s="139">
        <v>145.78</v>
      </c>
      <c r="O37" s="139">
        <v>123.55</v>
      </c>
      <c r="P37" s="140">
        <v>123.55</v>
      </c>
    </row>
    <row r="38" spans="1:16" ht="12.75">
      <c r="A38" s="28">
        <v>38</v>
      </c>
      <c r="B38" s="22" t="s">
        <v>51</v>
      </c>
      <c r="C38" s="139">
        <v>126.41</v>
      </c>
      <c r="D38" s="139">
        <v>126.41</v>
      </c>
      <c r="E38" s="139">
        <v>111.83</v>
      </c>
      <c r="F38" s="139">
        <v>111.83</v>
      </c>
      <c r="G38" s="139">
        <v>99.19</v>
      </c>
      <c r="H38" s="139">
        <v>99.19</v>
      </c>
      <c r="I38" s="139">
        <v>98.23</v>
      </c>
      <c r="J38" s="139">
        <v>98.23</v>
      </c>
      <c r="K38" s="139">
        <v>122.53</v>
      </c>
      <c r="L38" s="139">
        <v>122.53</v>
      </c>
      <c r="M38" s="139">
        <v>114.77</v>
      </c>
      <c r="N38" s="139">
        <v>114.77</v>
      </c>
      <c r="O38" s="139">
        <v>97.25</v>
      </c>
      <c r="P38" s="140">
        <v>97.25</v>
      </c>
    </row>
    <row r="39" spans="1:16" ht="12.75">
      <c r="A39" s="28">
        <v>39</v>
      </c>
      <c r="B39" s="25" t="s">
        <v>52</v>
      </c>
      <c r="C39" s="139">
        <v>145.97</v>
      </c>
      <c r="D39" s="139">
        <v>145.97</v>
      </c>
      <c r="E39" s="139">
        <v>129.14</v>
      </c>
      <c r="F39" s="139">
        <v>129.14</v>
      </c>
      <c r="G39" s="139">
        <v>114.54</v>
      </c>
      <c r="H39" s="139">
        <v>114.54</v>
      </c>
      <c r="I39" s="139">
        <v>113.42</v>
      </c>
      <c r="J39" s="139">
        <v>113.42</v>
      </c>
      <c r="K39" s="139">
        <v>141.5</v>
      </c>
      <c r="L39" s="139">
        <v>141.5</v>
      </c>
      <c r="M39" s="139">
        <v>132.51</v>
      </c>
      <c r="N39" s="139">
        <v>132.51</v>
      </c>
      <c r="O39" s="139">
        <v>112.29</v>
      </c>
      <c r="P39" s="140">
        <v>112.29</v>
      </c>
    </row>
    <row r="40" spans="1:16" ht="12.75">
      <c r="A40" s="21">
        <v>40</v>
      </c>
      <c r="B40" s="22" t="s">
        <v>53</v>
      </c>
      <c r="C40" s="139">
        <v>99.75</v>
      </c>
      <c r="D40" s="139">
        <v>99.75</v>
      </c>
      <c r="E40" s="139">
        <v>100.09</v>
      </c>
      <c r="F40" s="139">
        <v>100.09</v>
      </c>
      <c r="G40" s="139">
        <v>88.83</v>
      </c>
      <c r="H40" s="139">
        <v>88.83</v>
      </c>
      <c r="I40" s="139">
        <v>89.83</v>
      </c>
      <c r="J40" s="139">
        <v>89.83</v>
      </c>
      <c r="K40" s="139">
        <v>109.68</v>
      </c>
      <c r="L40" s="139">
        <v>109.68</v>
      </c>
      <c r="M40" s="139">
        <v>90.17</v>
      </c>
      <c r="N40" s="139">
        <v>90.17</v>
      </c>
      <c r="O40" s="139">
        <v>87.28</v>
      </c>
      <c r="P40" s="140">
        <v>87.28</v>
      </c>
    </row>
    <row r="41" spans="1:16" ht="12.75">
      <c r="A41" s="21">
        <v>41</v>
      </c>
      <c r="B41" s="22" t="s">
        <v>54</v>
      </c>
      <c r="C41" s="139">
        <v>84.2</v>
      </c>
      <c r="D41" s="139">
        <v>84.2</v>
      </c>
      <c r="E41" s="139">
        <v>88.18</v>
      </c>
      <c r="F41" s="139">
        <v>88.18</v>
      </c>
      <c r="G41" s="139">
        <v>78.37</v>
      </c>
      <c r="H41" s="139">
        <v>78.37</v>
      </c>
      <c r="I41" s="139">
        <v>77.78</v>
      </c>
      <c r="J41" s="139">
        <v>77.78</v>
      </c>
      <c r="K41" s="139">
        <v>96.66</v>
      </c>
      <c r="L41" s="139">
        <v>96.66</v>
      </c>
      <c r="M41" s="139">
        <v>76.23</v>
      </c>
      <c r="N41" s="139">
        <v>76.23</v>
      </c>
      <c r="O41" s="139">
        <v>76.97</v>
      </c>
      <c r="P41" s="140">
        <v>76.97</v>
      </c>
    </row>
    <row r="42" spans="1:16" ht="12.75">
      <c r="A42" s="21">
        <v>42</v>
      </c>
      <c r="B42" s="22" t="s">
        <v>55</v>
      </c>
      <c r="C42" s="139">
        <v>71.4</v>
      </c>
      <c r="D42" s="139">
        <v>71.4</v>
      </c>
      <c r="E42" s="139">
        <v>73.77</v>
      </c>
      <c r="F42" s="139">
        <v>73.77</v>
      </c>
      <c r="G42" s="139">
        <v>64.43</v>
      </c>
      <c r="H42" s="139">
        <v>64.43</v>
      </c>
      <c r="I42" s="139">
        <v>64.45</v>
      </c>
      <c r="J42" s="139">
        <v>64.45</v>
      </c>
      <c r="K42" s="139">
        <v>79.24</v>
      </c>
      <c r="L42" s="139">
        <v>79.24</v>
      </c>
      <c r="M42" s="139">
        <v>64.67</v>
      </c>
      <c r="N42" s="139">
        <v>64.67</v>
      </c>
      <c r="O42" s="139">
        <v>63.28</v>
      </c>
      <c r="P42" s="140">
        <v>63.28</v>
      </c>
    </row>
    <row r="43" spans="1:16" ht="12.75">
      <c r="A43" s="21">
        <v>43</v>
      </c>
      <c r="B43" s="22" t="s">
        <v>56</v>
      </c>
      <c r="C43" s="139">
        <v>67.8</v>
      </c>
      <c r="D43" s="139">
        <v>67.8</v>
      </c>
      <c r="E43" s="139">
        <v>57.02</v>
      </c>
      <c r="F43" s="139">
        <v>57.02</v>
      </c>
      <c r="G43" s="139">
        <v>51.01</v>
      </c>
      <c r="H43" s="139">
        <v>51.01</v>
      </c>
      <c r="I43" s="139">
        <v>51.56</v>
      </c>
      <c r="J43" s="139">
        <v>51.56</v>
      </c>
      <c r="K43" s="139">
        <v>62.53</v>
      </c>
      <c r="L43" s="139">
        <v>62.53</v>
      </c>
      <c r="M43" s="139">
        <v>61.43</v>
      </c>
      <c r="N43" s="139">
        <v>61.43</v>
      </c>
      <c r="O43" s="139">
        <v>50.13</v>
      </c>
      <c r="P43" s="140">
        <v>50.13</v>
      </c>
    </row>
    <row r="44" spans="1:16" ht="12.75">
      <c r="A44" s="21">
        <v>44</v>
      </c>
      <c r="B44" s="22" t="s">
        <v>57</v>
      </c>
      <c r="C44" s="139">
        <v>132.94</v>
      </c>
      <c r="D44" s="139">
        <v>132.94</v>
      </c>
      <c r="E44" s="139">
        <v>112.01</v>
      </c>
      <c r="F44" s="139">
        <v>112.01</v>
      </c>
      <c r="G44" s="139">
        <v>98.92</v>
      </c>
      <c r="H44" s="139">
        <v>98.92</v>
      </c>
      <c r="I44" s="139">
        <v>100.05</v>
      </c>
      <c r="J44" s="139">
        <v>100.05</v>
      </c>
      <c r="K44" s="139">
        <v>122.25</v>
      </c>
      <c r="L44" s="139">
        <v>122.25</v>
      </c>
      <c r="M44" s="139">
        <v>120.07</v>
      </c>
      <c r="N44" s="139">
        <v>120.07</v>
      </c>
      <c r="O44" s="139">
        <v>97.15</v>
      </c>
      <c r="P44" s="140">
        <v>97.15</v>
      </c>
    </row>
    <row r="45" spans="1:16" ht="12.75">
      <c r="A45" s="21">
        <v>45</v>
      </c>
      <c r="B45" s="22" t="s">
        <v>58</v>
      </c>
      <c r="C45" s="139">
        <v>132.46</v>
      </c>
      <c r="D45" s="139">
        <v>132.46</v>
      </c>
      <c r="E45" s="139">
        <v>111.61</v>
      </c>
      <c r="F45" s="139">
        <v>111.61</v>
      </c>
      <c r="G45" s="139">
        <v>98.58</v>
      </c>
      <c r="H45" s="139">
        <v>98.58</v>
      </c>
      <c r="I45" s="139">
        <v>99.66</v>
      </c>
      <c r="J45" s="139">
        <v>99.66</v>
      </c>
      <c r="K45" s="139">
        <v>121.83</v>
      </c>
      <c r="L45" s="139">
        <v>121.83</v>
      </c>
      <c r="M45" s="139">
        <v>119.64</v>
      </c>
      <c r="N45" s="139">
        <v>119.64</v>
      </c>
      <c r="O45" s="139">
        <v>96.81</v>
      </c>
      <c r="P45" s="140">
        <v>96.81</v>
      </c>
    </row>
    <row r="46" spans="1:16" ht="12.75">
      <c r="A46" s="21">
        <v>46</v>
      </c>
      <c r="B46" s="22" t="s">
        <v>59</v>
      </c>
      <c r="C46" s="139">
        <v>85.19</v>
      </c>
      <c r="D46" s="139">
        <v>85.19</v>
      </c>
      <c r="E46" s="139">
        <v>79.21</v>
      </c>
      <c r="F46" s="139">
        <v>79.21</v>
      </c>
      <c r="G46" s="139">
        <v>72.59</v>
      </c>
      <c r="H46" s="139">
        <v>72.59</v>
      </c>
      <c r="I46" s="139">
        <v>73.39</v>
      </c>
      <c r="J46" s="139">
        <v>73.39</v>
      </c>
      <c r="K46" s="139">
        <v>89.46</v>
      </c>
      <c r="L46" s="139">
        <v>89.46</v>
      </c>
      <c r="M46" s="139">
        <v>77.08</v>
      </c>
      <c r="N46" s="139">
        <v>77.08</v>
      </c>
      <c r="O46" s="139">
        <v>71.33</v>
      </c>
      <c r="P46" s="140">
        <v>71.33</v>
      </c>
    </row>
    <row r="47" spans="1:16" ht="12.75">
      <c r="A47" s="21">
        <v>47</v>
      </c>
      <c r="B47" s="22" t="s">
        <v>60</v>
      </c>
      <c r="C47" s="139">
        <v>162.6</v>
      </c>
      <c r="D47" s="139">
        <v>162.6</v>
      </c>
      <c r="E47" s="139">
        <v>136.86</v>
      </c>
      <c r="F47" s="139">
        <v>136.86</v>
      </c>
      <c r="G47" s="139">
        <v>120.72</v>
      </c>
      <c r="H47" s="139">
        <v>120.72</v>
      </c>
      <c r="I47" s="139">
        <v>122.11</v>
      </c>
      <c r="J47" s="139">
        <v>122.11</v>
      </c>
      <c r="K47" s="139">
        <v>149.44</v>
      </c>
      <c r="L47" s="139">
        <v>149.44</v>
      </c>
      <c r="M47" s="139">
        <v>146.76</v>
      </c>
      <c r="N47" s="139">
        <v>146.76</v>
      </c>
      <c r="O47" s="139">
        <v>118.58</v>
      </c>
      <c r="P47" s="140">
        <v>118.58</v>
      </c>
    </row>
    <row r="48" spans="1:16" ht="12.75">
      <c r="A48" s="21">
        <v>48</v>
      </c>
      <c r="B48" s="22" t="s">
        <v>61</v>
      </c>
      <c r="C48" s="139">
        <v>135.37</v>
      </c>
      <c r="D48" s="139">
        <v>135.37</v>
      </c>
      <c r="E48" s="139">
        <v>114.09</v>
      </c>
      <c r="F48" s="139">
        <v>114.09</v>
      </c>
      <c r="G48" s="139">
        <v>100.74</v>
      </c>
      <c r="H48" s="139">
        <v>100.74</v>
      </c>
      <c r="I48" s="139">
        <v>101.86</v>
      </c>
      <c r="J48" s="139">
        <v>101.86</v>
      </c>
      <c r="K48" s="139">
        <v>124.51</v>
      </c>
      <c r="L48" s="139">
        <v>124.51</v>
      </c>
      <c r="M48" s="139">
        <v>122.27</v>
      </c>
      <c r="N48" s="139">
        <v>122.27</v>
      </c>
      <c r="O48" s="139">
        <v>98.91</v>
      </c>
      <c r="P48" s="140">
        <v>98.91</v>
      </c>
    </row>
    <row r="49" spans="1:16" ht="12.75">
      <c r="A49" s="21">
        <v>49</v>
      </c>
      <c r="B49" s="22" t="s">
        <v>62</v>
      </c>
      <c r="C49" s="139">
        <v>119.9</v>
      </c>
      <c r="D49" s="139">
        <v>119.9</v>
      </c>
      <c r="E49" s="139">
        <v>101.12</v>
      </c>
      <c r="F49" s="139">
        <v>101.12</v>
      </c>
      <c r="G49" s="139">
        <v>89.32</v>
      </c>
      <c r="H49" s="139">
        <v>89.32</v>
      </c>
      <c r="I49" s="139">
        <v>90.33</v>
      </c>
      <c r="J49" s="139">
        <v>90.33</v>
      </c>
      <c r="K49" s="139">
        <v>110.3</v>
      </c>
      <c r="L49" s="139">
        <v>110.3</v>
      </c>
      <c r="M49" s="139">
        <v>108.32</v>
      </c>
      <c r="N49" s="139">
        <v>108.32</v>
      </c>
      <c r="O49" s="139">
        <v>87.75</v>
      </c>
      <c r="P49" s="140">
        <v>87.75</v>
      </c>
    </row>
    <row r="50" spans="1:16" ht="12.75">
      <c r="A50" s="21">
        <v>50</v>
      </c>
      <c r="B50" s="22" t="s">
        <v>63</v>
      </c>
      <c r="C50" s="139">
        <v>87.85</v>
      </c>
      <c r="D50" s="139">
        <v>87.85</v>
      </c>
      <c r="E50" s="139">
        <v>77.45</v>
      </c>
      <c r="F50" s="139">
        <v>77.45</v>
      </c>
      <c r="G50" s="139">
        <v>68.54</v>
      </c>
      <c r="H50" s="139">
        <v>68.54</v>
      </c>
      <c r="I50" s="139">
        <v>69.32</v>
      </c>
      <c r="J50" s="139">
        <v>69.32</v>
      </c>
      <c r="K50" s="139">
        <v>84.41</v>
      </c>
      <c r="L50" s="139">
        <v>84.41</v>
      </c>
      <c r="M50" s="139">
        <v>79.46</v>
      </c>
      <c r="N50" s="139">
        <v>79.46</v>
      </c>
      <c r="O50" s="139">
        <v>67.34</v>
      </c>
      <c r="P50" s="140">
        <v>67.34</v>
      </c>
    </row>
    <row r="51" spans="1:16" ht="12.75">
      <c r="A51" s="21" t="s">
        <v>64</v>
      </c>
      <c r="B51" s="22" t="s">
        <v>65</v>
      </c>
      <c r="C51" s="139">
        <v>163.39</v>
      </c>
      <c r="D51" s="139">
        <v>163.39</v>
      </c>
      <c r="E51" s="139">
        <v>145.03</v>
      </c>
      <c r="F51" s="139">
        <v>145.03</v>
      </c>
      <c r="G51" s="139">
        <v>129.14</v>
      </c>
      <c r="H51" s="139">
        <v>129.14</v>
      </c>
      <c r="I51" s="139">
        <v>127.91</v>
      </c>
      <c r="J51" s="139">
        <v>127.91</v>
      </c>
      <c r="K51" s="139">
        <v>158.48</v>
      </c>
      <c r="L51" s="139">
        <v>158.48</v>
      </c>
      <c r="M51" s="139">
        <v>148.71</v>
      </c>
      <c r="N51" s="139">
        <v>148.71</v>
      </c>
      <c r="O51" s="139">
        <v>126.69</v>
      </c>
      <c r="P51" s="140">
        <v>126.69</v>
      </c>
    </row>
    <row r="52" spans="1:16" ht="12.75">
      <c r="A52" s="21">
        <v>51</v>
      </c>
      <c r="B52" s="22" t="s">
        <v>66</v>
      </c>
      <c r="C52" s="139">
        <v>75.21</v>
      </c>
      <c r="D52" s="139">
        <v>75.21</v>
      </c>
      <c r="E52" s="139">
        <v>68.8</v>
      </c>
      <c r="F52" s="139">
        <v>68.8</v>
      </c>
      <c r="G52" s="139">
        <v>65.74</v>
      </c>
      <c r="H52" s="139">
        <v>65.74</v>
      </c>
      <c r="I52" s="139">
        <v>69.52</v>
      </c>
      <c r="J52" s="139">
        <v>69.52</v>
      </c>
      <c r="K52" s="139">
        <v>75.21</v>
      </c>
      <c r="L52" s="139">
        <v>75.21</v>
      </c>
      <c r="M52" s="139">
        <v>68.12</v>
      </c>
      <c r="N52" s="139">
        <v>68.12</v>
      </c>
      <c r="O52" s="139">
        <v>65.74</v>
      </c>
      <c r="P52" s="140">
        <v>65.74</v>
      </c>
    </row>
    <row r="53" spans="1:16" ht="12.75">
      <c r="A53" s="21">
        <v>52</v>
      </c>
      <c r="B53" s="22" t="s">
        <v>67</v>
      </c>
      <c r="C53" s="139">
        <v>76.39</v>
      </c>
      <c r="D53" s="139">
        <v>76.39</v>
      </c>
      <c r="E53" s="139">
        <v>64.67</v>
      </c>
      <c r="F53" s="139">
        <v>64.67</v>
      </c>
      <c r="G53" s="139">
        <v>57.3</v>
      </c>
      <c r="H53" s="139">
        <v>57.3</v>
      </c>
      <c r="I53" s="139">
        <v>57.94</v>
      </c>
      <c r="J53" s="139">
        <v>57.94</v>
      </c>
      <c r="K53" s="139">
        <v>70.42</v>
      </c>
      <c r="L53" s="139">
        <v>70.42</v>
      </c>
      <c r="M53" s="139">
        <v>69.17</v>
      </c>
      <c r="N53" s="139">
        <v>69.17</v>
      </c>
      <c r="O53" s="139">
        <v>56.32</v>
      </c>
      <c r="P53" s="140">
        <v>56.32</v>
      </c>
    </row>
    <row r="54" spans="1:16" ht="12.75">
      <c r="A54" s="21">
        <v>53</v>
      </c>
      <c r="B54" s="22" t="s">
        <v>68</v>
      </c>
      <c r="C54" s="139">
        <v>56.92</v>
      </c>
      <c r="D54" s="139">
        <v>56.92</v>
      </c>
      <c r="E54" s="139">
        <v>51.03</v>
      </c>
      <c r="F54" s="139">
        <v>51.03</v>
      </c>
      <c r="G54" s="139">
        <v>48.63</v>
      </c>
      <c r="H54" s="139">
        <v>48.63</v>
      </c>
      <c r="I54" s="139">
        <v>50.06</v>
      </c>
      <c r="J54" s="139">
        <v>50.06</v>
      </c>
      <c r="K54" s="139">
        <v>56.92</v>
      </c>
      <c r="L54" s="139">
        <v>56.92</v>
      </c>
      <c r="M54" s="139">
        <v>51.65</v>
      </c>
      <c r="N54" s="139">
        <v>51.65</v>
      </c>
      <c r="O54" s="139">
        <v>48.63</v>
      </c>
      <c r="P54" s="140">
        <v>48.63</v>
      </c>
    </row>
    <row r="55" spans="1:16" ht="12.75">
      <c r="A55" s="21">
        <v>54</v>
      </c>
      <c r="B55" s="22" t="s">
        <v>69</v>
      </c>
      <c r="C55" s="139">
        <v>80.86</v>
      </c>
      <c r="D55" s="139">
        <v>80.86</v>
      </c>
      <c r="E55" s="139">
        <v>77.95</v>
      </c>
      <c r="F55" s="139">
        <v>77.95</v>
      </c>
      <c r="G55" s="139">
        <v>73.6</v>
      </c>
      <c r="H55" s="139">
        <v>73.6</v>
      </c>
      <c r="I55" s="139">
        <v>74.43</v>
      </c>
      <c r="J55" s="139">
        <v>74.43</v>
      </c>
      <c r="K55" s="139">
        <v>90.71</v>
      </c>
      <c r="L55" s="139">
        <v>90.71</v>
      </c>
      <c r="M55" s="139">
        <v>73.19</v>
      </c>
      <c r="N55" s="139">
        <v>73.19</v>
      </c>
      <c r="O55" s="139">
        <v>72.3</v>
      </c>
      <c r="P55" s="140">
        <v>72.3</v>
      </c>
    </row>
    <row r="56" spans="1:16" ht="12.75">
      <c r="A56" s="26">
        <v>55</v>
      </c>
      <c r="B56" s="22" t="s">
        <v>70</v>
      </c>
      <c r="C56" s="144">
        <v>54.07</v>
      </c>
      <c r="D56" s="144">
        <v>81.11</v>
      </c>
      <c r="E56" s="144">
        <v>50.91</v>
      </c>
      <c r="F56" s="144">
        <v>76.37</v>
      </c>
      <c r="G56" s="144">
        <v>42.71</v>
      </c>
      <c r="H56" s="144">
        <v>64.07</v>
      </c>
      <c r="I56" s="144">
        <v>44.89</v>
      </c>
      <c r="J56" s="144">
        <v>67.34</v>
      </c>
      <c r="K56" s="144">
        <v>57.28</v>
      </c>
      <c r="L56" s="144">
        <v>85.92</v>
      </c>
      <c r="M56" s="144">
        <v>46.46</v>
      </c>
      <c r="N56" s="144">
        <v>69.69</v>
      </c>
      <c r="O56" s="144">
        <v>51.48</v>
      </c>
      <c r="P56" s="145">
        <v>77.22</v>
      </c>
    </row>
    <row r="57" spans="1:16" ht="12.75">
      <c r="A57" s="26">
        <v>56</v>
      </c>
      <c r="B57" s="22" t="s">
        <v>71</v>
      </c>
      <c r="C57" s="144">
        <v>44.27</v>
      </c>
      <c r="D57" s="144">
        <v>66.41</v>
      </c>
      <c r="E57" s="144">
        <v>41.82</v>
      </c>
      <c r="F57" s="144">
        <v>62.73</v>
      </c>
      <c r="G57" s="144">
        <v>37.22</v>
      </c>
      <c r="H57" s="144">
        <v>55.83</v>
      </c>
      <c r="I57" s="144">
        <v>36.01</v>
      </c>
      <c r="J57" s="144">
        <v>54.02</v>
      </c>
      <c r="K57" s="144">
        <v>39.06</v>
      </c>
      <c r="L57" s="144">
        <v>58.59</v>
      </c>
      <c r="M57" s="144">
        <v>37.79</v>
      </c>
      <c r="N57" s="144">
        <v>56.69</v>
      </c>
      <c r="O57" s="144">
        <v>38.74</v>
      </c>
      <c r="P57" s="145">
        <v>58.11</v>
      </c>
    </row>
    <row r="58" spans="1:16" ht="12.75">
      <c r="A58" s="26">
        <v>57</v>
      </c>
      <c r="B58" s="22" t="s">
        <v>72</v>
      </c>
      <c r="C58" s="144">
        <v>40.69</v>
      </c>
      <c r="D58" s="144">
        <v>61.04</v>
      </c>
      <c r="E58" s="144">
        <v>36.99</v>
      </c>
      <c r="F58" s="144">
        <v>55.49</v>
      </c>
      <c r="G58" s="144">
        <v>32.02</v>
      </c>
      <c r="H58" s="144">
        <v>48.03</v>
      </c>
      <c r="I58" s="144">
        <v>32.36</v>
      </c>
      <c r="J58" s="144">
        <v>48.54</v>
      </c>
      <c r="K58" s="144">
        <v>36.83</v>
      </c>
      <c r="L58" s="144">
        <v>55.25</v>
      </c>
      <c r="M58" s="144">
        <v>34.8</v>
      </c>
      <c r="N58" s="144">
        <v>52.2</v>
      </c>
      <c r="O58" s="144">
        <v>35.44</v>
      </c>
      <c r="P58" s="145">
        <v>53.16</v>
      </c>
    </row>
    <row r="59" spans="1:16" ht="13.5" thickBot="1">
      <c r="A59" s="26">
        <v>58</v>
      </c>
      <c r="B59" s="22" t="s">
        <v>73</v>
      </c>
      <c r="C59" s="144">
        <v>36.67</v>
      </c>
      <c r="D59" s="144">
        <v>55.01</v>
      </c>
      <c r="E59" s="144">
        <v>33.24</v>
      </c>
      <c r="F59" s="144">
        <v>49.86</v>
      </c>
      <c r="G59" s="144">
        <v>28.65</v>
      </c>
      <c r="H59" s="144">
        <v>42.98</v>
      </c>
      <c r="I59" s="144">
        <v>29.37</v>
      </c>
      <c r="J59" s="144">
        <v>44.06</v>
      </c>
      <c r="K59" s="144">
        <v>33.07</v>
      </c>
      <c r="L59" s="144">
        <v>49.61</v>
      </c>
      <c r="M59" s="144">
        <v>33.11</v>
      </c>
      <c r="N59" s="144">
        <v>49.67</v>
      </c>
      <c r="O59" s="144">
        <v>30.89</v>
      </c>
      <c r="P59" s="146">
        <v>46.34</v>
      </c>
    </row>
    <row r="60" spans="1:16" ht="12.75">
      <c r="A60" s="28">
        <v>59</v>
      </c>
      <c r="B60" s="22" t="s">
        <v>74</v>
      </c>
      <c r="C60" s="139">
        <v>119.57</v>
      </c>
      <c r="D60" s="139">
        <v>119.57</v>
      </c>
      <c r="E60" s="139">
        <v>105.77</v>
      </c>
      <c r="F60" s="139">
        <v>105.77</v>
      </c>
      <c r="G60" s="139">
        <v>93.81</v>
      </c>
      <c r="H60" s="139">
        <v>93.81</v>
      </c>
      <c r="I60" s="139">
        <v>92.88</v>
      </c>
      <c r="J60" s="139">
        <v>92.88</v>
      </c>
      <c r="K60" s="139">
        <v>115.88</v>
      </c>
      <c r="L60" s="139">
        <v>115.88</v>
      </c>
      <c r="M60" s="139">
        <v>108.52</v>
      </c>
      <c r="N60" s="139">
        <v>108.52</v>
      </c>
      <c r="O60" s="139">
        <v>91.97</v>
      </c>
      <c r="P60" s="140">
        <v>91.97</v>
      </c>
    </row>
    <row r="61" spans="1:16" ht="12.75">
      <c r="A61" s="21">
        <v>60</v>
      </c>
      <c r="B61" s="22" t="s">
        <v>75</v>
      </c>
      <c r="C61" s="139">
        <v>185.43</v>
      </c>
      <c r="D61" s="139">
        <v>185.43</v>
      </c>
      <c r="E61" s="139">
        <v>164.04</v>
      </c>
      <c r="F61" s="139">
        <v>164.04</v>
      </c>
      <c r="G61" s="139">
        <v>145.51</v>
      </c>
      <c r="H61" s="139">
        <v>145.51</v>
      </c>
      <c r="I61" s="139">
        <v>144.08</v>
      </c>
      <c r="J61" s="139">
        <v>144.08</v>
      </c>
      <c r="K61" s="139">
        <v>179.74</v>
      </c>
      <c r="L61" s="139">
        <v>179.74</v>
      </c>
      <c r="M61" s="139">
        <v>168.34</v>
      </c>
      <c r="N61" s="139">
        <v>168.34</v>
      </c>
      <c r="O61" s="139">
        <v>142.65</v>
      </c>
      <c r="P61" s="140">
        <v>142.65</v>
      </c>
    </row>
    <row r="62" spans="1:16" ht="12.75">
      <c r="A62" s="21">
        <v>61</v>
      </c>
      <c r="B62" s="22" t="s">
        <v>76</v>
      </c>
      <c r="C62" s="139">
        <v>158.63</v>
      </c>
      <c r="D62" s="139">
        <v>158.63</v>
      </c>
      <c r="E62" s="139">
        <v>140.31</v>
      </c>
      <c r="F62" s="139">
        <v>140.31</v>
      </c>
      <c r="G62" s="139">
        <v>124.46</v>
      </c>
      <c r="H62" s="139">
        <v>124.46</v>
      </c>
      <c r="I62" s="139">
        <v>123.23</v>
      </c>
      <c r="J62" s="139">
        <v>123.23</v>
      </c>
      <c r="K62" s="139">
        <v>153.73</v>
      </c>
      <c r="L62" s="139">
        <v>153.73</v>
      </c>
      <c r="M62" s="139">
        <v>143.97</v>
      </c>
      <c r="N62" s="139">
        <v>143.97</v>
      </c>
      <c r="O62" s="139">
        <v>122.01</v>
      </c>
      <c r="P62" s="140">
        <v>122.01</v>
      </c>
    </row>
    <row r="63" spans="1:16" ht="12.75">
      <c r="A63" s="21" t="s">
        <v>77</v>
      </c>
      <c r="B63" s="22" t="s">
        <v>78</v>
      </c>
      <c r="C63" s="139">
        <v>181.35</v>
      </c>
      <c r="D63" s="139">
        <v>181.35</v>
      </c>
      <c r="E63" s="139">
        <v>160.93</v>
      </c>
      <c r="F63" s="139">
        <v>160.93</v>
      </c>
      <c r="G63" s="139">
        <v>143.23</v>
      </c>
      <c r="H63" s="139">
        <v>143.23</v>
      </c>
      <c r="I63" s="139">
        <v>141.84</v>
      </c>
      <c r="J63" s="139">
        <v>141.84</v>
      </c>
      <c r="K63" s="139">
        <v>175.92</v>
      </c>
      <c r="L63" s="139">
        <v>175.92</v>
      </c>
      <c r="M63" s="139">
        <v>165.01</v>
      </c>
      <c r="N63" s="139">
        <v>165.01</v>
      </c>
      <c r="O63" s="139">
        <v>140.48</v>
      </c>
      <c r="P63" s="140">
        <v>140.48</v>
      </c>
    </row>
    <row r="64" spans="1:16" ht="12.75">
      <c r="A64" s="21">
        <v>62</v>
      </c>
      <c r="B64" s="22" t="s">
        <v>79</v>
      </c>
      <c r="C64" s="139">
        <v>186.95</v>
      </c>
      <c r="D64" s="139">
        <v>186.95</v>
      </c>
      <c r="E64" s="139">
        <v>165.37</v>
      </c>
      <c r="F64" s="139">
        <v>165.37</v>
      </c>
      <c r="G64" s="139">
        <v>146.69</v>
      </c>
      <c r="H64" s="139">
        <v>146.69</v>
      </c>
      <c r="I64" s="139">
        <v>145.25</v>
      </c>
      <c r="J64" s="139">
        <v>145.25</v>
      </c>
      <c r="K64" s="139">
        <v>181.19</v>
      </c>
      <c r="L64" s="139">
        <v>181.19</v>
      </c>
      <c r="M64" s="139">
        <v>169.7</v>
      </c>
      <c r="N64" s="139">
        <v>169.7</v>
      </c>
      <c r="O64" s="139">
        <v>143.82</v>
      </c>
      <c r="P64" s="140">
        <v>143.82</v>
      </c>
    </row>
    <row r="65" spans="1:16" ht="12.75">
      <c r="A65" s="21">
        <v>63</v>
      </c>
      <c r="B65" s="25" t="s">
        <v>80</v>
      </c>
      <c r="C65" s="139">
        <v>175.13</v>
      </c>
      <c r="D65" s="139">
        <v>175.13</v>
      </c>
      <c r="E65" s="139">
        <v>154.93</v>
      </c>
      <c r="F65" s="139">
        <v>154.93</v>
      </c>
      <c r="G65" s="139">
        <v>137.41</v>
      </c>
      <c r="H65" s="139">
        <v>137.41</v>
      </c>
      <c r="I65" s="139">
        <v>136.06</v>
      </c>
      <c r="J65" s="139">
        <v>136.06</v>
      </c>
      <c r="K65" s="139">
        <v>169.74</v>
      </c>
      <c r="L65" s="139">
        <v>169.74</v>
      </c>
      <c r="M65" s="139">
        <v>158.97</v>
      </c>
      <c r="N65" s="139">
        <v>158.97</v>
      </c>
      <c r="O65" s="139">
        <v>134.71</v>
      </c>
      <c r="P65" s="140">
        <v>134.71</v>
      </c>
    </row>
    <row r="66" spans="1:16" ht="12.75">
      <c r="A66" s="21">
        <v>64</v>
      </c>
      <c r="B66" s="25" t="s">
        <v>81</v>
      </c>
      <c r="C66" s="139">
        <v>150.97</v>
      </c>
      <c r="D66" s="139">
        <v>150.97</v>
      </c>
      <c r="E66" s="139">
        <v>133.55</v>
      </c>
      <c r="F66" s="139">
        <v>133.55</v>
      </c>
      <c r="G66" s="139">
        <v>118.45</v>
      </c>
      <c r="H66" s="139">
        <v>118.45</v>
      </c>
      <c r="I66" s="139">
        <v>117.3</v>
      </c>
      <c r="J66" s="139">
        <v>117.3</v>
      </c>
      <c r="K66" s="139">
        <v>146.31</v>
      </c>
      <c r="L66" s="139">
        <v>146.31</v>
      </c>
      <c r="M66" s="139">
        <v>137.03</v>
      </c>
      <c r="N66" s="139">
        <v>137.03</v>
      </c>
      <c r="O66" s="139">
        <v>116.14</v>
      </c>
      <c r="P66" s="140">
        <v>116.14</v>
      </c>
    </row>
    <row r="67" spans="1:16" ht="12.75">
      <c r="A67" s="21">
        <v>70</v>
      </c>
      <c r="B67" s="22" t="s">
        <v>82</v>
      </c>
      <c r="C67" s="139">
        <v>210.11</v>
      </c>
      <c r="D67" s="139">
        <v>210.11</v>
      </c>
      <c r="E67" s="139">
        <v>185.87</v>
      </c>
      <c r="F67" s="139">
        <v>185.87</v>
      </c>
      <c r="G67" s="139">
        <v>164.87</v>
      </c>
      <c r="H67" s="139">
        <v>164.87</v>
      </c>
      <c r="I67" s="139">
        <v>163.24</v>
      </c>
      <c r="J67" s="139">
        <v>163.24</v>
      </c>
      <c r="K67" s="139">
        <v>203.65</v>
      </c>
      <c r="L67" s="139">
        <v>203.65</v>
      </c>
      <c r="M67" s="139">
        <v>190.72</v>
      </c>
      <c r="N67" s="139">
        <v>190.72</v>
      </c>
      <c r="O67" s="139">
        <v>161.62</v>
      </c>
      <c r="P67" s="140">
        <v>161.62</v>
      </c>
    </row>
    <row r="68" spans="1:16" ht="12.75">
      <c r="A68" s="21">
        <v>71</v>
      </c>
      <c r="B68" s="22" t="s">
        <v>83</v>
      </c>
      <c r="C68" s="139">
        <v>161.41</v>
      </c>
      <c r="D68" s="139">
        <v>161.41</v>
      </c>
      <c r="E68" s="139">
        <v>142.78</v>
      </c>
      <c r="F68" s="139">
        <v>142.78</v>
      </c>
      <c r="G68" s="139">
        <v>126.65</v>
      </c>
      <c r="H68" s="139">
        <v>126.65</v>
      </c>
      <c r="I68" s="139">
        <v>125.4</v>
      </c>
      <c r="J68" s="139">
        <v>125.4</v>
      </c>
      <c r="K68" s="139">
        <v>156.43</v>
      </c>
      <c r="L68" s="139">
        <v>156.43</v>
      </c>
      <c r="M68" s="139">
        <v>146.51</v>
      </c>
      <c r="N68" s="139">
        <v>146.51</v>
      </c>
      <c r="O68" s="139">
        <v>124.16</v>
      </c>
      <c r="P68" s="140">
        <v>124.16</v>
      </c>
    </row>
    <row r="69" spans="1:16" ht="12.75">
      <c r="A69" s="21">
        <v>72</v>
      </c>
      <c r="B69" s="22" t="s">
        <v>84</v>
      </c>
      <c r="C69" s="139">
        <v>147.37</v>
      </c>
      <c r="D69" s="139">
        <v>147.37</v>
      </c>
      <c r="E69" s="139">
        <v>130.36</v>
      </c>
      <c r="F69" s="139">
        <v>130.36</v>
      </c>
      <c r="G69" s="139">
        <v>115.62</v>
      </c>
      <c r="H69" s="139">
        <v>115.62</v>
      </c>
      <c r="I69" s="139">
        <v>114.5</v>
      </c>
      <c r="J69" s="139">
        <v>114.5</v>
      </c>
      <c r="K69" s="139">
        <v>142.84</v>
      </c>
      <c r="L69" s="139">
        <v>142.84</v>
      </c>
      <c r="M69" s="139">
        <v>133.76</v>
      </c>
      <c r="N69" s="139">
        <v>133.76</v>
      </c>
      <c r="O69" s="139">
        <v>113.36</v>
      </c>
      <c r="P69" s="140">
        <v>113.36</v>
      </c>
    </row>
    <row r="70" spans="1:16" ht="12.75">
      <c r="A70" s="21">
        <v>80</v>
      </c>
      <c r="B70" s="22" t="s">
        <v>85</v>
      </c>
      <c r="C70" s="139">
        <v>164.56</v>
      </c>
      <c r="D70" s="139">
        <v>164.56</v>
      </c>
      <c r="E70" s="139">
        <v>145.56</v>
      </c>
      <c r="F70" s="139">
        <v>145.56</v>
      </c>
      <c r="G70" s="139">
        <v>129.09</v>
      </c>
      <c r="H70" s="139">
        <v>129.09</v>
      </c>
      <c r="I70" s="139">
        <v>127.83</v>
      </c>
      <c r="J70" s="139">
        <v>127.83</v>
      </c>
      <c r="K70" s="139">
        <v>159.47</v>
      </c>
      <c r="L70" s="139">
        <v>159.47</v>
      </c>
      <c r="M70" s="139">
        <v>149.36</v>
      </c>
      <c r="N70" s="139">
        <v>149.36</v>
      </c>
      <c r="O70" s="139">
        <v>126.57</v>
      </c>
      <c r="P70" s="140">
        <v>126.57</v>
      </c>
    </row>
    <row r="71" spans="1:16" ht="12.75">
      <c r="A71" s="21">
        <v>81</v>
      </c>
      <c r="B71" s="22" t="s">
        <v>86</v>
      </c>
      <c r="C71" s="139">
        <v>142.54</v>
      </c>
      <c r="D71" s="139">
        <v>142.54</v>
      </c>
      <c r="E71" s="139">
        <v>126.09</v>
      </c>
      <c r="F71" s="139">
        <v>126.09</v>
      </c>
      <c r="G71" s="139">
        <v>111.84</v>
      </c>
      <c r="H71" s="139">
        <v>111.84</v>
      </c>
      <c r="I71" s="139">
        <v>110.74</v>
      </c>
      <c r="J71" s="139">
        <v>110.74</v>
      </c>
      <c r="K71" s="139">
        <v>138.15</v>
      </c>
      <c r="L71" s="139">
        <v>138.15</v>
      </c>
      <c r="M71" s="139">
        <v>129.37</v>
      </c>
      <c r="N71" s="139">
        <v>129.37</v>
      </c>
      <c r="O71" s="139">
        <v>109.64</v>
      </c>
      <c r="P71" s="140">
        <v>109.64</v>
      </c>
    </row>
    <row r="72" spans="1:16" ht="12.75">
      <c r="A72" s="21">
        <v>82</v>
      </c>
      <c r="B72" s="22" t="s">
        <v>87</v>
      </c>
      <c r="C72" s="139">
        <v>117.78</v>
      </c>
      <c r="D72" s="139">
        <v>117.78</v>
      </c>
      <c r="E72" s="139">
        <v>104.2</v>
      </c>
      <c r="F72" s="139">
        <v>104.2</v>
      </c>
      <c r="G72" s="139">
        <v>92.42</v>
      </c>
      <c r="H72" s="139">
        <v>92.42</v>
      </c>
      <c r="I72" s="139">
        <v>91.51</v>
      </c>
      <c r="J72" s="139">
        <v>91.51</v>
      </c>
      <c r="K72" s="139">
        <v>114.17</v>
      </c>
      <c r="L72" s="139">
        <v>114.17</v>
      </c>
      <c r="M72" s="139">
        <v>106.92</v>
      </c>
      <c r="N72" s="139">
        <v>106.92</v>
      </c>
      <c r="O72" s="139">
        <v>90.6</v>
      </c>
      <c r="P72" s="140">
        <v>90.6</v>
      </c>
    </row>
    <row r="73" spans="1:16" ht="12.75">
      <c r="A73" s="21">
        <v>90</v>
      </c>
      <c r="B73" s="22" t="s">
        <v>88</v>
      </c>
      <c r="C73" s="139">
        <v>179.77</v>
      </c>
      <c r="D73" s="139">
        <v>179.77</v>
      </c>
      <c r="E73" s="139">
        <v>159.04</v>
      </c>
      <c r="F73" s="139">
        <v>159.04</v>
      </c>
      <c r="G73" s="139">
        <v>141.06</v>
      </c>
      <c r="H73" s="139">
        <v>141.06</v>
      </c>
      <c r="I73" s="139">
        <v>139.67</v>
      </c>
      <c r="J73" s="139">
        <v>139.67</v>
      </c>
      <c r="K73" s="139">
        <v>174.26</v>
      </c>
      <c r="L73" s="139">
        <v>174.26</v>
      </c>
      <c r="M73" s="139">
        <v>163.19</v>
      </c>
      <c r="N73" s="139">
        <v>163.19</v>
      </c>
      <c r="O73" s="139">
        <v>138.3</v>
      </c>
      <c r="P73" s="140">
        <v>138.3</v>
      </c>
    </row>
    <row r="74" spans="1:16" ht="12.75">
      <c r="A74" s="21">
        <v>91</v>
      </c>
      <c r="B74" s="22" t="s">
        <v>89</v>
      </c>
      <c r="C74" s="139">
        <v>151</v>
      </c>
      <c r="D74" s="139">
        <v>151</v>
      </c>
      <c r="E74" s="139">
        <v>133.58</v>
      </c>
      <c r="F74" s="139">
        <v>133.58</v>
      </c>
      <c r="G74" s="139">
        <v>118.47</v>
      </c>
      <c r="H74" s="139">
        <v>118.47</v>
      </c>
      <c r="I74" s="139">
        <v>117.32</v>
      </c>
      <c r="J74" s="139">
        <v>117.32</v>
      </c>
      <c r="K74" s="139">
        <v>146.36</v>
      </c>
      <c r="L74" s="139">
        <v>146.36</v>
      </c>
      <c r="M74" s="139">
        <v>137.06</v>
      </c>
      <c r="N74" s="139">
        <v>137.06</v>
      </c>
      <c r="O74" s="139">
        <v>116.16</v>
      </c>
      <c r="P74" s="140">
        <v>116.16</v>
      </c>
    </row>
    <row r="75" spans="1:16" ht="12.75">
      <c r="A75" s="21">
        <v>92</v>
      </c>
      <c r="B75" s="22" t="s">
        <v>90</v>
      </c>
      <c r="C75" s="139">
        <v>121.78</v>
      </c>
      <c r="D75" s="139">
        <v>121.78</v>
      </c>
      <c r="E75" s="139">
        <v>107.71</v>
      </c>
      <c r="F75" s="139">
        <v>107.71</v>
      </c>
      <c r="G75" s="139">
        <v>95.54</v>
      </c>
      <c r="H75" s="139">
        <v>95.54</v>
      </c>
      <c r="I75" s="139">
        <v>94.6</v>
      </c>
      <c r="J75" s="139">
        <v>94.6</v>
      </c>
      <c r="K75" s="139">
        <v>118.02</v>
      </c>
      <c r="L75" s="139">
        <v>118.02</v>
      </c>
      <c r="M75" s="139">
        <v>110.53</v>
      </c>
      <c r="N75" s="139">
        <v>110.53</v>
      </c>
      <c r="O75" s="139">
        <v>93.66</v>
      </c>
      <c r="P75" s="140">
        <v>93.66</v>
      </c>
    </row>
    <row r="76" spans="1:16" ht="12.75">
      <c r="A76" s="21">
        <v>93</v>
      </c>
      <c r="B76" s="22" t="s">
        <v>91</v>
      </c>
      <c r="C76" s="139">
        <v>207.77</v>
      </c>
      <c r="D76" s="139">
        <v>207.77</v>
      </c>
      <c r="E76" s="139">
        <v>183.79</v>
      </c>
      <c r="F76" s="139">
        <v>183.79</v>
      </c>
      <c r="G76" s="139">
        <v>163.01</v>
      </c>
      <c r="H76" s="139">
        <v>163.01</v>
      </c>
      <c r="I76" s="139">
        <v>161.42</v>
      </c>
      <c r="J76" s="139">
        <v>161.42</v>
      </c>
      <c r="K76" s="139">
        <v>201.38</v>
      </c>
      <c r="L76" s="139">
        <v>201.38</v>
      </c>
      <c r="M76" s="139">
        <v>188.59</v>
      </c>
      <c r="N76" s="139">
        <v>188.59</v>
      </c>
      <c r="O76" s="139">
        <v>159.81</v>
      </c>
      <c r="P76" s="140">
        <v>159.81</v>
      </c>
    </row>
    <row r="77" spans="1:16" ht="12.75">
      <c r="A77" s="21">
        <v>94</v>
      </c>
      <c r="B77" s="22" t="s">
        <v>92</v>
      </c>
      <c r="C77" s="139">
        <v>188.85</v>
      </c>
      <c r="D77" s="139">
        <v>188.85</v>
      </c>
      <c r="E77" s="139">
        <v>167.07</v>
      </c>
      <c r="F77" s="139">
        <v>167.07</v>
      </c>
      <c r="G77" s="139">
        <v>148.17</v>
      </c>
      <c r="H77" s="139">
        <v>148.17</v>
      </c>
      <c r="I77" s="139">
        <v>146.73</v>
      </c>
      <c r="J77" s="139">
        <v>146.73</v>
      </c>
      <c r="K77" s="139">
        <v>183.04</v>
      </c>
      <c r="L77" s="139">
        <v>183.04</v>
      </c>
      <c r="M77" s="139">
        <v>171.43</v>
      </c>
      <c r="N77" s="139">
        <v>171.43</v>
      </c>
      <c r="O77" s="139">
        <v>145.27</v>
      </c>
      <c r="P77" s="140">
        <v>145.27</v>
      </c>
    </row>
    <row r="78" spans="1:16" ht="12.75">
      <c r="A78" s="21">
        <v>95</v>
      </c>
      <c r="B78" s="22" t="s">
        <v>93</v>
      </c>
      <c r="C78" s="139">
        <v>149.22</v>
      </c>
      <c r="D78" s="139">
        <v>149.22</v>
      </c>
      <c r="E78" s="139">
        <v>132.01</v>
      </c>
      <c r="F78" s="139">
        <v>132.01</v>
      </c>
      <c r="G78" s="139">
        <v>117.07</v>
      </c>
      <c r="H78" s="139">
        <v>117.07</v>
      </c>
      <c r="I78" s="139">
        <v>115.94</v>
      </c>
      <c r="J78" s="139">
        <v>115.94</v>
      </c>
      <c r="K78" s="139">
        <v>144.63</v>
      </c>
      <c r="L78" s="139">
        <v>144.63</v>
      </c>
      <c r="M78" s="139">
        <v>135.46</v>
      </c>
      <c r="N78" s="139">
        <v>135.46</v>
      </c>
      <c r="O78" s="139">
        <v>114.8</v>
      </c>
      <c r="P78" s="140">
        <v>114.8</v>
      </c>
    </row>
    <row r="79" spans="1:16" ht="12.75">
      <c r="A79" s="21">
        <v>100</v>
      </c>
      <c r="B79" s="22" t="s">
        <v>94</v>
      </c>
      <c r="C79" s="139">
        <v>248.06</v>
      </c>
      <c r="D79" s="139">
        <v>248.06</v>
      </c>
      <c r="E79" s="139">
        <v>219.44</v>
      </c>
      <c r="F79" s="139">
        <v>219.44</v>
      </c>
      <c r="G79" s="139">
        <v>194.64</v>
      </c>
      <c r="H79" s="139">
        <v>194.64</v>
      </c>
      <c r="I79" s="139">
        <v>192.73</v>
      </c>
      <c r="J79" s="139">
        <v>192.73</v>
      </c>
      <c r="K79" s="139">
        <v>240.44</v>
      </c>
      <c r="L79" s="139">
        <v>240.44</v>
      </c>
      <c r="M79" s="139">
        <v>225.16</v>
      </c>
      <c r="N79" s="139">
        <v>225.16</v>
      </c>
      <c r="O79" s="139">
        <v>190.82</v>
      </c>
      <c r="P79" s="140">
        <v>190.82</v>
      </c>
    </row>
    <row r="80" spans="1:16" ht="12.75">
      <c r="A80" s="21">
        <v>101</v>
      </c>
      <c r="B80" s="22" t="s">
        <v>95</v>
      </c>
      <c r="C80" s="139">
        <v>210.34</v>
      </c>
      <c r="D80" s="139">
        <v>210.34</v>
      </c>
      <c r="E80" s="139">
        <v>186.05</v>
      </c>
      <c r="F80" s="139">
        <v>186.05</v>
      </c>
      <c r="G80" s="139">
        <v>165.02</v>
      </c>
      <c r="H80" s="139">
        <v>165.02</v>
      </c>
      <c r="I80" s="139">
        <v>163.41</v>
      </c>
      <c r="J80" s="139">
        <v>163.41</v>
      </c>
      <c r="K80" s="139">
        <v>203.85</v>
      </c>
      <c r="L80" s="139">
        <v>203.85</v>
      </c>
      <c r="M80" s="139">
        <v>190.92</v>
      </c>
      <c r="N80" s="139">
        <v>190.92</v>
      </c>
      <c r="O80" s="139">
        <v>161.79</v>
      </c>
      <c r="P80" s="140">
        <v>161.79</v>
      </c>
    </row>
    <row r="81" spans="1:16" ht="12.75">
      <c r="A81" s="21">
        <v>102</v>
      </c>
      <c r="B81" s="22" t="s">
        <v>96</v>
      </c>
      <c r="C81" s="139">
        <v>239.28</v>
      </c>
      <c r="D81" s="139">
        <v>239.28</v>
      </c>
      <c r="E81" s="139">
        <v>211.68</v>
      </c>
      <c r="F81" s="139">
        <v>211.68</v>
      </c>
      <c r="G81" s="139">
        <v>187.76</v>
      </c>
      <c r="H81" s="139">
        <v>187.76</v>
      </c>
      <c r="I81" s="139">
        <v>185.92</v>
      </c>
      <c r="J81" s="139">
        <v>185.92</v>
      </c>
      <c r="K81" s="139">
        <v>231.92</v>
      </c>
      <c r="L81" s="139">
        <v>231.92</v>
      </c>
      <c r="M81" s="139">
        <v>217.2</v>
      </c>
      <c r="N81" s="139">
        <v>217.2</v>
      </c>
      <c r="O81" s="139">
        <v>184.06</v>
      </c>
      <c r="P81" s="140">
        <v>184.06</v>
      </c>
    </row>
    <row r="82" spans="1:16" ht="12.75">
      <c r="A82" s="21">
        <v>103</v>
      </c>
      <c r="B82" s="22" t="s">
        <v>97</v>
      </c>
      <c r="C82" s="139">
        <v>215.88</v>
      </c>
      <c r="D82" s="139">
        <v>215.88</v>
      </c>
      <c r="E82" s="139">
        <v>190.96</v>
      </c>
      <c r="F82" s="139">
        <v>190.96</v>
      </c>
      <c r="G82" s="139">
        <v>169.38</v>
      </c>
      <c r="H82" s="139">
        <v>169.38</v>
      </c>
      <c r="I82" s="139">
        <v>167.72</v>
      </c>
      <c r="J82" s="139">
        <v>167.72</v>
      </c>
      <c r="K82" s="139">
        <v>209.21</v>
      </c>
      <c r="L82" s="139">
        <v>209.21</v>
      </c>
      <c r="M82" s="139">
        <v>195.95</v>
      </c>
      <c r="N82" s="139">
        <v>195.95</v>
      </c>
      <c r="O82" s="139">
        <v>166.05</v>
      </c>
      <c r="P82" s="140">
        <v>166.05</v>
      </c>
    </row>
    <row r="83" spans="1:16" ht="12.75">
      <c r="A83" s="21">
        <v>106</v>
      </c>
      <c r="B83" s="22" t="s">
        <v>98</v>
      </c>
      <c r="C83" s="139">
        <v>199.83</v>
      </c>
      <c r="D83" s="139">
        <v>199.83</v>
      </c>
      <c r="E83" s="139">
        <v>176.78</v>
      </c>
      <c r="F83" s="139">
        <v>176.78</v>
      </c>
      <c r="G83" s="139">
        <v>156.79</v>
      </c>
      <c r="H83" s="139">
        <v>156.79</v>
      </c>
      <c r="I83" s="139">
        <v>155.26</v>
      </c>
      <c r="J83" s="139">
        <v>155.26</v>
      </c>
      <c r="K83" s="139">
        <v>193.69</v>
      </c>
      <c r="L83" s="139">
        <v>193.69</v>
      </c>
      <c r="M83" s="139">
        <v>181.39</v>
      </c>
      <c r="N83" s="139">
        <v>181.39</v>
      </c>
      <c r="O83" s="139">
        <v>153.72</v>
      </c>
      <c r="P83" s="140">
        <v>153.72</v>
      </c>
    </row>
    <row r="84" spans="1:16" ht="12.75">
      <c r="A84" s="21">
        <v>107</v>
      </c>
      <c r="B84" s="22" t="s">
        <v>99</v>
      </c>
      <c r="C84" s="139">
        <v>121.78</v>
      </c>
      <c r="D84" s="139">
        <v>121.78</v>
      </c>
      <c r="E84" s="139">
        <v>107.71</v>
      </c>
      <c r="F84" s="139">
        <v>107.71</v>
      </c>
      <c r="G84" s="139">
        <v>95.54</v>
      </c>
      <c r="H84" s="139">
        <v>95.54</v>
      </c>
      <c r="I84" s="139">
        <v>94.6</v>
      </c>
      <c r="J84" s="139">
        <v>94.6</v>
      </c>
      <c r="K84" s="139">
        <v>118.02</v>
      </c>
      <c r="L84" s="139">
        <v>118.02</v>
      </c>
      <c r="M84" s="139">
        <v>110.53</v>
      </c>
      <c r="N84" s="139">
        <v>110.53</v>
      </c>
      <c r="O84" s="139">
        <v>93.66</v>
      </c>
      <c r="P84" s="140">
        <v>93.66</v>
      </c>
    </row>
    <row r="85" spans="1:16" ht="12.75">
      <c r="A85" s="21">
        <v>108</v>
      </c>
      <c r="B85" s="22" t="s">
        <v>100</v>
      </c>
      <c r="C85" s="139">
        <v>318.81</v>
      </c>
      <c r="D85" s="139">
        <v>318.81</v>
      </c>
      <c r="E85" s="139">
        <v>282.02</v>
      </c>
      <c r="F85" s="139">
        <v>282.02</v>
      </c>
      <c r="G85" s="139">
        <v>250.16</v>
      </c>
      <c r="H85" s="139">
        <v>250.16</v>
      </c>
      <c r="I85" s="139">
        <v>247.7</v>
      </c>
      <c r="J85" s="139">
        <v>247.7</v>
      </c>
      <c r="K85" s="139">
        <v>309.02</v>
      </c>
      <c r="L85" s="139">
        <v>309.02</v>
      </c>
      <c r="M85" s="139">
        <v>289.39</v>
      </c>
      <c r="N85" s="139">
        <v>289.39</v>
      </c>
      <c r="O85" s="139">
        <v>245.24</v>
      </c>
      <c r="P85" s="140">
        <v>245.24</v>
      </c>
    </row>
    <row r="86" spans="1:16" ht="12.75">
      <c r="A86" s="21">
        <v>109</v>
      </c>
      <c r="B86" s="22" t="s">
        <v>101</v>
      </c>
      <c r="C86" s="139">
        <v>298.89</v>
      </c>
      <c r="D86" s="139">
        <v>298.89</v>
      </c>
      <c r="E86" s="139">
        <v>264.41</v>
      </c>
      <c r="F86" s="139">
        <v>264.41</v>
      </c>
      <c r="G86" s="139">
        <v>234.51</v>
      </c>
      <c r="H86" s="139">
        <v>234.51</v>
      </c>
      <c r="I86" s="139">
        <v>232.22</v>
      </c>
      <c r="J86" s="139">
        <v>232.22</v>
      </c>
      <c r="K86" s="139">
        <v>289.69</v>
      </c>
      <c r="L86" s="139">
        <v>289.69</v>
      </c>
      <c r="M86" s="139">
        <v>271.3</v>
      </c>
      <c r="N86" s="139">
        <v>271.3</v>
      </c>
      <c r="O86" s="139">
        <v>229.91</v>
      </c>
      <c r="P86" s="140">
        <v>229.91</v>
      </c>
    </row>
    <row r="87" spans="1:16" ht="12.75">
      <c r="A87" s="21">
        <v>110</v>
      </c>
      <c r="B87" s="22" t="s">
        <v>102</v>
      </c>
      <c r="C87" s="139">
        <v>243.54</v>
      </c>
      <c r="D87" s="139">
        <v>243.54</v>
      </c>
      <c r="E87" s="139">
        <v>215.43</v>
      </c>
      <c r="F87" s="139">
        <v>215.43</v>
      </c>
      <c r="G87" s="139">
        <v>191.09</v>
      </c>
      <c r="H87" s="139">
        <v>191.09</v>
      </c>
      <c r="I87" s="139">
        <v>189.2</v>
      </c>
      <c r="J87" s="139">
        <v>189.2</v>
      </c>
      <c r="K87" s="139">
        <v>236.05</v>
      </c>
      <c r="L87" s="139">
        <v>236.05</v>
      </c>
      <c r="M87" s="139">
        <v>221.07</v>
      </c>
      <c r="N87" s="139">
        <v>221.07</v>
      </c>
      <c r="O87" s="139">
        <v>187.33</v>
      </c>
      <c r="P87" s="140">
        <v>187.33</v>
      </c>
    </row>
    <row r="88" spans="1:16" ht="12.75">
      <c r="A88" s="21">
        <v>111</v>
      </c>
      <c r="B88" s="22" t="s">
        <v>103</v>
      </c>
      <c r="C88" s="139">
        <v>168.05</v>
      </c>
      <c r="D88" s="139">
        <v>168.05</v>
      </c>
      <c r="E88" s="139">
        <v>148.66</v>
      </c>
      <c r="F88" s="139">
        <v>148.66</v>
      </c>
      <c r="G88" s="139">
        <v>131.85</v>
      </c>
      <c r="H88" s="139">
        <v>131.85</v>
      </c>
      <c r="I88" s="139">
        <v>130.56</v>
      </c>
      <c r="J88" s="139">
        <v>130.56</v>
      </c>
      <c r="K88" s="139">
        <v>162.88</v>
      </c>
      <c r="L88" s="139">
        <v>162.88</v>
      </c>
      <c r="M88" s="139">
        <v>152.54</v>
      </c>
      <c r="N88" s="139">
        <v>152.54</v>
      </c>
      <c r="O88" s="139">
        <v>129.27</v>
      </c>
      <c r="P88" s="140">
        <v>129.27</v>
      </c>
    </row>
    <row r="89" spans="1:16" ht="12.75">
      <c r="A89" s="21">
        <v>112</v>
      </c>
      <c r="B89" s="22" t="s">
        <v>104</v>
      </c>
      <c r="C89" s="139">
        <v>121.78</v>
      </c>
      <c r="D89" s="139">
        <v>121.78</v>
      </c>
      <c r="E89" s="139">
        <v>107.71</v>
      </c>
      <c r="F89" s="139">
        <v>107.71</v>
      </c>
      <c r="G89" s="139">
        <v>95.54</v>
      </c>
      <c r="H89" s="139">
        <v>95.54</v>
      </c>
      <c r="I89" s="139">
        <v>94.6</v>
      </c>
      <c r="J89" s="139">
        <v>94.6</v>
      </c>
      <c r="K89" s="139">
        <v>118.02</v>
      </c>
      <c r="L89" s="139">
        <v>118.02</v>
      </c>
      <c r="M89" s="139">
        <v>110.53</v>
      </c>
      <c r="N89" s="139">
        <v>110.53</v>
      </c>
      <c r="O89" s="139">
        <v>93.66</v>
      </c>
      <c r="P89" s="140">
        <v>93.66</v>
      </c>
    </row>
    <row r="90" spans="1:16" ht="12.75">
      <c r="A90" s="21">
        <v>113</v>
      </c>
      <c r="B90" s="22" t="s">
        <v>105</v>
      </c>
      <c r="C90" s="139">
        <v>97.21</v>
      </c>
      <c r="D90" s="139">
        <v>97.21</v>
      </c>
      <c r="E90" s="139">
        <v>85.98</v>
      </c>
      <c r="F90" s="139">
        <v>85.98</v>
      </c>
      <c r="G90" s="139">
        <v>76.26</v>
      </c>
      <c r="H90" s="139">
        <v>76.26</v>
      </c>
      <c r="I90" s="139">
        <v>75.52</v>
      </c>
      <c r="J90" s="139">
        <v>75.52</v>
      </c>
      <c r="K90" s="139">
        <v>94.2</v>
      </c>
      <c r="L90" s="139">
        <v>94.2</v>
      </c>
      <c r="M90" s="139">
        <v>88.23</v>
      </c>
      <c r="N90" s="139">
        <v>88.23</v>
      </c>
      <c r="O90" s="139">
        <v>74.77</v>
      </c>
      <c r="P90" s="140">
        <v>74.77</v>
      </c>
    </row>
    <row r="91" spans="1:16" ht="12.75">
      <c r="A91" s="21">
        <v>114</v>
      </c>
      <c r="B91" s="22" t="s">
        <v>106</v>
      </c>
      <c r="C91" s="139">
        <v>238.1</v>
      </c>
      <c r="D91" s="139">
        <v>238.1</v>
      </c>
      <c r="E91" s="139">
        <v>210.62</v>
      </c>
      <c r="F91" s="139">
        <v>210.62</v>
      </c>
      <c r="G91" s="139">
        <v>186.81</v>
      </c>
      <c r="H91" s="139">
        <v>186.81</v>
      </c>
      <c r="I91" s="139">
        <v>184.98</v>
      </c>
      <c r="J91" s="139">
        <v>184.98</v>
      </c>
      <c r="K91" s="139">
        <v>230.78</v>
      </c>
      <c r="L91" s="139">
        <v>230.78</v>
      </c>
      <c r="M91" s="139">
        <v>216.11</v>
      </c>
      <c r="N91" s="139">
        <v>216.11</v>
      </c>
      <c r="O91" s="139">
        <v>183.15</v>
      </c>
      <c r="P91" s="140">
        <v>183.15</v>
      </c>
    </row>
    <row r="92" spans="1:16" ht="12.75">
      <c r="A92" s="21">
        <v>115</v>
      </c>
      <c r="B92" s="22" t="s">
        <v>107</v>
      </c>
      <c r="C92" s="139">
        <v>224.5</v>
      </c>
      <c r="D92" s="139">
        <v>224.5</v>
      </c>
      <c r="E92" s="139">
        <v>198.6</v>
      </c>
      <c r="F92" s="139">
        <v>198.6</v>
      </c>
      <c r="G92" s="139">
        <v>176.16</v>
      </c>
      <c r="H92" s="139">
        <v>176.16</v>
      </c>
      <c r="I92" s="139">
        <v>174.41</v>
      </c>
      <c r="J92" s="139">
        <v>174.41</v>
      </c>
      <c r="K92" s="139">
        <v>217.59</v>
      </c>
      <c r="L92" s="139">
        <v>217.59</v>
      </c>
      <c r="M92" s="139">
        <v>203.78</v>
      </c>
      <c r="N92" s="139">
        <v>203.78</v>
      </c>
      <c r="O92" s="139">
        <v>172.69</v>
      </c>
      <c r="P92" s="140">
        <v>172.69</v>
      </c>
    </row>
    <row r="93" spans="1:16" ht="12.75">
      <c r="A93" s="21">
        <v>116</v>
      </c>
      <c r="B93" s="22" t="s">
        <v>108</v>
      </c>
      <c r="C93" s="139">
        <v>178.06</v>
      </c>
      <c r="D93" s="139">
        <v>178.06</v>
      </c>
      <c r="E93" s="139">
        <v>157.5</v>
      </c>
      <c r="F93" s="139">
        <v>157.5</v>
      </c>
      <c r="G93" s="139">
        <v>139.7</v>
      </c>
      <c r="H93" s="139">
        <v>139.7</v>
      </c>
      <c r="I93" s="139">
        <v>138.34</v>
      </c>
      <c r="J93" s="139">
        <v>138.34</v>
      </c>
      <c r="K93" s="139">
        <v>172.58</v>
      </c>
      <c r="L93" s="139">
        <v>172.58</v>
      </c>
      <c r="M93" s="139">
        <v>161.61</v>
      </c>
      <c r="N93" s="139">
        <v>161.61</v>
      </c>
      <c r="O93" s="139">
        <v>136.97</v>
      </c>
      <c r="P93" s="140">
        <v>136.97</v>
      </c>
    </row>
    <row r="94" spans="1:16" ht="12.75">
      <c r="A94" s="21">
        <v>117</v>
      </c>
      <c r="B94" s="22" t="s">
        <v>109</v>
      </c>
      <c r="C94" s="139">
        <v>141.29</v>
      </c>
      <c r="D94" s="139">
        <v>141.29</v>
      </c>
      <c r="E94" s="139">
        <v>124.99</v>
      </c>
      <c r="F94" s="139">
        <v>124.99</v>
      </c>
      <c r="G94" s="139">
        <v>110.86</v>
      </c>
      <c r="H94" s="139">
        <v>110.86</v>
      </c>
      <c r="I94" s="139">
        <v>109.79</v>
      </c>
      <c r="J94" s="139">
        <v>109.79</v>
      </c>
      <c r="K94" s="139">
        <v>136.96</v>
      </c>
      <c r="L94" s="139">
        <v>136.96</v>
      </c>
      <c r="M94" s="139">
        <v>128.27</v>
      </c>
      <c r="N94" s="139">
        <v>128.27</v>
      </c>
      <c r="O94" s="139">
        <v>108.68</v>
      </c>
      <c r="P94" s="140">
        <v>108.68</v>
      </c>
    </row>
    <row r="95" spans="1:16" ht="12.75">
      <c r="A95" s="21">
        <v>118</v>
      </c>
      <c r="B95" s="22" t="s">
        <v>110</v>
      </c>
      <c r="C95" s="139">
        <v>89.89</v>
      </c>
      <c r="D95" s="139">
        <v>89.89</v>
      </c>
      <c r="E95" s="139">
        <v>79.51</v>
      </c>
      <c r="F95" s="139">
        <v>79.51</v>
      </c>
      <c r="G95" s="139">
        <v>70.52</v>
      </c>
      <c r="H95" s="139">
        <v>70.52</v>
      </c>
      <c r="I95" s="139">
        <v>69.83</v>
      </c>
      <c r="J95" s="139">
        <v>69.83</v>
      </c>
      <c r="K95" s="139">
        <v>87.11</v>
      </c>
      <c r="L95" s="139">
        <v>87.11</v>
      </c>
      <c r="M95" s="139">
        <v>81.58</v>
      </c>
      <c r="N95" s="139">
        <v>81.58</v>
      </c>
      <c r="O95" s="139">
        <v>69.14</v>
      </c>
      <c r="P95" s="140">
        <v>69.14</v>
      </c>
    </row>
    <row r="96" spans="1:16" ht="12.75">
      <c r="A96" s="21" t="s">
        <v>111</v>
      </c>
      <c r="B96" s="25" t="s">
        <v>112</v>
      </c>
      <c r="C96" s="139">
        <v>129.4</v>
      </c>
      <c r="D96" s="139">
        <v>129.4</v>
      </c>
      <c r="E96" s="139">
        <v>114.49</v>
      </c>
      <c r="F96" s="139">
        <v>114.49</v>
      </c>
      <c r="G96" s="139">
        <v>101.53</v>
      </c>
      <c r="H96" s="139">
        <v>101.53</v>
      </c>
      <c r="I96" s="139">
        <v>100.54</v>
      </c>
      <c r="J96" s="139">
        <v>100.54</v>
      </c>
      <c r="K96" s="139">
        <v>125.42</v>
      </c>
      <c r="L96" s="139">
        <v>125.42</v>
      </c>
      <c r="M96" s="139">
        <v>117.46</v>
      </c>
      <c r="N96" s="139">
        <v>117.46</v>
      </c>
      <c r="O96" s="139">
        <v>99.54</v>
      </c>
      <c r="P96" s="140">
        <v>99.54</v>
      </c>
    </row>
    <row r="97" spans="1:16" ht="12.75">
      <c r="A97" s="21" t="s">
        <v>113</v>
      </c>
      <c r="B97" s="25" t="s">
        <v>114</v>
      </c>
      <c r="C97" s="139">
        <v>107.67</v>
      </c>
      <c r="D97" s="139">
        <v>107.67</v>
      </c>
      <c r="E97" s="139">
        <v>95.25</v>
      </c>
      <c r="F97" s="139">
        <v>95.25</v>
      </c>
      <c r="G97" s="139">
        <v>84.49</v>
      </c>
      <c r="H97" s="139">
        <v>84.49</v>
      </c>
      <c r="I97" s="139">
        <v>83.65</v>
      </c>
      <c r="J97" s="139">
        <v>83.65</v>
      </c>
      <c r="K97" s="139">
        <v>104.35</v>
      </c>
      <c r="L97" s="139">
        <v>104.35</v>
      </c>
      <c r="M97" s="139">
        <v>97.73</v>
      </c>
      <c r="N97" s="139">
        <v>97.73</v>
      </c>
      <c r="O97" s="139">
        <v>82.83</v>
      </c>
      <c r="P97" s="140">
        <v>82.83</v>
      </c>
    </row>
    <row r="98" spans="1:16" ht="12.75">
      <c r="A98" s="21" t="s">
        <v>115</v>
      </c>
      <c r="B98" s="25" t="s">
        <v>116</v>
      </c>
      <c r="C98" s="139">
        <v>89.16</v>
      </c>
      <c r="D98" s="139">
        <v>89.16</v>
      </c>
      <c r="E98" s="139">
        <v>78.87</v>
      </c>
      <c r="F98" s="139">
        <v>78.87</v>
      </c>
      <c r="G98" s="139">
        <v>69.94</v>
      </c>
      <c r="H98" s="139">
        <v>69.94</v>
      </c>
      <c r="I98" s="139">
        <v>69.26</v>
      </c>
      <c r="J98" s="139">
        <v>69.26</v>
      </c>
      <c r="K98" s="139">
        <v>86.41</v>
      </c>
      <c r="L98" s="139">
        <v>86.41</v>
      </c>
      <c r="M98" s="139">
        <v>80.93</v>
      </c>
      <c r="N98" s="139">
        <v>80.93</v>
      </c>
      <c r="O98" s="139">
        <v>68.58</v>
      </c>
      <c r="P98" s="140">
        <v>68.58</v>
      </c>
    </row>
    <row r="99" spans="1:16" ht="12.75">
      <c r="A99" s="21">
        <v>120</v>
      </c>
      <c r="B99" s="22" t="s">
        <v>117</v>
      </c>
      <c r="C99" s="139">
        <v>429.18</v>
      </c>
      <c r="D99" s="139">
        <v>429.18</v>
      </c>
      <c r="E99" s="139">
        <v>429.18</v>
      </c>
      <c r="F99" s="139">
        <v>429.18</v>
      </c>
      <c r="G99" s="139">
        <v>429.18</v>
      </c>
      <c r="H99" s="139">
        <v>429.18</v>
      </c>
      <c r="I99" s="139">
        <v>429.18</v>
      </c>
      <c r="J99" s="139">
        <v>429.18</v>
      </c>
      <c r="K99" s="139">
        <v>429.18</v>
      </c>
      <c r="L99" s="139">
        <v>429.18</v>
      </c>
      <c r="M99" s="139">
        <v>429.18</v>
      </c>
      <c r="N99" s="139">
        <v>429.18</v>
      </c>
      <c r="O99" s="139">
        <v>429.18</v>
      </c>
      <c r="P99" s="140">
        <v>429.18</v>
      </c>
    </row>
    <row r="100" spans="1:16" ht="12.75">
      <c r="A100" s="21">
        <v>121</v>
      </c>
      <c r="B100" s="22" t="s">
        <v>118</v>
      </c>
      <c r="C100" s="139">
        <v>384.89</v>
      </c>
      <c r="D100" s="139">
        <v>384.89</v>
      </c>
      <c r="E100" s="139">
        <v>384.89</v>
      </c>
      <c r="F100" s="139">
        <v>384.89</v>
      </c>
      <c r="G100" s="139">
        <v>384.89</v>
      </c>
      <c r="H100" s="139">
        <v>384.89</v>
      </c>
      <c r="I100" s="139">
        <v>384.89</v>
      </c>
      <c r="J100" s="139">
        <v>384.89</v>
      </c>
      <c r="K100" s="139">
        <v>384.89</v>
      </c>
      <c r="L100" s="139">
        <v>384.89</v>
      </c>
      <c r="M100" s="139">
        <v>384.89</v>
      </c>
      <c r="N100" s="139">
        <v>384.89</v>
      </c>
      <c r="O100" s="139">
        <v>384.89</v>
      </c>
      <c r="P100" s="140">
        <v>384.89</v>
      </c>
    </row>
    <row r="101" spans="1:16" ht="12.75">
      <c r="A101" s="21">
        <v>122</v>
      </c>
      <c r="B101" s="22" t="s">
        <v>119</v>
      </c>
      <c r="C101" s="139">
        <v>480.27</v>
      </c>
      <c r="D101" s="139">
        <v>480.27</v>
      </c>
      <c r="E101" s="139">
        <v>480.27</v>
      </c>
      <c r="F101" s="139">
        <v>480.27</v>
      </c>
      <c r="G101" s="139">
        <v>480.27</v>
      </c>
      <c r="H101" s="139">
        <v>480.27</v>
      </c>
      <c r="I101" s="139">
        <v>480.27</v>
      </c>
      <c r="J101" s="139">
        <v>480.27</v>
      </c>
      <c r="K101" s="139">
        <v>480.27</v>
      </c>
      <c r="L101" s="139">
        <v>480.27</v>
      </c>
      <c r="M101" s="139">
        <v>480.27</v>
      </c>
      <c r="N101" s="139">
        <v>480.27</v>
      </c>
      <c r="O101" s="139">
        <v>480.27</v>
      </c>
      <c r="P101" s="140">
        <v>480.27</v>
      </c>
    </row>
    <row r="102" spans="1:16" ht="12.75">
      <c r="A102" s="21">
        <v>123</v>
      </c>
      <c r="B102" s="22" t="s">
        <v>120</v>
      </c>
      <c r="C102" s="139">
        <v>384.89</v>
      </c>
      <c r="D102" s="139">
        <v>384.89</v>
      </c>
      <c r="E102" s="139">
        <v>384.89</v>
      </c>
      <c r="F102" s="139">
        <v>384.89</v>
      </c>
      <c r="G102" s="139">
        <v>384.89</v>
      </c>
      <c r="H102" s="139">
        <v>384.89</v>
      </c>
      <c r="I102" s="139">
        <v>384.89</v>
      </c>
      <c r="J102" s="139">
        <v>384.89</v>
      </c>
      <c r="K102" s="139">
        <v>384.89</v>
      </c>
      <c r="L102" s="139">
        <v>384.89</v>
      </c>
      <c r="M102" s="139">
        <v>384.89</v>
      </c>
      <c r="N102" s="139">
        <v>384.89</v>
      </c>
      <c r="O102" s="139">
        <v>384.89</v>
      </c>
      <c r="P102" s="140">
        <v>384.89</v>
      </c>
    </row>
    <row r="103" spans="1:16" ht="12.75">
      <c r="A103" s="21">
        <v>124</v>
      </c>
      <c r="B103" s="22" t="s">
        <v>121</v>
      </c>
      <c r="C103" s="139">
        <v>480.27</v>
      </c>
      <c r="D103" s="139">
        <v>480.27</v>
      </c>
      <c r="E103" s="139">
        <v>480.27</v>
      </c>
      <c r="F103" s="139">
        <v>480.27</v>
      </c>
      <c r="G103" s="139">
        <v>480.27</v>
      </c>
      <c r="H103" s="139">
        <v>480.27</v>
      </c>
      <c r="I103" s="139">
        <v>480.27</v>
      </c>
      <c r="J103" s="139">
        <v>480.27</v>
      </c>
      <c r="K103" s="139">
        <v>480.27</v>
      </c>
      <c r="L103" s="139">
        <v>480.27</v>
      </c>
      <c r="M103" s="139">
        <v>480.27</v>
      </c>
      <c r="N103" s="139">
        <v>480.27</v>
      </c>
      <c r="O103" s="139">
        <v>480.27</v>
      </c>
      <c r="P103" s="140">
        <v>480.27</v>
      </c>
    </row>
    <row r="104" spans="1:16" ht="12.75">
      <c r="A104" s="21">
        <v>125</v>
      </c>
      <c r="B104" s="22" t="s">
        <v>122</v>
      </c>
      <c r="C104" s="139">
        <v>337.21</v>
      </c>
      <c r="D104" s="139">
        <v>337.21</v>
      </c>
      <c r="E104" s="139">
        <v>337.21</v>
      </c>
      <c r="F104" s="139">
        <v>337.21</v>
      </c>
      <c r="G104" s="139">
        <v>337.21</v>
      </c>
      <c r="H104" s="139">
        <v>337.21</v>
      </c>
      <c r="I104" s="139">
        <v>337.21</v>
      </c>
      <c r="J104" s="139">
        <v>337.21</v>
      </c>
      <c r="K104" s="139">
        <v>337.21</v>
      </c>
      <c r="L104" s="139">
        <v>337.21</v>
      </c>
      <c r="M104" s="139">
        <v>337.21</v>
      </c>
      <c r="N104" s="139">
        <v>337.21</v>
      </c>
      <c r="O104" s="139">
        <v>337.21</v>
      </c>
      <c r="P104" s="140">
        <v>337.21</v>
      </c>
    </row>
    <row r="105" spans="1:16" ht="12.75">
      <c r="A105" s="21">
        <v>126</v>
      </c>
      <c r="B105" s="22" t="s">
        <v>123</v>
      </c>
      <c r="C105" s="139">
        <v>269.1</v>
      </c>
      <c r="D105" s="139">
        <v>269.1</v>
      </c>
      <c r="E105" s="139">
        <v>269.1</v>
      </c>
      <c r="F105" s="139">
        <v>269.1</v>
      </c>
      <c r="G105" s="139">
        <v>269.1</v>
      </c>
      <c r="H105" s="139">
        <v>269.1</v>
      </c>
      <c r="I105" s="139">
        <v>269.1</v>
      </c>
      <c r="J105" s="139">
        <v>269.1</v>
      </c>
      <c r="K105" s="139">
        <v>269.1</v>
      </c>
      <c r="L105" s="139">
        <v>269.1</v>
      </c>
      <c r="M105" s="139">
        <v>269.1</v>
      </c>
      <c r="N105" s="139">
        <v>269.1</v>
      </c>
      <c r="O105" s="139">
        <v>269.1</v>
      </c>
      <c r="P105" s="140">
        <v>269.1</v>
      </c>
    </row>
    <row r="106" spans="1:16" ht="12.75">
      <c r="A106" s="21">
        <v>130</v>
      </c>
      <c r="B106" s="22" t="s">
        <v>124</v>
      </c>
      <c r="C106" s="139">
        <v>274.31</v>
      </c>
      <c r="D106" s="139">
        <v>274.31</v>
      </c>
      <c r="E106" s="139">
        <v>242.65</v>
      </c>
      <c r="F106" s="139">
        <v>242.65</v>
      </c>
      <c r="G106" s="139">
        <v>215.24</v>
      </c>
      <c r="H106" s="139">
        <v>215.24</v>
      </c>
      <c r="I106" s="139">
        <v>213.13</v>
      </c>
      <c r="J106" s="139">
        <v>213.13</v>
      </c>
      <c r="K106" s="139">
        <v>265.88</v>
      </c>
      <c r="L106" s="139">
        <v>265.88</v>
      </c>
      <c r="M106" s="139">
        <v>248.99</v>
      </c>
      <c r="N106" s="139">
        <v>248.99</v>
      </c>
      <c r="O106" s="139">
        <v>211.02</v>
      </c>
      <c r="P106" s="140">
        <v>211.02</v>
      </c>
    </row>
    <row r="107" spans="1:16" ht="12.75">
      <c r="A107" s="21">
        <v>131</v>
      </c>
      <c r="B107" s="22" t="s">
        <v>125</v>
      </c>
      <c r="C107" s="139">
        <v>163.83</v>
      </c>
      <c r="D107" s="139">
        <v>163.83</v>
      </c>
      <c r="E107" s="139">
        <v>144.93</v>
      </c>
      <c r="F107" s="139">
        <v>144.93</v>
      </c>
      <c r="G107" s="139">
        <v>128.56</v>
      </c>
      <c r="H107" s="139">
        <v>128.56</v>
      </c>
      <c r="I107" s="139">
        <v>127.3</v>
      </c>
      <c r="J107" s="139">
        <v>127.3</v>
      </c>
      <c r="K107" s="139">
        <v>158.79</v>
      </c>
      <c r="L107" s="139">
        <v>158.79</v>
      </c>
      <c r="M107" s="139">
        <v>148.71</v>
      </c>
      <c r="N107" s="139">
        <v>148.71</v>
      </c>
      <c r="O107" s="139">
        <v>126.03</v>
      </c>
      <c r="P107" s="140">
        <v>126.03</v>
      </c>
    </row>
    <row r="108" spans="1:16" ht="12.75">
      <c r="A108" s="21">
        <v>132</v>
      </c>
      <c r="B108" s="22" t="s">
        <v>126</v>
      </c>
      <c r="C108" s="139">
        <v>175.84</v>
      </c>
      <c r="D108" s="139">
        <v>175.84</v>
      </c>
      <c r="E108" s="139">
        <v>155.55</v>
      </c>
      <c r="F108" s="139">
        <v>155.55</v>
      </c>
      <c r="G108" s="139">
        <v>137.97</v>
      </c>
      <c r="H108" s="139">
        <v>137.97</v>
      </c>
      <c r="I108" s="139">
        <v>136.6</v>
      </c>
      <c r="J108" s="139">
        <v>136.6</v>
      </c>
      <c r="K108" s="139">
        <v>170.42</v>
      </c>
      <c r="L108" s="139">
        <v>170.42</v>
      </c>
      <c r="M108" s="139">
        <v>159.62</v>
      </c>
      <c r="N108" s="139">
        <v>159.62</v>
      </c>
      <c r="O108" s="139">
        <v>135.26</v>
      </c>
      <c r="P108" s="140">
        <v>135.26</v>
      </c>
    </row>
    <row r="109" spans="1:16" ht="12.75">
      <c r="A109" s="21">
        <v>133</v>
      </c>
      <c r="B109" s="25" t="s">
        <v>127</v>
      </c>
      <c r="C109" s="139">
        <v>208.53</v>
      </c>
      <c r="D109" s="139">
        <v>208.53</v>
      </c>
      <c r="E109" s="139">
        <v>184.46</v>
      </c>
      <c r="F109" s="139">
        <v>184.46</v>
      </c>
      <c r="G109" s="139">
        <v>163.62</v>
      </c>
      <c r="H109" s="139">
        <v>163.62</v>
      </c>
      <c r="I109" s="139">
        <v>162.02</v>
      </c>
      <c r="J109" s="139">
        <v>162.02</v>
      </c>
      <c r="K109" s="139">
        <v>202.12</v>
      </c>
      <c r="L109" s="139">
        <v>202.12</v>
      </c>
      <c r="M109" s="139">
        <v>189.29</v>
      </c>
      <c r="N109" s="139">
        <v>189.29</v>
      </c>
      <c r="O109" s="139">
        <v>160.4</v>
      </c>
      <c r="P109" s="140">
        <v>160.4</v>
      </c>
    </row>
    <row r="110" spans="1:16" ht="12.75">
      <c r="A110" s="21">
        <v>134</v>
      </c>
      <c r="B110" s="25" t="s">
        <v>128</v>
      </c>
      <c r="C110" s="139">
        <v>158.46</v>
      </c>
      <c r="D110" s="139">
        <v>158.46</v>
      </c>
      <c r="E110" s="139">
        <v>140.19</v>
      </c>
      <c r="F110" s="139">
        <v>140.19</v>
      </c>
      <c r="G110" s="139">
        <v>124.34</v>
      </c>
      <c r="H110" s="139">
        <v>124.34</v>
      </c>
      <c r="I110" s="139">
        <v>123.13</v>
      </c>
      <c r="J110" s="139">
        <v>123.13</v>
      </c>
      <c r="K110" s="139">
        <v>153.6</v>
      </c>
      <c r="L110" s="139">
        <v>153.6</v>
      </c>
      <c r="M110" s="139">
        <v>143.86</v>
      </c>
      <c r="N110" s="139">
        <v>143.86</v>
      </c>
      <c r="O110" s="139">
        <v>121.9</v>
      </c>
      <c r="P110" s="140">
        <v>121.9</v>
      </c>
    </row>
    <row r="111" spans="1:16" ht="12.75">
      <c r="A111" s="21">
        <v>140</v>
      </c>
      <c r="B111" s="22" t="s">
        <v>129</v>
      </c>
      <c r="C111" s="139">
        <v>163.4</v>
      </c>
      <c r="D111" s="139">
        <v>163.4</v>
      </c>
      <c r="E111" s="139">
        <v>144.55</v>
      </c>
      <c r="F111" s="139">
        <v>144.55</v>
      </c>
      <c r="G111" s="139">
        <v>128.21</v>
      </c>
      <c r="H111" s="139">
        <v>128.21</v>
      </c>
      <c r="I111" s="139">
        <v>126.95</v>
      </c>
      <c r="J111" s="139">
        <v>126.95</v>
      </c>
      <c r="K111" s="139">
        <v>158.37</v>
      </c>
      <c r="L111" s="139">
        <v>158.37</v>
      </c>
      <c r="M111" s="139">
        <v>148.32</v>
      </c>
      <c r="N111" s="139">
        <v>148.32</v>
      </c>
      <c r="O111" s="139">
        <v>125.69</v>
      </c>
      <c r="P111" s="140">
        <v>125.69</v>
      </c>
    </row>
    <row r="112" spans="1:16" ht="12.75">
      <c r="A112" s="21">
        <v>141</v>
      </c>
      <c r="B112" s="22" t="s">
        <v>130</v>
      </c>
      <c r="C112" s="139">
        <v>141.91</v>
      </c>
      <c r="D112" s="139">
        <v>141.91</v>
      </c>
      <c r="E112" s="139">
        <v>125.54</v>
      </c>
      <c r="F112" s="139">
        <v>125.54</v>
      </c>
      <c r="G112" s="139">
        <v>111.35</v>
      </c>
      <c r="H112" s="139">
        <v>111.35</v>
      </c>
      <c r="I112" s="139">
        <v>110.26</v>
      </c>
      <c r="J112" s="139">
        <v>110.26</v>
      </c>
      <c r="K112" s="139">
        <v>137.55</v>
      </c>
      <c r="L112" s="139">
        <v>137.55</v>
      </c>
      <c r="M112" s="139">
        <v>128.82</v>
      </c>
      <c r="N112" s="139">
        <v>128.82</v>
      </c>
      <c r="O112" s="139">
        <v>109.17</v>
      </c>
      <c r="P112" s="140">
        <v>109.17</v>
      </c>
    </row>
    <row r="113" spans="1:16" ht="12.75">
      <c r="A113" s="21">
        <v>142</v>
      </c>
      <c r="B113" s="22" t="s">
        <v>131</v>
      </c>
      <c r="C113" s="139">
        <v>132.31</v>
      </c>
      <c r="D113" s="139">
        <v>132.31</v>
      </c>
      <c r="E113" s="139">
        <v>117.04</v>
      </c>
      <c r="F113" s="139">
        <v>117.04</v>
      </c>
      <c r="G113" s="139">
        <v>103.82</v>
      </c>
      <c r="H113" s="139">
        <v>103.82</v>
      </c>
      <c r="I113" s="139">
        <v>102.8</v>
      </c>
      <c r="J113" s="139">
        <v>102.8</v>
      </c>
      <c r="K113" s="139">
        <v>128.25</v>
      </c>
      <c r="L113" s="139">
        <v>128.25</v>
      </c>
      <c r="M113" s="139">
        <v>120.1</v>
      </c>
      <c r="N113" s="139">
        <v>120.1</v>
      </c>
      <c r="O113" s="139">
        <v>101.78</v>
      </c>
      <c r="P113" s="140">
        <v>101.78</v>
      </c>
    </row>
    <row r="114" spans="1:16" ht="12.75">
      <c r="A114" s="21">
        <v>143</v>
      </c>
      <c r="B114" s="22" t="s">
        <v>132</v>
      </c>
      <c r="C114" s="139">
        <v>114.94</v>
      </c>
      <c r="D114" s="139">
        <v>114.94</v>
      </c>
      <c r="E114" s="139">
        <v>101.68</v>
      </c>
      <c r="F114" s="139">
        <v>101.68</v>
      </c>
      <c r="G114" s="139">
        <v>90.19</v>
      </c>
      <c r="H114" s="139">
        <v>90.19</v>
      </c>
      <c r="I114" s="139">
        <v>89.3</v>
      </c>
      <c r="J114" s="139">
        <v>89.3</v>
      </c>
      <c r="K114" s="139">
        <v>111.43</v>
      </c>
      <c r="L114" s="139">
        <v>111.43</v>
      </c>
      <c r="M114" s="139">
        <v>104.33</v>
      </c>
      <c r="N114" s="139">
        <v>104.33</v>
      </c>
      <c r="O114" s="139">
        <v>88.42</v>
      </c>
      <c r="P114" s="140">
        <v>88.42</v>
      </c>
    </row>
    <row r="115" spans="1:16" ht="12.75">
      <c r="A115" s="21">
        <v>144</v>
      </c>
      <c r="B115" s="22" t="s">
        <v>133</v>
      </c>
      <c r="C115" s="139">
        <v>164.95</v>
      </c>
      <c r="D115" s="139">
        <v>164.95</v>
      </c>
      <c r="E115" s="139">
        <v>145.91</v>
      </c>
      <c r="F115" s="139">
        <v>145.91</v>
      </c>
      <c r="G115" s="139">
        <v>129.41</v>
      </c>
      <c r="H115" s="139">
        <v>129.41</v>
      </c>
      <c r="I115" s="139">
        <v>128.14</v>
      </c>
      <c r="J115" s="139">
        <v>128.14</v>
      </c>
      <c r="K115" s="139">
        <v>159.87</v>
      </c>
      <c r="L115" s="139">
        <v>159.87</v>
      </c>
      <c r="M115" s="139">
        <v>149.72</v>
      </c>
      <c r="N115" s="139">
        <v>149.72</v>
      </c>
      <c r="O115" s="139">
        <v>126.88</v>
      </c>
      <c r="P115" s="140">
        <v>126.88</v>
      </c>
    </row>
    <row r="116" spans="1:16" ht="12.75">
      <c r="A116" s="21">
        <v>145</v>
      </c>
      <c r="B116" s="22" t="s">
        <v>134</v>
      </c>
      <c r="C116" s="139">
        <v>137.49</v>
      </c>
      <c r="D116" s="139">
        <v>137.49</v>
      </c>
      <c r="E116" s="139">
        <v>121.62</v>
      </c>
      <c r="F116" s="139">
        <v>121.62</v>
      </c>
      <c r="G116" s="139">
        <v>107.89</v>
      </c>
      <c r="H116" s="139">
        <v>107.89</v>
      </c>
      <c r="I116" s="139">
        <v>106.82</v>
      </c>
      <c r="J116" s="139">
        <v>106.82</v>
      </c>
      <c r="K116" s="139">
        <v>133.26</v>
      </c>
      <c r="L116" s="139">
        <v>133.26</v>
      </c>
      <c r="M116" s="139">
        <v>124.81</v>
      </c>
      <c r="N116" s="139">
        <v>124.81</v>
      </c>
      <c r="O116" s="139">
        <v>105.77</v>
      </c>
      <c r="P116" s="140">
        <v>105.77</v>
      </c>
    </row>
    <row r="117" spans="1:16" ht="12.75">
      <c r="A117" s="21">
        <v>150</v>
      </c>
      <c r="B117" s="22" t="s">
        <v>135</v>
      </c>
      <c r="C117" s="139">
        <v>528.75</v>
      </c>
      <c r="D117" s="139">
        <v>528.75</v>
      </c>
      <c r="E117" s="139">
        <v>467.75</v>
      </c>
      <c r="F117" s="139">
        <v>467.75</v>
      </c>
      <c r="G117" s="139">
        <v>414.86</v>
      </c>
      <c r="H117" s="139">
        <v>414.86</v>
      </c>
      <c r="I117" s="139">
        <v>410.8</v>
      </c>
      <c r="J117" s="139">
        <v>410.8</v>
      </c>
      <c r="K117" s="139">
        <v>512.48</v>
      </c>
      <c r="L117" s="139">
        <v>512.48</v>
      </c>
      <c r="M117" s="139">
        <v>479.94</v>
      </c>
      <c r="N117" s="139">
        <v>479.94</v>
      </c>
      <c r="O117" s="139">
        <v>406.74</v>
      </c>
      <c r="P117" s="140">
        <v>406.74</v>
      </c>
    </row>
    <row r="118" spans="1:16" ht="12.75">
      <c r="A118" s="21">
        <v>151</v>
      </c>
      <c r="B118" s="22" t="s">
        <v>136</v>
      </c>
      <c r="C118" s="139">
        <v>462.69</v>
      </c>
      <c r="D118" s="139">
        <v>462.69</v>
      </c>
      <c r="E118" s="139">
        <v>409.3</v>
      </c>
      <c r="F118" s="139">
        <v>409.3</v>
      </c>
      <c r="G118" s="139">
        <v>363.04</v>
      </c>
      <c r="H118" s="139">
        <v>363.04</v>
      </c>
      <c r="I118" s="139">
        <v>359.47</v>
      </c>
      <c r="J118" s="139">
        <v>359.47</v>
      </c>
      <c r="K118" s="139">
        <v>448.46</v>
      </c>
      <c r="L118" s="139">
        <v>448.46</v>
      </c>
      <c r="M118" s="139">
        <v>419.98</v>
      </c>
      <c r="N118" s="139">
        <v>419.98</v>
      </c>
      <c r="O118" s="139">
        <v>355.92</v>
      </c>
      <c r="P118" s="140">
        <v>355.92</v>
      </c>
    </row>
    <row r="119" spans="1:16" ht="12.75">
      <c r="A119" s="21">
        <v>152</v>
      </c>
      <c r="B119" s="22" t="s">
        <v>137</v>
      </c>
      <c r="C119" s="139">
        <v>396.57</v>
      </c>
      <c r="D119" s="139">
        <v>396.57</v>
      </c>
      <c r="E119" s="139">
        <v>350.82</v>
      </c>
      <c r="F119" s="139">
        <v>350.82</v>
      </c>
      <c r="G119" s="139">
        <v>311.16</v>
      </c>
      <c r="H119" s="139">
        <v>311.16</v>
      </c>
      <c r="I119" s="139">
        <v>308.1</v>
      </c>
      <c r="J119" s="139">
        <v>308.1</v>
      </c>
      <c r="K119" s="139">
        <v>384.38</v>
      </c>
      <c r="L119" s="139">
        <v>384.38</v>
      </c>
      <c r="M119" s="139">
        <v>359.97</v>
      </c>
      <c r="N119" s="139">
        <v>359.97</v>
      </c>
      <c r="O119" s="139">
        <v>305.06</v>
      </c>
      <c r="P119" s="140">
        <v>305.06</v>
      </c>
    </row>
    <row r="120" spans="1:16" ht="12.75">
      <c r="A120" s="21">
        <v>153</v>
      </c>
      <c r="B120" s="22" t="s">
        <v>138</v>
      </c>
      <c r="C120" s="139">
        <v>161.8</v>
      </c>
      <c r="D120" s="139">
        <v>161.8</v>
      </c>
      <c r="E120" s="139">
        <v>143.14</v>
      </c>
      <c r="F120" s="139">
        <v>143.14</v>
      </c>
      <c r="G120" s="139">
        <v>126.96</v>
      </c>
      <c r="H120" s="139">
        <v>126.96</v>
      </c>
      <c r="I120" s="139">
        <v>125.71</v>
      </c>
      <c r="J120" s="139">
        <v>125.71</v>
      </c>
      <c r="K120" s="139">
        <v>156.81</v>
      </c>
      <c r="L120" s="139">
        <v>156.81</v>
      </c>
      <c r="M120" s="139">
        <v>146.87</v>
      </c>
      <c r="N120" s="139">
        <v>146.87</v>
      </c>
      <c r="O120" s="139">
        <v>124.47</v>
      </c>
      <c r="P120" s="140">
        <v>124.47</v>
      </c>
    </row>
    <row r="121" spans="1:16" ht="12.75">
      <c r="A121" s="21">
        <v>154</v>
      </c>
      <c r="B121" s="22" t="s">
        <v>139</v>
      </c>
      <c r="C121" s="139">
        <v>396.57</v>
      </c>
      <c r="D121" s="139">
        <v>396.57</v>
      </c>
      <c r="E121" s="139">
        <v>350.82</v>
      </c>
      <c r="F121" s="139">
        <v>350.82</v>
      </c>
      <c r="G121" s="139">
        <v>311.16</v>
      </c>
      <c r="H121" s="139">
        <v>311.16</v>
      </c>
      <c r="I121" s="139">
        <v>308.1</v>
      </c>
      <c r="J121" s="139">
        <v>308.1</v>
      </c>
      <c r="K121" s="139">
        <v>384.38</v>
      </c>
      <c r="L121" s="139">
        <v>384.38</v>
      </c>
      <c r="M121" s="139">
        <v>359.97</v>
      </c>
      <c r="N121" s="139">
        <v>359.97</v>
      </c>
      <c r="O121" s="139">
        <v>305.06</v>
      </c>
      <c r="P121" s="140">
        <v>305.06</v>
      </c>
    </row>
    <row r="122" spans="1:16" ht="12.75">
      <c r="A122" s="21">
        <v>155</v>
      </c>
      <c r="B122" s="22" t="s">
        <v>140</v>
      </c>
      <c r="C122" s="139">
        <v>151.85</v>
      </c>
      <c r="D122" s="139">
        <v>151.85</v>
      </c>
      <c r="E122" s="139">
        <v>134.31</v>
      </c>
      <c r="F122" s="139">
        <v>134.31</v>
      </c>
      <c r="G122" s="139">
        <v>119.14</v>
      </c>
      <c r="H122" s="139">
        <v>119.14</v>
      </c>
      <c r="I122" s="139">
        <v>117.97</v>
      </c>
      <c r="J122" s="139">
        <v>117.97</v>
      </c>
      <c r="K122" s="139">
        <v>147.16</v>
      </c>
      <c r="L122" s="139">
        <v>147.16</v>
      </c>
      <c r="M122" s="139">
        <v>137.82</v>
      </c>
      <c r="N122" s="139">
        <v>137.82</v>
      </c>
      <c r="O122" s="139">
        <v>116.79</v>
      </c>
      <c r="P122" s="140">
        <v>116.79</v>
      </c>
    </row>
    <row r="123" spans="1:16" ht="12.75">
      <c r="A123" s="21">
        <v>156</v>
      </c>
      <c r="B123" s="22" t="s">
        <v>141</v>
      </c>
      <c r="C123" s="139">
        <v>134.43</v>
      </c>
      <c r="D123" s="139">
        <v>134.43</v>
      </c>
      <c r="E123" s="139">
        <v>118.93</v>
      </c>
      <c r="F123" s="139">
        <v>118.93</v>
      </c>
      <c r="G123" s="139">
        <v>105.48</v>
      </c>
      <c r="H123" s="139">
        <v>105.48</v>
      </c>
      <c r="I123" s="139">
        <v>104.46</v>
      </c>
      <c r="J123" s="139">
        <v>104.46</v>
      </c>
      <c r="K123" s="139">
        <v>130.3</v>
      </c>
      <c r="L123" s="139">
        <v>130.3</v>
      </c>
      <c r="M123" s="139">
        <v>122.02</v>
      </c>
      <c r="N123" s="139">
        <v>122.02</v>
      </c>
      <c r="O123" s="139">
        <v>103.42</v>
      </c>
      <c r="P123" s="140">
        <v>103.42</v>
      </c>
    </row>
    <row r="124" spans="1:16" ht="12.75">
      <c r="A124" s="21">
        <v>157</v>
      </c>
      <c r="B124" s="22" t="s">
        <v>142</v>
      </c>
      <c r="C124" s="139">
        <v>185.04</v>
      </c>
      <c r="D124" s="139">
        <v>185.04</v>
      </c>
      <c r="E124" s="139">
        <v>163.69</v>
      </c>
      <c r="F124" s="139">
        <v>163.69</v>
      </c>
      <c r="G124" s="139">
        <v>145.2</v>
      </c>
      <c r="H124" s="139">
        <v>145.2</v>
      </c>
      <c r="I124" s="139">
        <v>143.77</v>
      </c>
      <c r="J124" s="139">
        <v>143.77</v>
      </c>
      <c r="K124" s="139">
        <v>179.36</v>
      </c>
      <c r="L124" s="139">
        <v>179.36</v>
      </c>
      <c r="M124" s="139">
        <v>167.97</v>
      </c>
      <c r="N124" s="139">
        <v>167.97</v>
      </c>
      <c r="O124" s="139">
        <v>142.35</v>
      </c>
      <c r="P124" s="140">
        <v>142.35</v>
      </c>
    </row>
    <row r="125" spans="1:16" ht="12.75">
      <c r="A125" s="21">
        <v>158</v>
      </c>
      <c r="B125" s="22" t="s">
        <v>143</v>
      </c>
      <c r="C125" s="139">
        <v>151.85</v>
      </c>
      <c r="D125" s="139">
        <v>151.85</v>
      </c>
      <c r="E125" s="139">
        <v>134.31</v>
      </c>
      <c r="F125" s="139">
        <v>134.31</v>
      </c>
      <c r="G125" s="139">
        <v>119.14</v>
      </c>
      <c r="H125" s="139">
        <v>119.14</v>
      </c>
      <c r="I125" s="139">
        <v>117.97</v>
      </c>
      <c r="J125" s="139">
        <v>117.97</v>
      </c>
      <c r="K125" s="139">
        <v>147.16</v>
      </c>
      <c r="L125" s="139">
        <v>147.16</v>
      </c>
      <c r="M125" s="139">
        <v>137.82</v>
      </c>
      <c r="N125" s="139">
        <v>137.82</v>
      </c>
      <c r="O125" s="139">
        <v>116.79</v>
      </c>
      <c r="P125" s="140">
        <v>116.79</v>
      </c>
    </row>
    <row r="126" spans="1:16" ht="12.75">
      <c r="A126" s="21">
        <v>159</v>
      </c>
      <c r="B126" s="22" t="s">
        <v>144</v>
      </c>
      <c r="C126" s="139">
        <v>134.43</v>
      </c>
      <c r="D126" s="139">
        <v>134.43</v>
      </c>
      <c r="E126" s="139">
        <v>118.93</v>
      </c>
      <c r="F126" s="139">
        <v>118.93</v>
      </c>
      <c r="G126" s="139">
        <v>105.48</v>
      </c>
      <c r="H126" s="139">
        <v>105.48</v>
      </c>
      <c r="I126" s="139">
        <v>104.46</v>
      </c>
      <c r="J126" s="139">
        <v>104.46</v>
      </c>
      <c r="K126" s="139">
        <v>130.3</v>
      </c>
      <c r="L126" s="139">
        <v>130.3</v>
      </c>
      <c r="M126" s="139">
        <v>122.02</v>
      </c>
      <c r="N126" s="139">
        <v>122.02</v>
      </c>
      <c r="O126" s="139">
        <v>103.42</v>
      </c>
      <c r="P126" s="140">
        <v>103.42</v>
      </c>
    </row>
    <row r="127" spans="1:16" ht="12.75">
      <c r="A127" s="21">
        <v>160</v>
      </c>
      <c r="B127" s="22" t="s">
        <v>145</v>
      </c>
      <c r="C127" s="139">
        <v>317.27</v>
      </c>
      <c r="D127" s="139">
        <v>317.27</v>
      </c>
      <c r="E127" s="139">
        <v>280.66</v>
      </c>
      <c r="F127" s="139">
        <v>280.66</v>
      </c>
      <c r="G127" s="139">
        <v>248.93</v>
      </c>
      <c r="H127" s="139">
        <v>248.93</v>
      </c>
      <c r="I127" s="139">
        <v>246.48</v>
      </c>
      <c r="J127" s="139">
        <v>246.48</v>
      </c>
      <c r="K127" s="139">
        <v>307.51</v>
      </c>
      <c r="L127" s="139">
        <v>307.51</v>
      </c>
      <c r="M127" s="139">
        <v>287.99</v>
      </c>
      <c r="N127" s="139">
        <v>287.99</v>
      </c>
      <c r="O127" s="139">
        <v>244.06</v>
      </c>
      <c r="P127" s="140">
        <v>244.06</v>
      </c>
    </row>
    <row r="128" spans="1:16" ht="12.75">
      <c r="A128" s="21">
        <v>161</v>
      </c>
      <c r="B128" s="22" t="s">
        <v>146</v>
      </c>
      <c r="C128" s="139">
        <v>186.02</v>
      </c>
      <c r="D128" s="139">
        <v>186.02</v>
      </c>
      <c r="E128" s="139">
        <v>164.57</v>
      </c>
      <c r="F128" s="139">
        <v>164.57</v>
      </c>
      <c r="G128" s="139">
        <v>145.95</v>
      </c>
      <c r="H128" s="139">
        <v>145.95</v>
      </c>
      <c r="I128" s="139">
        <v>144.53</v>
      </c>
      <c r="J128" s="139">
        <v>144.53</v>
      </c>
      <c r="K128" s="139">
        <v>180.31</v>
      </c>
      <c r="L128" s="139">
        <v>180.31</v>
      </c>
      <c r="M128" s="139">
        <v>168.84</v>
      </c>
      <c r="N128" s="139">
        <v>168.84</v>
      </c>
      <c r="O128" s="139">
        <v>143.1</v>
      </c>
      <c r="P128" s="140">
        <v>143.1</v>
      </c>
    </row>
    <row r="129" spans="1:16" ht="12.75">
      <c r="A129" s="21">
        <v>162</v>
      </c>
      <c r="B129" s="22" t="s">
        <v>147</v>
      </c>
      <c r="C129" s="139">
        <v>317.27</v>
      </c>
      <c r="D129" s="139">
        <v>317.27</v>
      </c>
      <c r="E129" s="139">
        <v>280.66</v>
      </c>
      <c r="F129" s="139">
        <v>280.66</v>
      </c>
      <c r="G129" s="139">
        <v>248.93</v>
      </c>
      <c r="H129" s="139">
        <v>248.93</v>
      </c>
      <c r="I129" s="139">
        <v>246.48</v>
      </c>
      <c r="J129" s="139">
        <v>246.48</v>
      </c>
      <c r="K129" s="139">
        <v>307.51</v>
      </c>
      <c r="L129" s="139">
        <v>307.51</v>
      </c>
      <c r="M129" s="139">
        <v>287.99</v>
      </c>
      <c r="N129" s="139">
        <v>287.99</v>
      </c>
      <c r="O129" s="139">
        <v>244.06</v>
      </c>
      <c r="P129" s="140">
        <v>244.06</v>
      </c>
    </row>
    <row r="130" spans="1:16" ht="12.75">
      <c r="A130" s="21">
        <v>163</v>
      </c>
      <c r="B130" s="22" t="s">
        <v>148</v>
      </c>
      <c r="C130" s="139">
        <v>133.95</v>
      </c>
      <c r="D130" s="139">
        <v>133.95</v>
      </c>
      <c r="E130" s="139">
        <v>118.49</v>
      </c>
      <c r="F130" s="139">
        <v>118.49</v>
      </c>
      <c r="G130" s="139">
        <v>105.11</v>
      </c>
      <c r="H130" s="139">
        <v>105.11</v>
      </c>
      <c r="I130" s="139">
        <v>104.07</v>
      </c>
      <c r="J130" s="139">
        <v>104.07</v>
      </c>
      <c r="K130" s="139">
        <v>129.84</v>
      </c>
      <c r="L130" s="139">
        <v>129.84</v>
      </c>
      <c r="M130" s="139">
        <v>121.58</v>
      </c>
      <c r="N130" s="139">
        <v>121.58</v>
      </c>
      <c r="O130" s="139">
        <v>103.04</v>
      </c>
      <c r="P130" s="140">
        <v>103.04</v>
      </c>
    </row>
    <row r="131" spans="1:16" ht="12.75">
      <c r="A131" s="21">
        <v>164</v>
      </c>
      <c r="B131" s="22" t="s">
        <v>149</v>
      </c>
      <c r="C131" s="139">
        <v>110.26</v>
      </c>
      <c r="D131" s="139">
        <v>110.26</v>
      </c>
      <c r="E131" s="139">
        <v>97.55</v>
      </c>
      <c r="F131" s="139">
        <v>97.55</v>
      </c>
      <c r="G131" s="139">
        <v>86.51</v>
      </c>
      <c r="H131" s="139">
        <v>86.51</v>
      </c>
      <c r="I131" s="139">
        <v>85.66</v>
      </c>
      <c r="J131" s="139">
        <v>85.66</v>
      </c>
      <c r="K131" s="139">
        <v>106.86</v>
      </c>
      <c r="L131" s="139">
        <v>106.86</v>
      </c>
      <c r="M131" s="139">
        <v>100.09</v>
      </c>
      <c r="N131" s="139">
        <v>100.09</v>
      </c>
      <c r="O131" s="139">
        <v>84.81</v>
      </c>
      <c r="P131" s="140">
        <v>84.81</v>
      </c>
    </row>
    <row r="132" spans="1:16" ht="12.75">
      <c r="A132" s="21">
        <v>165</v>
      </c>
      <c r="B132" s="22" t="s">
        <v>150</v>
      </c>
      <c r="C132" s="139">
        <v>224.33</v>
      </c>
      <c r="D132" s="139">
        <v>224.33</v>
      </c>
      <c r="E132" s="139">
        <v>198.44</v>
      </c>
      <c r="F132" s="139">
        <v>198.44</v>
      </c>
      <c r="G132" s="139">
        <v>176</v>
      </c>
      <c r="H132" s="139">
        <v>176</v>
      </c>
      <c r="I132" s="139">
        <v>174.29</v>
      </c>
      <c r="J132" s="139">
        <v>174.29</v>
      </c>
      <c r="K132" s="139">
        <v>217.42</v>
      </c>
      <c r="L132" s="139">
        <v>217.42</v>
      </c>
      <c r="M132" s="139">
        <v>203.62</v>
      </c>
      <c r="N132" s="139">
        <v>203.62</v>
      </c>
      <c r="O132" s="139">
        <v>172.56</v>
      </c>
      <c r="P132" s="140">
        <v>172.56</v>
      </c>
    </row>
    <row r="133" spans="1:16" ht="12.75">
      <c r="A133" s="21">
        <v>166</v>
      </c>
      <c r="B133" s="22" t="s">
        <v>151</v>
      </c>
      <c r="C133" s="139">
        <v>178.06</v>
      </c>
      <c r="D133" s="139">
        <v>178.06</v>
      </c>
      <c r="E133" s="139">
        <v>157.5</v>
      </c>
      <c r="F133" s="139">
        <v>157.5</v>
      </c>
      <c r="G133" s="139">
        <v>139.7</v>
      </c>
      <c r="H133" s="139">
        <v>139.7</v>
      </c>
      <c r="I133" s="139">
        <v>138.34</v>
      </c>
      <c r="J133" s="139">
        <v>138.34</v>
      </c>
      <c r="K133" s="139">
        <v>172.58</v>
      </c>
      <c r="L133" s="139">
        <v>172.58</v>
      </c>
      <c r="M133" s="139">
        <v>161.61</v>
      </c>
      <c r="N133" s="139">
        <v>161.61</v>
      </c>
      <c r="O133" s="139">
        <v>136.97</v>
      </c>
      <c r="P133" s="140">
        <v>136.97</v>
      </c>
    </row>
    <row r="134" spans="1:16" ht="12.75">
      <c r="A134" s="21">
        <v>167</v>
      </c>
      <c r="B134" s="22" t="s">
        <v>152</v>
      </c>
      <c r="C134" s="139">
        <v>141.29</v>
      </c>
      <c r="D134" s="139">
        <v>141.29</v>
      </c>
      <c r="E134" s="139">
        <v>124.99</v>
      </c>
      <c r="F134" s="139">
        <v>124.99</v>
      </c>
      <c r="G134" s="139">
        <v>110.86</v>
      </c>
      <c r="H134" s="139">
        <v>110.86</v>
      </c>
      <c r="I134" s="139">
        <v>109.79</v>
      </c>
      <c r="J134" s="139">
        <v>109.79</v>
      </c>
      <c r="K134" s="139">
        <v>136.96</v>
      </c>
      <c r="L134" s="139">
        <v>136.96</v>
      </c>
      <c r="M134" s="139">
        <v>128.27</v>
      </c>
      <c r="N134" s="139">
        <v>128.27</v>
      </c>
      <c r="O134" s="139">
        <v>108.68</v>
      </c>
      <c r="P134" s="140">
        <v>108.68</v>
      </c>
    </row>
    <row r="135" spans="1:16" ht="12.75">
      <c r="A135" s="21">
        <v>168</v>
      </c>
      <c r="B135" s="22" t="s">
        <v>153</v>
      </c>
      <c r="C135" s="139">
        <v>331.29</v>
      </c>
      <c r="D135" s="139">
        <v>331.29</v>
      </c>
      <c r="E135" s="139">
        <v>293.56</v>
      </c>
      <c r="F135" s="139">
        <v>293.56</v>
      </c>
      <c r="G135" s="139">
        <v>260.85</v>
      </c>
      <c r="H135" s="139">
        <v>260.85</v>
      </c>
      <c r="I135" s="139">
        <v>258.32</v>
      </c>
      <c r="J135" s="139">
        <v>258.32</v>
      </c>
      <c r="K135" s="139">
        <v>321.22</v>
      </c>
      <c r="L135" s="139">
        <v>321.22</v>
      </c>
      <c r="M135" s="139">
        <v>301.1</v>
      </c>
      <c r="N135" s="139">
        <v>301.1</v>
      </c>
      <c r="O135" s="139">
        <v>255.83</v>
      </c>
      <c r="P135" s="140">
        <v>255.83</v>
      </c>
    </row>
    <row r="136" spans="1:16" ht="12.75">
      <c r="A136" s="21" t="s">
        <v>154</v>
      </c>
      <c r="B136" s="22" t="s">
        <v>155</v>
      </c>
      <c r="C136" s="139">
        <v>209.32</v>
      </c>
      <c r="D136" s="139">
        <v>209.32</v>
      </c>
      <c r="E136" s="139">
        <v>185.65</v>
      </c>
      <c r="F136" s="139">
        <v>185.65</v>
      </c>
      <c r="G136" s="139">
        <v>165.14</v>
      </c>
      <c r="H136" s="139">
        <v>165.14</v>
      </c>
      <c r="I136" s="139">
        <v>163.58</v>
      </c>
      <c r="J136" s="139">
        <v>163.58</v>
      </c>
      <c r="K136" s="139">
        <v>203.01</v>
      </c>
      <c r="L136" s="139">
        <v>203.01</v>
      </c>
      <c r="M136" s="139">
        <v>190.39</v>
      </c>
      <c r="N136" s="139">
        <v>190.39</v>
      </c>
      <c r="O136" s="139">
        <v>162</v>
      </c>
      <c r="P136" s="140">
        <v>162</v>
      </c>
    </row>
    <row r="137" spans="1:16" ht="12.75">
      <c r="A137" s="21" t="s">
        <v>156</v>
      </c>
      <c r="B137" s="22" t="s">
        <v>157</v>
      </c>
      <c r="C137" s="139">
        <v>178.82</v>
      </c>
      <c r="D137" s="139">
        <v>178.82</v>
      </c>
      <c r="E137" s="139">
        <v>158.69</v>
      </c>
      <c r="F137" s="139">
        <v>158.69</v>
      </c>
      <c r="G137" s="139">
        <v>141.23</v>
      </c>
      <c r="H137" s="139">
        <v>141.23</v>
      </c>
      <c r="I137" s="139">
        <v>139.89</v>
      </c>
      <c r="J137" s="139">
        <v>139.89</v>
      </c>
      <c r="K137" s="139">
        <v>173.45</v>
      </c>
      <c r="L137" s="139">
        <v>173.45</v>
      </c>
      <c r="M137" s="139">
        <v>162.73</v>
      </c>
      <c r="N137" s="139">
        <v>162.73</v>
      </c>
      <c r="O137" s="139">
        <v>138.57</v>
      </c>
      <c r="P137" s="140">
        <v>138.57</v>
      </c>
    </row>
    <row r="138" spans="1:16" ht="12.75">
      <c r="A138" s="21">
        <v>170</v>
      </c>
      <c r="B138" s="22" t="s">
        <v>158</v>
      </c>
      <c r="C138" s="139">
        <v>214.09</v>
      </c>
      <c r="D138" s="139">
        <v>214.09</v>
      </c>
      <c r="E138" s="139">
        <v>189.4</v>
      </c>
      <c r="F138" s="139">
        <v>189.4</v>
      </c>
      <c r="G138" s="139">
        <v>167.98</v>
      </c>
      <c r="H138" s="139">
        <v>167.98</v>
      </c>
      <c r="I138" s="139">
        <v>166.33</v>
      </c>
      <c r="J138" s="139">
        <v>166.33</v>
      </c>
      <c r="K138" s="139">
        <v>207.51</v>
      </c>
      <c r="L138" s="139">
        <v>207.51</v>
      </c>
      <c r="M138" s="139">
        <v>194.34</v>
      </c>
      <c r="N138" s="139">
        <v>194.34</v>
      </c>
      <c r="O138" s="139">
        <v>164.68</v>
      </c>
      <c r="P138" s="140">
        <v>164.68</v>
      </c>
    </row>
    <row r="139" spans="1:16" ht="12.75">
      <c r="A139" s="21" t="s">
        <v>159</v>
      </c>
      <c r="B139" s="22" t="s">
        <v>160</v>
      </c>
      <c r="C139" s="139">
        <v>166.01</v>
      </c>
      <c r="D139" s="139">
        <v>166.01</v>
      </c>
      <c r="E139" s="139">
        <v>147.36</v>
      </c>
      <c r="F139" s="139">
        <v>147.36</v>
      </c>
      <c r="G139" s="139">
        <v>131.16</v>
      </c>
      <c r="H139" s="139">
        <v>131.16</v>
      </c>
      <c r="I139" s="139">
        <v>129.93</v>
      </c>
      <c r="J139" s="139">
        <v>129.93</v>
      </c>
      <c r="K139" s="139">
        <v>161.03</v>
      </c>
      <c r="L139" s="139">
        <v>161.03</v>
      </c>
      <c r="M139" s="139">
        <v>151.08</v>
      </c>
      <c r="N139" s="139">
        <v>151.08</v>
      </c>
      <c r="O139" s="139">
        <v>128.68</v>
      </c>
      <c r="P139" s="140">
        <v>128.68</v>
      </c>
    </row>
    <row r="140" spans="1:16" ht="12.75">
      <c r="A140" s="21" t="s">
        <v>161</v>
      </c>
      <c r="B140" s="22" t="s">
        <v>162</v>
      </c>
      <c r="C140" s="139">
        <v>122.57</v>
      </c>
      <c r="D140" s="139">
        <v>122.57</v>
      </c>
      <c r="E140" s="139">
        <v>108.93</v>
      </c>
      <c r="F140" s="139">
        <v>108.93</v>
      </c>
      <c r="G140" s="139">
        <v>97.1</v>
      </c>
      <c r="H140" s="139">
        <v>97.1</v>
      </c>
      <c r="I140" s="139">
        <v>96.18</v>
      </c>
      <c r="J140" s="139">
        <v>96.18</v>
      </c>
      <c r="K140" s="139">
        <v>118.93</v>
      </c>
      <c r="L140" s="139">
        <v>118.93</v>
      </c>
      <c r="M140" s="139">
        <v>111.64</v>
      </c>
      <c r="N140" s="139">
        <v>111.64</v>
      </c>
      <c r="O140" s="139">
        <v>95.26</v>
      </c>
      <c r="P140" s="140">
        <v>95.26</v>
      </c>
    </row>
    <row r="141" spans="1:16" ht="12.75">
      <c r="A141" s="21">
        <v>171</v>
      </c>
      <c r="B141" s="22" t="s">
        <v>163</v>
      </c>
      <c r="C141" s="139">
        <v>157.95</v>
      </c>
      <c r="D141" s="139">
        <v>157.95</v>
      </c>
      <c r="E141" s="139">
        <v>139.72</v>
      </c>
      <c r="F141" s="139">
        <v>139.72</v>
      </c>
      <c r="G141" s="139">
        <v>123.93</v>
      </c>
      <c r="H141" s="139">
        <v>123.93</v>
      </c>
      <c r="I141" s="139">
        <v>122.72</v>
      </c>
      <c r="J141" s="139">
        <v>122.72</v>
      </c>
      <c r="K141" s="139">
        <v>153.08</v>
      </c>
      <c r="L141" s="139">
        <v>153.08</v>
      </c>
      <c r="M141" s="139">
        <v>143.37</v>
      </c>
      <c r="N141" s="139">
        <v>143.37</v>
      </c>
      <c r="O141" s="139">
        <v>121.5</v>
      </c>
      <c r="P141" s="140">
        <v>121.5</v>
      </c>
    </row>
    <row r="142" spans="1:16" ht="12.75">
      <c r="A142" s="21" t="s">
        <v>164</v>
      </c>
      <c r="B142" s="25" t="s">
        <v>165</v>
      </c>
      <c r="C142" s="139">
        <v>149.89</v>
      </c>
      <c r="D142" s="139">
        <v>149.89</v>
      </c>
      <c r="E142" s="139">
        <v>133.07</v>
      </c>
      <c r="F142" s="139">
        <v>133.07</v>
      </c>
      <c r="G142" s="139">
        <v>118.51</v>
      </c>
      <c r="H142" s="139">
        <v>118.51</v>
      </c>
      <c r="I142" s="139">
        <v>117.39</v>
      </c>
      <c r="J142" s="139">
        <v>117.39</v>
      </c>
      <c r="K142" s="139">
        <v>145.39</v>
      </c>
      <c r="L142" s="139">
        <v>145.39</v>
      </c>
      <c r="M142" s="139">
        <v>136.42</v>
      </c>
      <c r="N142" s="139">
        <v>136.42</v>
      </c>
      <c r="O142" s="139">
        <v>116.27</v>
      </c>
      <c r="P142" s="140">
        <v>116.27</v>
      </c>
    </row>
    <row r="143" spans="1:16" ht="12.75">
      <c r="A143" s="21">
        <v>172</v>
      </c>
      <c r="B143" s="25" t="s">
        <v>166</v>
      </c>
      <c r="C143" s="139">
        <v>291.13</v>
      </c>
      <c r="D143" s="139">
        <v>291.13</v>
      </c>
      <c r="E143" s="139">
        <v>257.53</v>
      </c>
      <c r="F143" s="139">
        <v>257.53</v>
      </c>
      <c r="G143" s="139">
        <v>228.42</v>
      </c>
      <c r="H143" s="139">
        <v>228.42</v>
      </c>
      <c r="I143" s="139">
        <v>226.2</v>
      </c>
      <c r="J143" s="139">
        <v>226.2</v>
      </c>
      <c r="K143" s="139">
        <v>282.17</v>
      </c>
      <c r="L143" s="139">
        <v>282.17</v>
      </c>
      <c r="M143" s="139">
        <v>264.25</v>
      </c>
      <c r="N143" s="139">
        <v>264.25</v>
      </c>
      <c r="O143" s="139">
        <v>223.94</v>
      </c>
      <c r="P143" s="140">
        <v>223.94</v>
      </c>
    </row>
    <row r="144" spans="1:16" ht="12.75">
      <c r="A144" s="21">
        <v>173</v>
      </c>
      <c r="B144" s="25" t="s">
        <v>167</v>
      </c>
      <c r="C144" s="139">
        <v>133.33</v>
      </c>
      <c r="D144" s="139">
        <v>133.33</v>
      </c>
      <c r="E144" s="139">
        <v>118.44</v>
      </c>
      <c r="F144" s="139">
        <v>118.44</v>
      </c>
      <c r="G144" s="139">
        <v>105.51</v>
      </c>
      <c r="H144" s="139">
        <v>105.51</v>
      </c>
      <c r="I144" s="139">
        <v>104.55</v>
      </c>
      <c r="J144" s="139">
        <v>104.55</v>
      </c>
      <c r="K144" s="139">
        <v>129.37</v>
      </c>
      <c r="L144" s="139">
        <v>129.37</v>
      </c>
      <c r="M144" s="139">
        <v>121.4</v>
      </c>
      <c r="N144" s="139">
        <v>121.4</v>
      </c>
      <c r="O144" s="139">
        <v>103.54</v>
      </c>
      <c r="P144" s="140">
        <v>103.54</v>
      </c>
    </row>
    <row r="145" spans="1:16" ht="12.75">
      <c r="A145" s="21">
        <v>180</v>
      </c>
      <c r="B145" s="25" t="s">
        <v>168</v>
      </c>
      <c r="C145" s="139">
        <v>322.19</v>
      </c>
      <c r="D145" s="139">
        <v>322.19</v>
      </c>
      <c r="E145" s="139">
        <v>285</v>
      </c>
      <c r="F145" s="139">
        <v>285</v>
      </c>
      <c r="G145" s="139">
        <v>252.8</v>
      </c>
      <c r="H145" s="139">
        <v>252.8</v>
      </c>
      <c r="I145" s="139">
        <v>250.31</v>
      </c>
      <c r="J145" s="139">
        <v>250.31</v>
      </c>
      <c r="K145" s="139">
        <v>312.28</v>
      </c>
      <c r="L145" s="139">
        <v>312.28</v>
      </c>
      <c r="M145" s="139">
        <v>292.45</v>
      </c>
      <c r="N145" s="139">
        <v>292.45</v>
      </c>
      <c r="O145" s="139">
        <v>247.83</v>
      </c>
      <c r="P145" s="140">
        <v>247.83</v>
      </c>
    </row>
    <row r="146" spans="1:16" ht="12.75">
      <c r="A146" s="21">
        <v>182</v>
      </c>
      <c r="B146" s="25" t="s">
        <v>169</v>
      </c>
      <c r="C146" s="139">
        <v>293.37</v>
      </c>
      <c r="D146" s="139">
        <v>293.37</v>
      </c>
      <c r="E146" s="139">
        <v>259.53</v>
      </c>
      <c r="F146" s="139">
        <v>259.53</v>
      </c>
      <c r="G146" s="139">
        <v>230.19</v>
      </c>
      <c r="H146" s="139">
        <v>230.19</v>
      </c>
      <c r="I146" s="139">
        <v>227.93</v>
      </c>
      <c r="J146" s="139">
        <v>227.93</v>
      </c>
      <c r="K146" s="139">
        <v>284.34</v>
      </c>
      <c r="L146" s="139">
        <v>284.34</v>
      </c>
      <c r="M146" s="139">
        <v>266.31</v>
      </c>
      <c r="N146" s="139">
        <v>266.31</v>
      </c>
      <c r="O146" s="139">
        <v>225.68</v>
      </c>
      <c r="P146" s="140">
        <v>225.68</v>
      </c>
    </row>
    <row r="147" spans="1:16" ht="12.75">
      <c r="A147" s="21">
        <v>183</v>
      </c>
      <c r="B147" s="25" t="s">
        <v>170</v>
      </c>
      <c r="C147" s="139">
        <v>208.53</v>
      </c>
      <c r="D147" s="139">
        <v>208.53</v>
      </c>
      <c r="E147" s="139">
        <v>184.46</v>
      </c>
      <c r="F147" s="139">
        <v>184.46</v>
      </c>
      <c r="G147" s="139">
        <v>163.62</v>
      </c>
      <c r="H147" s="139">
        <v>163.62</v>
      </c>
      <c r="I147" s="139">
        <v>162.02</v>
      </c>
      <c r="J147" s="139">
        <v>162.02</v>
      </c>
      <c r="K147" s="139">
        <v>202.12</v>
      </c>
      <c r="L147" s="139">
        <v>202.12</v>
      </c>
      <c r="M147" s="139">
        <v>189.29</v>
      </c>
      <c r="N147" s="139">
        <v>189.29</v>
      </c>
      <c r="O147" s="139">
        <v>160.4</v>
      </c>
      <c r="P147" s="140">
        <v>160.4</v>
      </c>
    </row>
    <row r="148" spans="1:16" ht="12.75">
      <c r="A148" s="21">
        <v>185</v>
      </c>
      <c r="B148" s="25" t="s">
        <v>171</v>
      </c>
      <c r="C148" s="139">
        <v>158.46</v>
      </c>
      <c r="D148" s="139">
        <v>158.46</v>
      </c>
      <c r="E148" s="139">
        <v>140.19</v>
      </c>
      <c r="F148" s="139">
        <v>140.19</v>
      </c>
      <c r="G148" s="139">
        <v>124.34</v>
      </c>
      <c r="H148" s="139">
        <v>124.34</v>
      </c>
      <c r="I148" s="139">
        <v>123.13</v>
      </c>
      <c r="J148" s="139">
        <v>123.13</v>
      </c>
      <c r="K148" s="139">
        <v>153.6</v>
      </c>
      <c r="L148" s="139">
        <v>153.6</v>
      </c>
      <c r="M148" s="139">
        <v>143.86</v>
      </c>
      <c r="N148" s="139">
        <v>143.86</v>
      </c>
      <c r="O148" s="139">
        <v>121.9</v>
      </c>
      <c r="P148" s="140">
        <v>121.9</v>
      </c>
    </row>
    <row r="149" spans="1:16" ht="12.75">
      <c r="A149" s="21">
        <v>186</v>
      </c>
      <c r="B149" s="25" t="s">
        <v>172</v>
      </c>
      <c r="C149" s="139">
        <v>218.94</v>
      </c>
      <c r="D149" s="139">
        <v>218.94</v>
      </c>
      <c r="E149" s="139">
        <v>193.68</v>
      </c>
      <c r="F149" s="139">
        <v>193.68</v>
      </c>
      <c r="G149" s="139">
        <v>171.78</v>
      </c>
      <c r="H149" s="139">
        <v>171.78</v>
      </c>
      <c r="I149" s="139">
        <v>170.1</v>
      </c>
      <c r="J149" s="139">
        <v>170.1</v>
      </c>
      <c r="K149" s="139">
        <v>212.2</v>
      </c>
      <c r="L149" s="139">
        <v>212.2</v>
      </c>
      <c r="M149" s="139">
        <v>198.74</v>
      </c>
      <c r="N149" s="139">
        <v>198.74</v>
      </c>
      <c r="O149" s="139">
        <v>168.42</v>
      </c>
      <c r="P149" s="140">
        <v>168.42</v>
      </c>
    </row>
    <row r="150" spans="1:16" ht="12.75">
      <c r="A150" s="21">
        <v>187</v>
      </c>
      <c r="B150" s="25" t="s">
        <v>173</v>
      </c>
      <c r="C150" s="139">
        <v>190.18</v>
      </c>
      <c r="D150" s="139">
        <v>190.18</v>
      </c>
      <c r="E150" s="139">
        <v>168.24</v>
      </c>
      <c r="F150" s="139">
        <v>168.24</v>
      </c>
      <c r="G150" s="139">
        <v>149.22</v>
      </c>
      <c r="H150" s="139">
        <v>149.22</v>
      </c>
      <c r="I150" s="139">
        <v>147.75</v>
      </c>
      <c r="J150" s="139">
        <v>147.75</v>
      </c>
      <c r="K150" s="139">
        <v>184.33</v>
      </c>
      <c r="L150" s="139">
        <v>184.33</v>
      </c>
      <c r="M150" s="139">
        <v>172.62</v>
      </c>
      <c r="N150" s="139">
        <v>172.62</v>
      </c>
      <c r="O150" s="139">
        <v>146.29</v>
      </c>
      <c r="P150" s="140">
        <v>146.29</v>
      </c>
    </row>
    <row r="151" spans="1:16" ht="12.75">
      <c r="A151" s="21">
        <v>188</v>
      </c>
      <c r="B151" s="25" t="s">
        <v>174</v>
      </c>
      <c r="C151" s="139">
        <v>139.42</v>
      </c>
      <c r="D151" s="139">
        <v>139.42</v>
      </c>
      <c r="E151" s="139">
        <v>123.33</v>
      </c>
      <c r="F151" s="139">
        <v>123.33</v>
      </c>
      <c r="G151" s="139">
        <v>109.41</v>
      </c>
      <c r="H151" s="139">
        <v>109.41</v>
      </c>
      <c r="I151" s="139">
        <v>108.32</v>
      </c>
      <c r="J151" s="139">
        <v>108.32</v>
      </c>
      <c r="K151" s="139">
        <v>135.15</v>
      </c>
      <c r="L151" s="139">
        <v>135.15</v>
      </c>
      <c r="M151" s="139">
        <v>126.56</v>
      </c>
      <c r="N151" s="139">
        <v>126.56</v>
      </c>
      <c r="O151" s="139">
        <v>107.26</v>
      </c>
      <c r="P151" s="140">
        <v>107.26</v>
      </c>
    </row>
    <row r="152" spans="1:16" ht="12.75">
      <c r="A152" s="21">
        <v>189</v>
      </c>
      <c r="B152" s="20" t="s">
        <v>175</v>
      </c>
      <c r="C152" s="139">
        <v>162.89</v>
      </c>
      <c r="D152" s="139">
        <v>162.89</v>
      </c>
      <c r="E152" s="139">
        <v>144.58</v>
      </c>
      <c r="F152" s="139">
        <v>144.58</v>
      </c>
      <c r="G152" s="139">
        <v>128.73</v>
      </c>
      <c r="H152" s="139">
        <v>128.73</v>
      </c>
      <c r="I152" s="139">
        <v>127.51</v>
      </c>
      <c r="J152" s="139">
        <v>127.51</v>
      </c>
      <c r="K152" s="139">
        <v>158.04</v>
      </c>
      <c r="L152" s="139">
        <v>158.04</v>
      </c>
      <c r="M152" s="139">
        <v>148.23</v>
      </c>
      <c r="N152" s="139">
        <v>148.23</v>
      </c>
      <c r="O152" s="139">
        <v>126.29</v>
      </c>
      <c r="P152" s="140">
        <v>126.29</v>
      </c>
    </row>
    <row r="153" spans="1:16" ht="12.75">
      <c r="A153" s="21">
        <v>190</v>
      </c>
      <c r="B153" s="20" t="s">
        <v>176</v>
      </c>
      <c r="C153" s="139">
        <v>318.44</v>
      </c>
      <c r="D153" s="139">
        <v>318.44</v>
      </c>
      <c r="E153" s="139">
        <v>318.44</v>
      </c>
      <c r="F153" s="139">
        <v>318.44</v>
      </c>
      <c r="G153" s="139">
        <v>318.44</v>
      </c>
      <c r="H153" s="139">
        <v>318.44</v>
      </c>
      <c r="I153" s="139">
        <v>318.44</v>
      </c>
      <c r="J153" s="139">
        <v>318.44</v>
      </c>
      <c r="K153" s="139">
        <v>318.44</v>
      </c>
      <c r="L153" s="139">
        <v>318.44</v>
      </c>
      <c r="M153" s="139">
        <v>318.44</v>
      </c>
      <c r="N153" s="139">
        <v>318.44</v>
      </c>
      <c r="O153" s="139">
        <v>318.44</v>
      </c>
      <c r="P153" s="140">
        <v>318.44</v>
      </c>
    </row>
    <row r="154" spans="1:16" ht="13.5" thickBot="1">
      <c r="A154" s="29">
        <v>191</v>
      </c>
      <c r="B154" s="20" t="s">
        <v>177</v>
      </c>
      <c r="C154" s="139">
        <v>309.1</v>
      </c>
      <c r="D154" s="139">
        <v>309.1</v>
      </c>
      <c r="E154" s="139">
        <v>309.1</v>
      </c>
      <c r="F154" s="139">
        <v>309.1</v>
      </c>
      <c r="G154" s="139">
        <v>309.1</v>
      </c>
      <c r="H154" s="139">
        <v>309.1</v>
      </c>
      <c r="I154" s="139">
        <v>309.1</v>
      </c>
      <c r="J154" s="139">
        <v>309.1</v>
      </c>
      <c r="K154" s="139">
        <v>309.1</v>
      </c>
      <c r="L154" s="139">
        <v>309.1</v>
      </c>
      <c r="M154" s="139">
        <v>309.1</v>
      </c>
      <c r="N154" s="139">
        <v>309.1</v>
      </c>
      <c r="O154" s="139">
        <v>309.1</v>
      </c>
      <c r="P154" s="142">
        <v>309.1</v>
      </c>
    </row>
    <row r="155" spans="1:16" ht="15.75" thickBot="1">
      <c r="A155" s="30"/>
      <c r="B155" s="31" t="s">
        <v>178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4"/>
    </row>
    <row r="156" ht="12.75">
      <c r="C156" s="35"/>
    </row>
  </sheetData>
  <mergeCells count="17">
    <mergeCell ref="A1:Q1"/>
    <mergeCell ref="A2:Q2"/>
    <mergeCell ref="A3:Q3"/>
    <mergeCell ref="I6:J6"/>
    <mergeCell ref="G6:H6"/>
    <mergeCell ref="E6:F6"/>
    <mergeCell ref="C6:D6"/>
    <mergeCell ref="K5:L5"/>
    <mergeCell ref="M5:N5"/>
    <mergeCell ref="O5:P5"/>
    <mergeCell ref="O6:P6"/>
    <mergeCell ref="M6:N6"/>
    <mergeCell ref="K6:L6"/>
    <mergeCell ref="C5:D5"/>
    <mergeCell ref="E5:F5"/>
    <mergeCell ref="G5:H5"/>
    <mergeCell ref="I5:J5"/>
  </mergeCells>
  <printOptions gridLines="1"/>
  <pageMargins left="0.25" right="0.25" top="0.25" bottom="0.75" header="0.5" footer="0.5"/>
  <pageSetup horizontalDpi="600" verticalDpi="600" orientation="landscape" scale="85" r:id="rId1"/>
  <headerFooter alignWithMargins="0">
    <oddFooter>&amp;RGS09K99BHD0010 PS37
Attachment J-5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K156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A3" sqref="A3:Q3"/>
    </sheetView>
  </sheetViews>
  <sheetFormatPr defaultColWidth="9.140625" defaultRowHeight="12.75"/>
  <cols>
    <col min="1" max="1" width="0.9921875" style="0" customWidth="1"/>
    <col min="2" max="2" width="4.8515625" style="0" customWidth="1"/>
    <col min="3" max="3" width="50.421875" style="0" customWidth="1"/>
    <col min="4" max="4" width="9.57421875" style="36" customWidth="1"/>
    <col min="5" max="7" width="8.7109375" style="36" bestFit="1" customWidth="1"/>
    <col min="8" max="17" width="9.140625" style="36" customWidth="1"/>
    <col min="18" max="18" width="10.28125" style="0" bestFit="1" customWidth="1"/>
  </cols>
  <sheetData>
    <row r="1" spans="1:24" s="6" customFormat="1" ht="21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4"/>
      <c r="S1" s="4"/>
      <c r="T1" s="4"/>
      <c r="U1" s="4"/>
      <c r="V1" s="5"/>
      <c r="W1" s="1"/>
      <c r="X1" s="1"/>
    </row>
    <row r="2" spans="1:24" s="6" customFormat="1" ht="21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4"/>
      <c r="S2" s="4"/>
      <c r="T2" s="4"/>
      <c r="U2" s="4"/>
      <c r="V2" s="4"/>
      <c r="W2" s="1"/>
      <c r="X2" s="1"/>
    </row>
    <row r="3" spans="1:24" s="6" customFormat="1" ht="21.75" customHeight="1">
      <c r="A3" s="169" t="s">
        <v>217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4"/>
      <c r="S3" s="4"/>
      <c r="T3" s="4"/>
      <c r="U3" s="4"/>
      <c r="V3" s="4"/>
      <c r="W3" s="1"/>
      <c r="X3" s="1"/>
    </row>
    <row r="4" spans="1:24" s="6" customFormat="1" ht="21.75" customHeight="1" thickBot="1">
      <c r="A4" s="1"/>
      <c r="B4" s="2"/>
      <c r="C4" s="7"/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4"/>
      <c r="S4" s="4"/>
      <c r="T4" s="4"/>
      <c r="U4" s="4"/>
      <c r="V4" s="4"/>
      <c r="W4" s="1"/>
      <c r="X4" s="1"/>
    </row>
    <row r="5" spans="1:24" s="13" customFormat="1" ht="21.75" customHeight="1" thickBot="1">
      <c r="A5" s="9"/>
      <c r="B5" s="10"/>
      <c r="C5" s="11" t="s">
        <v>179</v>
      </c>
      <c r="D5" s="166" t="s">
        <v>2</v>
      </c>
      <c r="E5" s="167"/>
      <c r="F5" s="166" t="s">
        <v>3</v>
      </c>
      <c r="G5" s="167"/>
      <c r="H5" s="166" t="s">
        <v>4</v>
      </c>
      <c r="I5" s="167"/>
      <c r="J5" s="166" t="s">
        <v>5</v>
      </c>
      <c r="K5" s="167"/>
      <c r="L5" s="166" t="s">
        <v>6</v>
      </c>
      <c r="M5" s="167"/>
      <c r="N5" s="166" t="s">
        <v>7</v>
      </c>
      <c r="O5" s="167"/>
      <c r="P5" s="166" t="s">
        <v>8</v>
      </c>
      <c r="Q5" s="167"/>
      <c r="R5" s="9"/>
      <c r="S5" s="9"/>
      <c r="T5" s="9"/>
      <c r="U5" s="9"/>
      <c r="V5" s="9"/>
      <c r="W5" s="9"/>
      <c r="X5" s="9"/>
    </row>
    <row r="6" spans="1:24" s="6" customFormat="1" ht="21.75" customHeight="1" thickBot="1">
      <c r="A6" s="2"/>
      <c r="B6" s="14"/>
      <c r="C6" s="15" t="s">
        <v>9</v>
      </c>
      <c r="D6" s="164">
        <v>7.86</v>
      </c>
      <c r="E6" s="165"/>
      <c r="F6" s="164">
        <v>7.86</v>
      </c>
      <c r="G6" s="165"/>
      <c r="H6" s="164">
        <v>7.86</v>
      </c>
      <c r="I6" s="165"/>
      <c r="J6" s="164">
        <v>7.86</v>
      </c>
      <c r="K6" s="165"/>
      <c r="L6" s="164">
        <v>7.86</v>
      </c>
      <c r="M6" s="165"/>
      <c r="N6" s="164">
        <v>7.86</v>
      </c>
      <c r="O6" s="165"/>
      <c r="P6" s="164">
        <v>7.86</v>
      </c>
      <c r="Q6" s="165"/>
      <c r="R6" s="1"/>
      <c r="S6" s="1"/>
      <c r="T6" s="1"/>
      <c r="U6" s="1"/>
      <c r="V6" s="1"/>
      <c r="W6" s="1"/>
      <c r="X6" s="1"/>
    </row>
    <row r="7" spans="1:141" s="6" customFormat="1" ht="21.75" customHeight="1" thickBot="1">
      <c r="A7" s="2"/>
      <c r="B7" s="18" t="s">
        <v>10</v>
      </c>
      <c r="C7" s="19" t="s">
        <v>11</v>
      </c>
      <c r="D7" s="30" t="s">
        <v>12</v>
      </c>
      <c r="E7" s="104" t="s">
        <v>13</v>
      </c>
      <c r="F7" s="93" t="s">
        <v>12</v>
      </c>
      <c r="G7" s="97" t="s">
        <v>13</v>
      </c>
      <c r="H7" s="93" t="s">
        <v>12</v>
      </c>
      <c r="I7" s="96" t="s">
        <v>13</v>
      </c>
      <c r="J7" s="93" t="s">
        <v>12</v>
      </c>
      <c r="K7" s="97" t="s">
        <v>13</v>
      </c>
      <c r="L7" s="93" t="s">
        <v>12</v>
      </c>
      <c r="M7" s="94" t="s">
        <v>13</v>
      </c>
      <c r="N7" s="93" t="s">
        <v>12</v>
      </c>
      <c r="O7" s="97" t="s">
        <v>13</v>
      </c>
      <c r="P7" s="93" t="s">
        <v>12</v>
      </c>
      <c r="Q7" s="94" t="s">
        <v>13</v>
      </c>
      <c r="R7" s="2"/>
      <c r="S7" s="2"/>
      <c r="T7" s="2"/>
      <c r="U7" s="2"/>
      <c r="V7" s="2"/>
      <c r="W7" s="2"/>
      <c r="X7" s="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</row>
    <row r="8" spans="1:18" ht="12.75">
      <c r="A8" s="2"/>
      <c r="B8" s="21">
        <v>10</v>
      </c>
      <c r="C8" s="22" t="s">
        <v>14</v>
      </c>
      <c r="D8" s="81">
        <v>103.7</v>
      </c>
      <c r="E8" s="81">
        <v>103.7</v>
      </c>
      <c r="F8" s="81">
        <v>102.59</v>
      </c>
      <c r="G8" s="81">
        <v>102.59</v>
      </c>
      <c r="H8" s="81">
        <v>95.72</v>
      </c>
      <c r="I8" s="81">
        <v>95.72</v>
      </c>
      <c r="J8" s="81">
        <v>88.09</v>
      </c>
      <c r="K8" s="81">
        <v>88.09</v>
      </c>
      <c r="L8" s="81">
        <v>113.24</v>
      </c>
      <c r="M8" s="81">
        <v>113.24</v>
      </c>
      <c r="N8" s="81">
        <v>93.32</v>
      </c>
      <c r="O8" s="81">
        <v>93.32</v>
      </c>
      <c r="P8" s="81">
        <v>89.18</v>
      </c>
      <c r="Q8" s="81">
        <v>89.18</v>
      </c>
      <c r="R8" s="24"/>
    </row>
    <row r="9" spans="1:17" ht="12.75">
      <c r="A9" s="1"/>
      <c r="B9" s="21">
        <v>11</v>
      </c>
      <c r="C9" s="22" t="s">
        <v>15</v>
      </c>
      <c r="D9" s="81">
        <v>101.86</v>
      </c>
      <c r="E9" s="81">
        <v>101.86</v>
      </c>
      <c r="F9" s="81">
        <v>97.11</v>
      </c>
      <c r="G9" s="81">
        <v>97.11</v>
      </c>
      <c r="H9" s="81">
        <v>88.55</v>
      </c>
      <c r="I9" s="81">
        <v>88.55</v>
      </c>
      <c r="J9" s="81">
        <v>70.63</v>
      </c>
      <c r="K9" s="81">
        <v>70.63</v>
      </c>
      <c r="L9" s="81">
        <v>114.55</v>
      </c>
      <c r="M9" s="81">
        <v>114.55</v>
      </c>
      <c r="N9" s="81">
        <v>91.66</v>
      </c>
      <c r="O9" s="81">
        <v>91.66</v>
      </c>
      <c r="P9" s="81">
        <v>90.2</v>
      </c>
      <c r="Q9" s="81">
        <v>90.2</v>
      </c>
    </row>
    <row r="10" spans="1:17" ht="12.75">
      <c r="A10" s="1"/>
      <c r="B10" s="21">
        <v>12</v>
      </c>
      <c r="C10" s="22" t="s">
        <v>16</v>
      </c>
      <c r="D10" s="81">
        <v>130.72</v>
      </c>
      <c r="E10" s="81">
        <v>130.72</v>
      </c>
      <c r="F10" s="81">
        <v>109.5</v>
      </c>
      <c r="G10" s="81">
        <v>109.5</v>
      </c>
      <c r="H10" s="81">
        <v>96.17</v>
      </c>
      <c r="I10" s="81">
        <v>96.17</v>
      </c>
      <c r="J10" s="81">
        <v>97.32</v>
      </c>
      <c r="K10" s="81">
        <v>97.32</v>
      </c>
      <c r="L10" s="81">
        <v>119.88</v>
      </c>
      <c r="M10" s="81">
        <v>119.88</v>
      </c>
      <c r="N10" s="81">
        <v>117.65</v>
      </c>
      <c r="O10" s="81">
        <v>117.65</v>
      </c>
      <c r="P10" s="81">
        <v>94.4</v>
      </c>
      <c r="Q10" s="81">
        <v>94.4</v>
      </c>
    </row>
    <row r="11" spans="1:17" ht="12.75">
      <c r="A11" s="1"/>
      <c r="B11" s="21">
        <v>13</v>
      </c>
      <c r="C11" s="25" t="s">
        <v>17</v>
      </c>
      <c r="D11" s="81">
        <v>225.86</v>
      </c>
      <c r="E11" s="81">
        <v>225.86</v>
      </c>
      <c r="F11" s="81">
        <v>199.78</v>
      </c>
      <c r="G11" s="81">
        <v>199.78</v>
      </c>
      <c r="H11" s="81">
        <v>177.21</v>
      </c>
      <c r="I11" s="81">
        <v>177.21</v>
      </c>
      <c r="J11" s="81">
        <v>175.48</v>
      </c>
      <c r="K11" s="81">
        <v>175.48</v>
      </c>
      <c r="L11" s="81">
        <v>218.9</v>
      </c>
      <c r="M11" s="81">
        <v>218.9</v>
      </c>
      <c r="N11" s="81">
        <v>205.02</v>
      </c>
      <c r="O11" s="81">
        <v>205.02</v>
      </c>
      <c r="P11" s="81">
        <v>173.74</v>
      </c>
      <c r="Q11" s="81">
        <v>173.74</v>
      </c>
    </row>
    <row r="12" spans="1:17" ht="12.75">
      <c r="A12" s="1"/>
      <c r="B12" s="21">
        <v>14</v>
      </c>
      <c r="C12" s="25" t="s">
        <v>18</v>
      </c>
      <c r="D12" s="81">
        <v>205.33</v>
      </c>
      <c r="E12" s="81">
        <v>205.33</v>
      </c>
      <c r="F12" s="81">
        <v>181.63</v>
      </c>
      <c r="G12" s="81">
        <v>181.63</v>
      </c>
      <c r="H12" s="81">
        <v>161.08</v>
      </c>
      <c r="I12" s="81">
        <v>161.08</v>
      </c>
      <c r="J12" s="81">
        <v>159.52</v>
      </c>
      <c r="K12" s="81">
        <v>159.52</v>
      </c>
      <c r="L12" s="81">
        <v>199.01</v>
      </c>
      <c r="M12" s="81">
        <v>199.01</v>
      </c>
      <c r="N12" s="81">
        <v>186.39</v>
      </c>
      <c r="O12" s="81">
        <v>186.39</v>
      </c>
      <c r="P12" s="81">
        <v>157.95</v>
      </c>
      <c r="Q12" s="81">
        <v>157.95</v>
      </c>
    </row>
    <row r="13" spans="1:17" ht="12.75">
      <c r="A13" s="1"/>
      <c r="B13" s="21">
        <v>15</v>
      </c>
      <c r="C13" s="25" t="s">
        <v>19</v>
      </c>
      <c r="D13" s="81">
        <v>140.95</v>
      </c>
      <c r="E13" s="81">
        <v>140.95</v>
      </c>
      <c r="F13" s="81">
        <v>124.68</v>
      </c>
      <c r="G13" s="81">
        <v>124.68</v>
      </c>
      <c r="H13" s="81">
        <v>110.59</v>
      </c>
      <c r="I13" s="81">
        <v>110.59</v>
      </c>
      <c r="J13" s="81">
        <v>109.51</v>
      </c>
      <c r="K13" s="81">
        <v>109.51</v>
      </c>
      <c r="L13" s="81">
        <v>136.61</v>
      </c>
      <c r="M13" s="81">
        <v>136.61</v>
      </c>
      <c r="N13" s="81">
        <v>127.93</v>
      </c>
      <c r="O13" s="81">
        <v>127.93</v>
      </c>
      <c r="P13" s="81">
        <v>108.41</v>
      </c>
      <c r="Q13" s="81">
        <v>108.41</v>
      </c>
    </row>
    <row r="14" spans="1:17" ht="12.75">
      <c r="A14" s="1"/>
      <c r="B14" s="26">
        <v>20</v>
      </c>
      <c r="C14" s="22" t="s">
        <v>20</v>
      </c>
      <c r="D14" s="81">
        <v>32.53</v>
      </c>
      <c r="E14" s="91">
        <v>48.8</v>
      </c>
      <c r="F14" s="81">
        <v>27</v>
      </c>
      <c r="G14" s="92">
        <v>40.5</v>
      </c>
      <c r="H14" s="81">
        <v>22.51</v>
      </c>
      <c r="I14" s="91">
        <v>33.77</v>
      </c>
      <c r="J14" s="81">
        <v>24.41</v>
      </c>
      <c r="K14" s="92">
        <v>36.62</v>
      </c>
      <c r="L14" s="81">
        <v>28.21</v>
      </c>
      <c r="M14" s="91">
        <v>42.32</v>
      </c>
      <c r="N14" s="81">
        <v>27.04</v>
      </c>
      <c r="O14" s="92">
        <v>40.56</v>
      </c>
      <c r="P14" s="81">
        <v>29.33</v>
      </c>
      <c r="Q14" s="91">
        <v>44</v>
      </c>
    </row>
    <row r="15" spans="1:17" ht="12.75">
      <c r="A15" s="1"/>
      <c r="B15" s="26">
        <v>21</v>
      </c>
      <c r="C15" s="22" t="s">
        <v>21</v>
      </c>
      <c r="D15" s="81">
        <v>20.55</v>
      </c>
      <c r="E15" s="91">
        <v>30.83</v>
      </c>
      <c r="F15" s="81">
        <v>17.13</v>
      </c>
      <c r="G15" s="92">
        <v>25.7</v>
      </c>
      <c r="H15" s="81">
        <v>17.03</v>
      </c>
      <c r="I15" s="91">
        <v>25.55</v>
      </c>
      <c r="J15" s="81">
        <v>14.61</v>
      </c>
      <c r="K15" s="92">
        <v>21.92</v>
      </c>
      <c r="L15" s="81">
        <v>23.02</v>
      </c>
      <c r="M15" s="91">
        <v>34.53</v>
      </c>
      <c r="N15" s="81">
        <v>16.29</v>
      </c>
      <c r="O15" s="92">
        <v>24.44</v>
      </c>
      <c r="P15" s="81">
        <v>19.56</v>
      </c>
      <c r="Q15" s="91">
        <v>29.34</v>
      </c>
    </row>
    <row r="16" spans="1:17" ht="12.75">
      <c r="A16" s="1"/>
      <c r="B16" s="26">
        <v>22</v>
      </c>
      <c r="C16" s="22" t="s">
        <v>22</v>
      </c>
      <c r="D16" s="81">
        <v>51.65</v>
      </c>
      <c r="E16" s="91">
        <v>77.48</v>
      </c>
      <c r="F16" s="81">
        <v>49.34</v>
      </c>
      <c r="G16" s="92">
        <v>74.01</v>
      </c>
      <c r="H16" s="81">
        <v>35.94</v>
      </c>
      <c r="I16" s="91">
        <v>53.91</v>
      </c>
      <c r="J16" s="81">
        <v>42.42</v>
      </c>
      <c r="K16" s="92">
        <v>63.63</v>
      </c>
      <c r="L16" s="81">
        <v>48.62</v>
      </c>
      <c r="M16" s="91">
        <v>72.93</v>
      </c>
      <c r="N16" s="81">
        <v>42.76</v>
      </c>
      <c r="O16" s="92">
        <v>64.14</v>
      </c>
      <c r="P16" s="81">
        <v>49.71</v>
      </c>
      <c r="Q16" s="91">
        <v>74.57</v>
      </c>
    </row>
    <row r="17" spans="1:17" ht="12.75">
      <c r="A17" s="1"/>
      <c r="B17" s="27">
        <v>23</v>
      </c>
      <c r="C17" s="22" t="s">
        <v>23</v>
      </c>
      <c r="D17" s="81">
        <v>59.79</v>
      </c>
      <c r="E17" s="81">
        <v>59.79</v>
      </c>
      <c r="F17" s="81">
        <v>50.09</v>
      </c>
      <c r="G17" s="81">
        <v>50.09</v>
      </c>
      <c r="H17" s="81">
        <v>44.02</v>
      </c>
      <c r="I17" s="81">
        <v>44.02</v>
      </c>
      <c r="J17" s="81">
        <v>44.51</v>
      </c>
      <c r="K17" s="81">
        <v>44.51</v>
      </c>
      <c r="L17" s="81">
        <v>54.83</v>
      </c>
      <c r="M17" s="81">
        <v>54.83</v>
      </c>
      <c r="N17" s="81">
        <v>53.81</v>
      </c>
      <c r="O17" s="81">
        <v>53.81</v>
      </c>
      <c r="P17" s="81">
        <v>43.19</v>
      </c>
      <c r="Q17" s="81">
        <v>43.19</v>
      </c>
    </row>
    <row r="18" spans="1:17" ht="12.75">
      <c r="A18" s="1"/>
      <c r="B18" s="27" t="s">
        <v>24</v>
      </c>
      <c r="C18" s="22" t="s">
        <v>25</v>
      </c>
      <c r="D18" s="81">
        <v>90.33</v>
      </c>
      <c r="E18" s="81">
        <v>90.33</v>
      </c>
      <c r="F18" s="81">
        <v>79.9</v>
      </c>
      <c r="G18" s="81">
        <v>79.9</v>
      </c>
      <c r="H18" s="81">
        <v>70.87</v>
      </c>
      <c r="I18" s="81">
        <v>70.87</v>
      </c>
      <c r="J18" s="81">
        <v>70.2</v>
      </c>
      <c r="K18" s="81">
        <v>70.2</v>
      </c>
      <c r="L18" s="81">
        <v>87.58</v>
      </c>
      <c r="M18" s="81">
        <v>87.58</v>
      </c>
      <c r="N18" s="81">
        <v>82</v>
      </c>
      <c r="O18" s="81">
        <v>82</v>
      </c>
      <c r="P18" s="81">
        <v>69.49</v>
      </c>
      <c r="Q18" s="81">
        <v>69.49</v>
      </c>
    </row>
    <row r="19" spans="1:17" ht="12.75">
      <c r="A19" s="1"/>
      <c r="B19" s="27" t="s">
        <v>26</v>
      </c>
      <c r="C19" s="22" t="s">
        <v>27</v>
      </c>
      <c r="D19" s="81">
        <v>107.31</v>
      </c>
      <c r="E19" s="81">
        <v>107.31</v>
      </c>
      <c r="F19" s="81">
        <v>94.97</v>
      </c>
      <c r="G19" s="81">
        <v>94.97</v>
      </c>
      <c r="H19" s="81">
        <v>84.22</v>
      </c>
      <c r="I19" s="81">
        <v>84.22</v>
      </c>
      <c r="J19" s="81">
        <v>83.39</v>
      </c>
      <c r="K19" s="81">
        <v>83.39</v>
      </c>
      <c r="L19" s="81">
        <v>104.04</v>
      </c>
      <c r="M19" s="81">
        <v>104.04</v>
      </c>
      <c r="N19" s="81">
        <v>97.42</v>
      </c>
      <c r="O19" s="81">
        <v>97.42</v>
      </c>
      <c r="P19" s="81">
        <v>82.57</v>
      </c>
      <c r="Q19" s="81">
        <v>82.57</v>
      </c>
    </row>
    <row r="20" spans="1:17" ht="12.75">
      <c r="A20" s="1"/>
      <c r="B20" s="28">
        <v>24</v>
      </c>
      <c r="C20" s="22" t="s">
        <v>28</v>
      </c>
      <c r="D20" s="81">
        <v>97.5</v>
      </c>
      <c r="E20" s="81">
        <v>97.5</v>
      </c>
      <c r="F20" s="81">
        <v>86.25</v>
      </c>
      <c r="G20" s="81">
        <v>86.25</v>
      </c>
      <c r="H20" s="81">
        <v>76.5</v>
      </c>
      <c r="I20" s="81">
        <v>76.5</v>
      </c>
      <c r="J20" s="81">
        <v>75.76</v>
      </c>
      <c r="K20" s="81">
        <v>75.76</v>
      </c>
      <c r="L20" s="81">
        <v>94.49</v>
      </c>
      <c r="M20" s="81">
        <v>94.49</v>
      </c>
      <c r="N20" s="81">
        <v>88.52</v>
      </c>
      <c r="O20" s="81">
        <v>88.52</v>
      </c>
      <c r="P20" s="81">
        <v>74.99</v>
      </c>
      <c r="Q20" s="81">
        <v>74.99</v>
      </c>
    </row>
    <row r="21" spans="1:17" ht="12.75">
      <c r="A21" s="1"/>
      <c r="B21" s="28" t="s">
        <v>29</v>
      </c>
      <c r="C21" s="22" t="s">
        <v>30</v>
      </c>
      <c r="D21" s="81">
        <v>97.46</v>
      </c>
      <c r="E21" s="81">
        <v>97.46</v>
      </c>
      <c r="F21" s="81">
        <v>86.21</v>
      </c>
      <c r="G21" s="81">
        <v>86.21</v>
      </c>
      <c r="H21" s="81">
        <v>76.48</v>
      </c>
      <c r="I21" s="81">
        <v>76.48</v>
      </c>
      <c r="J21" s="81">
        <v>75.74</v>
      </c>
      <c r="K21" s="81">
        <v>75.74</v>
      </c>
      <c r="L21" s="81">
        <v>94.46</v>
      </c>
      <c r="M21" s="81">
        <v>94.46</v>
      </c>
      <c r="N21" s="81">
        <v>88.48</v>
      </c>
      <c r="O21" s="81">
        <v>88.48</v>
      </c>
      <c r="P21" s="81">
        <v>74.99</v>
      </c>
      <c r="Q21" s="81">
        <v>74.99</v>
      </c>
    </row>
    <row r="22" spans="1:17" ht="12.75">
      <c r="A22" s="1"/>
      <c r="B22" s="28" t="s">
        <v>31</v>
      </c>
      <c r="C22" s="22" t="s">
        <v>32</v>
      </c>
      <c r="D22" s="81">
        <v>77.9</v>
      </c>
      <c r="E22" s="81">
        <v>77.9</v>
      </c>
      <c r="F22" s="81">
        <v>68.9</v>
      </c>
      <c r="G22" s="81">
        <v>68.9</v>
      </c>
      <c r="H22" s="81">
        <v>61.12</v>
      </c>
      <c r="I22" s="81">
        <v>61.12</v>
      </c>
      <c r="J22" s="81">
        <v>60.5</v>
      </c>
      <c r="K22" s="81">
        <v>60.5</v>
      </c>
      <c r="L22" s="81">
        <v>75.47</v>
      </c>
      <c r="M22" s="81">
        <v>75.47</v>
      </c>
      <c r="N22" s="81">
        <v>70.71</v>
      </c>
      <c r="O22" s="81">
        <v>70.71</v>
      </c>
      <c r="P22" s="81">
        <v>59.89</v>
      </c>
      <c r="Q22" s="81">
        <v>59.89</v>
      </c>
    </row>
    <row r="23" spans="1:17" ht="12.75">
      <c r="A23" s="1"/>
      <c r="B23" s="28">
        <v>26</v>
      </c>
      <c r="C23" s="22" t="s">
        <v>33</v>
      </c>
      <c r="D23" s="81">
        <v>106.93</v>
      </c>
      <c r="E23" s="81">
        <v>106.93</v>
      </c>
      <c r="F23" s="81">
        <v>94.6</v>
      </c>
      <c r="G23" s="81">
        <v>94.6</v>
      </c>
      <c r="H23" s="81">
        <v>83.92</v>
      </c>
      <c r="I23" s="81">
        <v>83.92</v>
      </c>
      <c r="J23" s="81">
        <v>83.1</v>
      </c>
      <c r="K23" s="81">
        <v>83.1</v>
      </c>
      <c r="L23" s="81">
        <v>103.67</v>
      </c>
      <c r="M23" s="81">
        <v>103.67</v>
      </c>
      <c r="N23" s="81">
        <v>97.08</v>
      </c>
      <c r="O23" s="81">
        <v>97.08</v>
      </c>
      <c r="P23" s="81">
        <v>82.26</v>
      </c>
      <c r="Q23" s="81">
        <v>82.26</v>
      </c>
    </row>
    <row r="24" spans="1:17" ht="12.75">
      <c r="A24" s="1"/>
      <c r="B24" s="28">
        <v>27</v>
      </c>
      <c r="C24" s="22" t="s">
        <v>34</v>
      </c>
      <c r="D24" s="81">
        <v>138.87</v>
      </c>
      <c r="E24" s="81">
        <v>138.87</v>
      </c>
      <c r="F24" s="81">
        <v>122.81</v>
      </c>
      <c r="G24" s="81">
        <v>122.81</v>
      </c>
      <c r="H24" s="81">
        <v>108.93</v>
      </c>
      <c r="I24" s="81">
        <v>108.93</v>
      </c>
      <c r="J24" s="81">
        <v>107.87</v>
      </c>
      <c r="K24" s="81">
        <v>107.87</v>
      </c>
      <c r="L24" s="81">
        <v>134.55</v>
      </c>
      <c r="M24" s="81">
        <v>134.55</v>
      </c>
      <c r="N24" s="81">
        <v>126.05</v>
      </c>
      <c r="O24" s="81">
        <v>126.05</v>
      </c>
      <c r="P24" s="81">
        <v>106.8</v>
      </c>
      <c r="Q24" s="81">
        <v>106.8</v>
      </c>
    </row>
    <row r="25" spans="1:17" ht="12.75">
      <c r="A25" s="1"/>
      <c r="B25" s="28">
        <v>28</v>
      </c>
      <c r="C25" s="22" t="s">
        <v>35</v>
      </c>
      <c r="D25" s="81">
        <v>135.83</v>
      </c>
      <c r="E25" s="81">
        <v>135.83</v>
      </c>
      <c r="F25" s="81">
        <v>120.17</v>
      </c>
      <c r="G25" s="81">
        <v>120.17</v>
      </c>
      <c r="H25" s="81">
        <v>106.57</v>
      </c>
      <c r="I25" s="81">
        <v>106.57</v>
      </c>
      <c r="J25" s="81">
        <v>105.53</v>
      </c>
      <c r="K25" s="81">
        <v>105.53</v>
      </c>
      <c r="L25" s="81">
        <v>131.64</v>
      </c>
      <c r="M25" s="81">
        <v>131.64</v>
      </c>
      <c r="N25" s="81">
        <v>123.28</v>
      </c>
      <c r="O25" s="81">
        <v>123.28</v>
      </c>
      <c r="P25" s="81">
        <v>104.49</v>
      </c>
      <c r="Q25" s="81">
        <v>104.49</v>
      </c>
    </row>
    <row r="26" spans="1:17" ht="12.75">
      <c r="A26" s="1"/>
      <c r="B26" s="28">
        <v>29</v>
      </c>
      <c r="C26" s="22" t="s">
        <v>36</v>
      </c>
      <c r="D26" s="81">
        <v>109.95</v>
      </c>
      <c r="E26" s="81">
        <v>109.95</v>
      </c>
      <c r="F26" s="81">
        <v>97.25</v>
      </c>
      <c r="G26" s="81">
        <v>97.25</v>
      </c>
      <c r="H26" s="81">
        <v>86.27</v>
      </c>
      <c r="I26" s="81">
        <v>86.27</v>
      </c>
      <c r="J26" s="81">
        <v>85.46</v>
      </c>
      <c r="K26" s="81">
        <v>85.46</v>
      </c>
      <c r="L26" s="81">
        <v>106.57</v>
      </c>
      <c r="M26" s="81">
        <v>106.57</v>
      </c>
      <c r="N26" s="81">
        <v>99.81</v>
      </c>
      <c r="O26" s="81">
        <v>99.81</v>
      </c>
      <c r="P26" s="81">
        <v>84.6</v>
      </c>
      <c r="Q26" s="81">
        <v>84.6</v>
      </c>
    </row>
    <row r="27" spans="1:17" ht="12.75">
      <c r="A27" s="1"/>
      <c r="B27" s="21">
        <v>30</v>
      </c>
      <c r="C27" s="22" t="s">
        <v>37</v>
      </c>
      <c r="D27" s="81">
        <v>123.39</v>
      </c>
      <c r="E27" s="81">
        <v>123.39</v>
      </c>
      <c r="F27" s="81">
        <v>103.36</v>
      </c>
      <c r="G27" s="81">
        <v>103.36</v>
      </c>
      <c r="H27" s="81">
        <v>90.8</v>
      </c>
      <c r="I27" s="81">
        <v>90.8</v>
      </c>
      <c r="J27" s="81">
        <v>91.86</v>
      </c>
      <c r="K27" s="81">
        <v>91.86</v>
      </c>
      <c r="L27" s="81">
        <v>113.17</v>
      </c>
      <c r="M27" s="81">
        <v>113.17</v>
      </c>
      <c r="N27" s="81">
        <v>111.05</v>
      </c>
      <c r="O27" s="81">
        <v>111.05</v>
      </c>
      <c r="P27" s="81">
        <v>89.12</v>
      </c>
      <c r="Q27" s="81">
        <v>89.12</v>
      </c>
    </row>
    <row r="28" spans="1:17" ht="12.75">
      <c r="A28" s="1"/>
      <c r="B28" s="21">
        <v>31</v>
      </c>
      <c r="C28" s="22" t="s">
        <v>38</v>
      </c>
      <c r="D28" s="81">
        <v>106.7</v>
      </c>
      <c r="E28" s="81">
        <v>106.7</v>
      </c>
      <c r="F28" s="81">
        <v>89.33</v>
      </c>
      <c r="G28" s="81">
        <v>89.33</v>
      </c>
      <c r="H28" s="81">
        <v>78.51</v>
      </c>
      <c r="I28" s="81">
        <v>78.51</v>
      </c>
      <c r="J28" s="81">
        <v>79.44</v>
      </c>
      <c r="K28" s="81">
        <v>79.44</v>
      </c>
      <c r="L28" s="81">
        <v>97.85</v>
      </c>
      <c r="M28" s="81">
        <v>97.85</v>
      </c>
      <c r="N28" s="81">
        <v>96.03</v>
      </c>
      <c r="O28" s="81">
        <v>96.03</v>
      </c>
      <c r="P28" s="81">
        <v>77.03</v>
      </c>
      <c r="Q28" s="81">
        <v>77.03</v>
      </c>
    </row>
    <row r="29" spans="1:17" ht="12.75">
      <c r="A29" s="1"/>
      <c r="B29" s="21" t="s">
        <v>39</v>
      </c>
      <c r="C29" s="22" t="s">
        <v>40</v>
      </c>
      <c r="D29" s="81">
        <v>129.31</v>
      </c>
      <c r="E29" s="81">
        <v>129.31</v>
      </c>
      <c r="F29" s="81">
        <v>114.37</v>
      </c>
      <c r="G29" s="81">
        <v>114.37</v>
      </c>
      <c r="H29" s="81">
        <v>101.46</v>
      </c>
      <c r="I29" s="81">
        <v>101.46</v>
      </c>
      <c r="J29" s="81">
        <v>100.49</v>
      </c>
      <c r="K29" s="81">
        <v>100.49</v>
      </c>
      <c r="L29" s="81">
        <v>125.34</v>
      </c>
      <c r="M29" s="81">
        <v>125.34</v>
      </c>
      <c r="N29" s="81">
        <v>117.37</v>
      </c>
      <c r="O29" s="81">
        <v>117.37</v>
      </c>
      <c r="P29" s="81">
        <v>99.46</v>
      </c>
      <c r="Q29" s="81">
        <v>99.46</v>
      </c>
    </row>
    <row r="30" spans="1:17" ht="12.75">
      <c r="A30" s="1"/>
      <c r="B30" s="21">
        <v>32</v>
      </c>
      <c r="C30" s="22" t="s">
        <v>41</v>
      </c>
      <c r="D30" s="81">
        <v>64.39</v>
      </c>
      <c r="E30" s="81">
        <v>64.39</v>
      </c>
      <c r="F30" s="81">
        <v>53.92</v>
      </c>
      <c r="G30" s="81">
        <v>53.92</v>
      </c>
      <c r="H30" s="81">
        <v>47.38</v>
      </c>
      <c r="I30" s="81">
        <v>47.38</v>
      </c>
      <c r="J30" s="81">
        <v>47.92</v>
      </c>
      <c r="K30" s="81">
        <v>47.92</v>
      </c>
      <c r="L30" s="81">
        <v>59.05</v>
      </c>
      <c r="M30" s="81">
        <v>59.05</v>
      </c>
      <c r="N30" s="81">
        <v>57.94</v>
      </c>
      <c r="O30" s="81">
        <v>57.94</v>
      </c>
      <c r="P30" s="81">
        <v>46.51</v>
      </c>
      <c r="Q30" s="81">
        <v>46.51</v>
      </c>
    </row>
    <row r="31" spans="1:17" ht="12.75">
      <c r="A31" s="1"/>
      <c r="B31" s="21" t="s">
        <v>42</v>
      </c>
      <c r="C31" s="22" t="s">
        <v>43</v>
      </c>
      <c r="D31" s="81">
        <v>102.28</v>
      </c>
      <c r="E31" s="81">
        <v>102.28</v>
      </c>
      <c r="F31" s="81">
        <v>90.48</v>
      </c>
      <c r="G31" s="81">
        <v>90.48</v>
      </c>
      <c r="H31" s="81">
        <v>80.26</v>
      </c>
      <c r="I31" s="81">
        <v>80.26</v>
      </c>
      <c r="J31" s="81">
        <v>79.49</v>
      </c>
      <c r="K31" s="81">
        <v>79.49</v>
      </c>
      <c r="L31" s="81">
        <v>99.18</v>
      </c>
      <c r="M31" s="81">
        <v>99.18</v>
      </c>
      <c r="N31" s="81">
        <v>92.86</v>
      </c>
      <c r="O31" s="81">
        <v>92.86</v>
      </c>
      <c r="P31" s="81">
        <v>78.69</v>
      </c>
      <c r="Q31" s="81">
        <v>78.69</v>
      </c>
    </row>
    <row r="32" spans="1:17" ht="12.75">
      <c r="A32" s="1"/>
      <c r="B32" s="21" t="s">
        <v>44</v>
      </c>
      <c r="C32" s="22" t="s">
        <v>45</v>
      </c>
      <c r="D32" s="81">
        <v>127.68</v>
      </c>
      <c r="E32" s="81">
        <v>127.68</v>
      </c>
      <c r="F32" s="81">
        <v>112.93</v>
      </c>
      <c r="G32" s="81">
        <v>112.93</v>
      </c>
      <c r="H32" s="81">
        <v>100.17</v>
      </c>
      <c r="I32" s="81">
        <v>100.17</v>
      </c>
      <c r="J32" s="81">
        <v>99.21</v>
      </c>
      <c r="K32" s="81">
        <v>99.21</v>
      </c>
      <c r="L32" s="81">
        <v>123.72</v>
      </c>
      <c r="M32" s="81">
        <v>123.72</v>
      </c>
      <c r="N32" s="81">
        <v>115.85</v>
      </c>
      <c r="O32" s="81">
        <v>115.85</v>
      </c>
      <c r="P32" s="81">
        <v>98.19</v>
      </c>
      <c r="Q32" s="81">
        <v>98.19</v>
      </c>
    </row>
    <row r="33" spans="1:17" ht="12.75">
      <c r="A33" s="1"/>
      <c r="B33" s="21">
        <v>33</v>
      </c>
      <c r="C33" s="22" t="s">
        <v>46</v>
      </c>
      <c r="D33" s="81">
        <v>86.21</v>
      </c>
      <c r="E33" s="81">
        <v>86.21</v>
      </c>
      <c r="F33" s="81">
        <v>72.18</v>
      </c>
      <c r="G33" s="81">
        <v>72.18</v>
      </c>
      <c r="H33" s="81">
        <v>63.43</v>
      </c>
      <c r="I33" s="81">
        <v>63.43</v>
      </c>
      <c r="J33" s="81">
        <v>64.17</v>
      </c>
      <c r="K33" s="81">
        <v>64.17</v>
      </c>
      <c r="L33" s="81">
        <v>79.03</v>
      </c>
      <c r="M33" s="81">
        <v>79.03</v>
      </c>
      <c r="N33" s="81">
        <v>77.59</v>
      </c>
      <c r="O33" s="81">
        <v>77.59</v>
      </c>
      <c r="P33" s="81">
        <v>62.23</v>
      </c>
      <c r="Q33" s="81">
        <v>62.23</v>
      </c>
    </row>
    <row r="34" spans="1:17" ht="12.75">
      <c r="A34" s="1"/>
      <c r="B34" s="21">
        <v>34</v>
      </c>
      <c r="C34" s="22" t="s">
        <v>47</v>
      </c>
      <c r="D34" s="81">
        <v>53.53</v>
      </c>
      <c r="E34" s="81">
        <v>53.53</v>
      </c>
      <c r="F34" s="81">
        <v>44.85</v>
      </c>
      <c r="G34" s="81">
        <v>44.85</v>
      </c>
      <c r="H34" s="81">
        <v>39.39</v>
      </c>
      <c r="I34" s="81">
        <v>39.39</v>
      </c>
      <c r="J34" s="81">
        <v>39.86</v>
      </c>
      <c r="K34" s="81">
        <v>39.86</v>
      </c>
      <c r="L34" s="81">
        <v>49.09</v>
      </c>
      <c r="M34" s="81">
        <v>49.09</v>
      </c>
      <c r="N34" s="81">
        <v>48.19</v>
      </c>
      <c r="O34" s="81">
        <v>48.19</v>
      </c>
      <c r="P34" s="81">
        <v>38.68</v>
      </c>
      <c r="Q34" s="81">
        <v>38.68</v>
      </c>
    </row>
    <row r="35" spans="1:17" ht="12.75">
      <c r="A35" s="1"/>
      <c r="B35" s="21">
        <v>35</v>
      </c>
      <c r="C35" s="22" t="s">
        <v>48</v>
      </c>
      <c r="D35" s="81">
        <v>44.33</v>
      </c>
      <c r="E35" s="81">
        <v>44.33</v>
      </c>
      <c r="F35" s="81">
        <v>37.13</v>
      </c>
      <c r="G35" s="81">
        <v>37.13</v>
      </c>
      <c r="H35" s="81">
        <v>32.61</v>
      </c>
      <c r="I35" s="81">
        <v>32.61</v>
      </c>
      <c r="J35" s="81">
        <v>32.99</v>
      </c>
      <c r="K35" s="81">
        <v>32.99</v>
      </c>
      <c r="L35" s="81">
        <v>40.65</v>
      </c>
      <c r="M35" s="81">
        <v>40.65</v>
      </c>
      <c r="N35" s="81">
        <v>39.88</v>
      </c>
      <c r="O35" s="81">
        <v>39.88</v>
      </c>
      <c r="P35" s="81">
        <v>32</v>
      </c>
      <c r="Q35" s="81">
        <v>32</v>
      </c>
    </row>
    <row r="36" spans="1:17" ht="12.75">
      <c r="A36" s="1"/>
      <c r="B36" s="28">
        <v>36</v>
      </c>
      <c r="C36" s="22" t="s">
        <v>49</v>
      </c>
      <c r="D36" s="81">
        <v>78.16</v>
      </c>
      <c r="E36" s="81">
        <v>78.16</v>
      </c>
      <c r="F36" s="81">
        <v>69.13</v>
      </c>
      <c r="G36" s="81">
        <v>69.13</v>
      </c>
      <c r="H36" s="81">
        <v>61.34</v>
      </c>
      <c r="I36" s="81">
        <v>61.34</v>
      </c>
      <c r="J36" s="81">
        <v>60.72</v>
      </c>
      <c r="K36" s="81">
        <v>60.72</v>
      </c>
      <c r="L36" s="81">
        <v>75.77</v>
      </c>
      <c r="M36" s="81">
        <v>75.77</v>
      </c>
      <c r="N36" s="81">
        <v>70.93</v>
      </c>
      <c r="O36" s="81">
        <v>70.93</v>
      </c>
      <c r="P36" s="81">
        <v>60.11</v>
      </c>
      <c r="Q36" s="81">
        <v>60.11</v>
      </c>
    </row>
    <row r="37" spans="1:17" ht="12.75">
      <c r="A37" s="1"/>
      <c r="B37" s="28">
        <v>37</v>
      </c>
      <c r="C37" s="22" t="s">
        <v>50</v>
      </c>
      <c r="D37" s="81">
        <v>110.82</v>
      </c>
      <c r="E37" s="81">
        <v>110.82</v>
      </c>
      <c r="F37" s="81">
        <v>98.02</v>
      </c>
      <c r="G37" s="81">
        <v>98.02</v>
      </c>
      <c r="H37" s="81">
        <v>86.94</v>
      </c>
      <c r="I37" s="81">
        <v>86.94</v>
      </c>
      <c r="J37" s="81">
        <v>86.1</v>
      </c>
      <c r="K37" s="81">
        <v>86.1</v>
      </c>
      <c r="L37" s="81">
        <v>107.42</v>
      </c>
      <c r="M37" s="81">
        <v>107.42</v>
      </c>
      <c r="N37" s="81">
        <v>100.58</v>
      </c>
      <c r="O37" s="81">
        <v>100.58</v>
      </c>
      <c r="P37" s="81">
        <v>85.24</v>
      </c>
      <c r="Q37" s="81">
        <v>85.24</v>
      </c>
    </row>
    <row r="38" spans="1:17" ht="12.75">
      <c r="A38" s="1"/>
      <c r="B38" s="28">
        <v>38</v>
      </c>
      <c r="C38" s="22" t="s">
        <v>51</v>
      </c>
      <c r="D38" s="81">
        <v>87.25</v>
      </c>
      <c r="E38" s="81">
        <v>87.25</v>
      </c>
      <c r="F38" s="81">
        <v>77.19</v>
      </c>
      <c r="G38" s="81">
        <v>77.19</v>
      </c>
      <c r="H38" s="81">
        <v>68.45</v>
      </c>
      <c r="I38" s="81">
        <v>68.45</v>
      </c>
      <c r="J38" s="81">
        <v>67.79</v>
      </c>
      <c r="K38" s="81">
        <v>67.79</v>
      </c>
      <c r="L38" s="81">
        <v>84.53</v>
      </c>
      <c r="M38" s="81">
        <v>84.53</v>
      </c>
      <c r="N38" s="81">
        <v>79.17</v>
      </c>
      <c r="O38" s="81">
        <v>79.17</v>
      </c>
      <c r="P38" s="81">
        <v>67.08</v>
      </c>
      <c r="Q38" s="81">
        <v>67.08</v>
      </c>
    </row>
    <row r="39" spans="1:17" ht="12.75">
      <c r="A39" s="1"/>
      <c r="B39" s="28">
        <v>39</v>
      </c>
      <c r="C39" s="25" t="s">
        <v>52</v>
      </c>
      <c r="D39" s="81">
        <v>100.2</v>
      </c>
      <c r="E39" s="81">
        <v>100.2</v>
      </c>
      <c r="F39" s="81">
        <v>88.64</v>
      </c>
      <c r="G39" s="81">
        <v>88.64</v>
      </c>
      <c r="H39" s="81">
        <v>78.65</v>
      </c>
      <c r="I39" s="81">
        <v>78.65</v>
      </c>
      <c r="J39" s="81">
        <v>77.87</v>
      </c>
      <c r="K39" s="81">
        <v>77.87</v>
      </c>
      <c r="L39" s="81">
        <v>97.15</v>
      </c>
      <c r="M39" s="81">
        <v>97.15</v>
      </c>
      <c r="N39" s="81">
        <v>90.96</v>
      </c>
      <c r="O39" s="81">
        <v>90.96</v>
      </c>
      <c r="P39" s="81">
        <v>77.11</v>
      </c>
      <c r="Q39" s="81">
        <v>77.11</v>
      </c>
    </row>
    <row r="40" spans="1:17" ht="12.75">
      <c r="A40" s="1"/>
      <c r="B40" s="21">
        <v>40</v>
      </c>
      <c r="C40" s="22" t="s">
        <v>53</v>
      </c>
      <c r="D40" s="81">
        <v>83.12</v>
      </c>
      <c r="E40" s="81">
        <v>83.12</v>
      </c>
      <c r="F40" s="81">
        <v>83.39</v>
      </c>
      <c r="G40" s="81">
        <v>83.39</v>
      </c>
      <c r="H40" s="81">
        <v>73.61</v>
      </c>
      <c r="I40" s="81">
        <v>73.61</v>
      </c>
      <c r="J40" s="81">
        <v>74.48</v>
      </c>
      <c r="K40" s="81">
        <v>74.48</v>
      </c>
      <c r="L40" s="81">
        <v>91.75</v>
      </c>
      <c r="M40" s="81">
        <v>91.75</v>
      </c>
      <c r="N40" s="81">
        <v>74.77</v>
      </c>
      <c r="O40" s="81">
        <v>74.77</v>
      </c>
      <c r="P40" s="81">
        <v>72.26</v>
      </c>
      <c r="Q40" s="81">
        <v>72.26</v>
      </c>
    </row>
    <row r="41" spans="1:17" ht="12.75">
      <c r="A41" s="1"/>
      <c r="B41" s="21">
        <v>41</v>
      </c>
      <c r="C41" s="22" t="s">
        <v>54</v>
      </c>
      <c r="D41" s="81">
        <v>69.57</v>
      </c>
      <c r="E41" s="81">
        <v>69.57</v>
      </c>
      <c r="F41" s="81">
        <v>73.04</v>
      </c>
      <c r="G41" s="81">
        <v>73.04</v>
      </c>
      <c r="H41" s="81">
        <v>64.52</v>
      </c>
      <c r="I41" s="81">
        <v>64.52</v>
      </c>
      <c r="J41" s="81">
        <v>64</v>
      </c>
      <c r="K41" s="81">
        <v>64</v>
      </c>
      <c r="L41" s="81">
        <v>80.42</v>
      </c>
      <c r="M41" s="81">
        <v>80.42</v>
      </c>
      <c r="N41" s="81">
        <v>62.66</v>
      </c>
      <c r="O41" s="81">
        <v>62.66</v>
      </c>
      <c r="P41" s="81">
        <v>63.31</v>
      </c>
      <c r="Q41" s="81">
        <v>63.31</v>
      </c>
    </row>
    <row r="42" spans="1:17" ht="12.75">
      <c r="A42" s="1"/>
      <c r="B42" s="21">
        <v>42</v>
      </c>
      <c r="C42" s="22" t="s">
        <v>55</v>
      </c>
      <c r="D42" s="81">
        <v>60.61</v>
      </c>
      <c r="E42" s="81">
        <v>60.61</v>
      </c>
      <c r="F42" s="81">
        <v>62.74</v>
      </c>
      <c r="G42" s="81">
        <v>62.74</v>
      </c>
      <c r="H42" s="81">
        <v>54.32</v>
      </c>
      <c r="I42" s="81">
        <v>54.32</v>
      </c>
      <c r="J42" s="81">
        <v>54.36</v>
      </c>
      <c r="K42" s="81">
        <v>54.36</v>
      </c>
      <c r="L42" s="81">
        <v>67.68</v>
      </c>
      <c r="M42" s="81">
        <v>67.68</v>
      </c>
      <c r="N42" s="81">
        <v>54.54</v>
      </c>
      <c r="O42" s="81">
        <v>54.54</v>
      </c>
      <c r="P42" s="81">
        <v>53.31</v>
      </c>
      <c r="Q42" s="81">
        <v>53.31</v>
      </c>
    </row>
    <row r="43" spans="1:17" ht="12.75">
      <c r="A43" s="1"/>
      <c r="B43" s="21">
        <v>43</v>
      </c>
      <c r="C43" s="22" t="s">
        <v>56</v>
      </c>
      <c r="D43" s="81">
        <v>57.37</v>
      </c>
      <c r="E43" s="81">
        <v>57.37</v>
      </c>
      <c r="F43" s="81">
        <v>47.66</v>
      </c>
      <c r="G43" s="81">
        <v>47.66</v>
      </c>
      <c r="H43" s="81">
        <v>42.22</v>
      </c>
      <c r="I43" s="81">
        <v>42.22</v>
      </c>
      <c r="J43" s="81">
        <v>42.72</v>
      </c>
      <c r="K43" s="81">
        <v>42.72</v>
      </c>
      <c r="L43" s="81">
        <v>52.63</v>
      </c>
      <c r="M43" s="81">
        <v>52.63</v>
      </c>
      <c r="N43" s="81">
        <v>51.64</v>
      </c>
      <c r="O43" s="81">
        <v>51.64</v>
      </c>
      <c r="P43" s="81">
        <v>41.44</v>
      </c>
      <c r="Q43" s="81">
        <v>41.44</v>
      </c>
    </row>
    <row r="44" spans="1:17" ht="12.75">
      <c r="A44" s="1"/>
      <c r="B44" s="21">
        <v>44</v>
      </c>
      <c r="C44" s="22" t="s">
        <v>57</v>
      </c>
      <c r="D44" s="81">
        <v>116.1</v>
      </c>
      <c r="E44" s="81">
        <v>116.1</v>
      </c>
      <c r="F44" s="81">
        <v>97.24</v>
      </c>
      <c r="G44" s="81">
        <v>97.24</v>
      </c>
      <c r="H44" s="81">
        <v>85.43</v>
      </c>
      <c r="I44" s="81">
        <v>85.43</v>
      </c>
      <c r="J44" s="81">
        <v>86.45</v>
      </c>
      <c r="K44" s="81">
        <v>86.45</v>
      </c>
      <c r="L44" s="81">
        <v>106.46</v>
      </c>
      <c r="M44" s="81">
        <v>106.46</v>
      </c>
      <c r="N44" s="81">
        <v>104.51</v>
      </c>
      <c r="O44" s="81">
        <v>104.51</v>
      </c>
      <c r="P44" s="81">
        <v>83.82</v>
      </c>
      <c r="Q44" s="81">
        <v>83.82</v>
      </c>
    </row>
    <row r="45" spans="1:17" ht="12.75">
      <c r="A45" s="1"/>
      <c r="B45" s="21">
        <v>45</v>
      </c>
      <c r="C45" s="22" t="s">
        <v>58</v>
      </c>
      <c r="D45" s="81">
        <v>110.74</v>
      </c>
      <c r="E45" s="81">
        <v>110.74</v>
      </c>
      <c r="F45" s="81">
        <v>92.74</v>
      </c>
      <c r="G45" s="81">
        <v>92.74</v>
      </c>
      <c r="H45" s="81">
        <v>81.48</v>
      </c>
      <c r="I45" s="81">
        <v>81.48</v>
      </c>
      <c r="J45" s="81">
        <v>82.43</v>
      </c>
      <c r="K45" s="81">
        <v>82.43</v>
      </c>
      <c r="L45" s="81">
        <v>101.55</v>
      </c>
      <c r="M45" s="81">
        <v>101.55</v>
      </c>
      <c r="N45" s="81">
        <v>99.65</v>
      </c>
      <c r="O45" s="81">
        <v>99.65</v>
      </c>
      <c r="P45" s="81">
        <v>79.94</v>
      </c>
      <c r="Q45" s="81">
        <v>79.94</v>
      </c>
    </row>
    <row r="46" spans="1:17" ht="12.75">
      <c r="A46" s="1"/>
      <c r="B46" s="21">
        <v>46</v>
      </c>
      <c r="C46" s="22" t="s">
        <v>59</v>
      </c>
      <c r="D46" s="81">
        <v>69.92</v>
      </c>
      <c r="E46" s="81">
        <v>69.92</v>
      </c>
      <c r="F46" s="81">
        <v>64.75</v>
      </c>
      <c r="G46" s="81">
        <v>64.75</v>
      </c>
      <c r="H46" s="81">
        <v>59.07</v>
      </c>
      <c r="I46" s="81">
        <v>59.07</v>
      </c>
      <c r="J46" s="81">
        <v>59.75</v>
      </c>
      <c r="K46" s="81">
        <v>59.75</v>
      </c>
      <c r="L46" s="81">
        <v>73.61</v>
      </c>
      <c r="M46" s="81">
        <v>73.61</v>
      </c>
      <c r="N46" s="81">
        <v>62.94</v>
      </c>
      <c r="O46" s="81">
        <v>62.94</v>
      </c>
      <c r="P46" s="81">
        <v>57.94</v>
      </c>
      <c r="Q46" s="81">
        <v>57.94</v>
      </c>
    </row>
    <row r="47" spans="1:17" ht="12.75">
      <c r="A47" s="1"/>
      <c r="B47" s="21">
        <v>47</v>
      </c>
      <c r="C47" s="22" t="s">
        <v>60</v>
      </c>
      <c r="D47" s="81">
        <v>136.74</v>
      </c>
      <c r="E47" s="81">
        <v>136.74</v>
      </c>
      <c r="F47" s="81">
        <v>114.53</v>
      </c>
      <c r="G47" s="81">
        <v>114.53</v>
      </c>
      <c r="H47" s="81">
        <v>100.59</v>
      </c>
      <c r="I47" s="81">
        <v>100.59</v>
      </c>
      <c r="J47" s="81">
        <v>101.8</v>
      </c>
      <c r="K47" s="81">
        <v>101.8</v>
      </c>
      <c r="L47" s="81">
        <v>125.4</v>
      </c>
      <c r="M47" s="81">
        <v>125.4</v>
      </c>
      <c r="N47" s="81">
        <v>123.07</v>
      </c>
      <c r="O47" s="81">
        <v>123.07</v>
      </c>
      <c r="P47" s="81">
        <v>98.73</v>
      </c>
      <c r="Q47" s="81">
        <v>98.73</v>
      </c>
    </row>
    <row r="48" spans="1:17" ht="12.75">
      <c r="A48" s="1"/>
      <c r="B48" s="21">
        <v>48</v>
      </c>
      <c r="C48" s="22" t="s">
        <v>61</v>
      </c>
      <c r="D48" s="81">
        <v>114.11</v>
      </c>
      <c r="E48" s="81">
        <v>114.11</v>
      </c>
      <c r="F48" s="81">
        <v>95.57</v>
      </c>
      <c r="G48" s="81">
        <v>95.57</v>
      </c>
      <c r="H48" s="81">
        <v>83.95</v>
      </c>
      <c r="I48" s="81">
        <v>83.95</v>
      </c>
      <c r="J48" s="81">
        <v>84.93</v>
      </c>
      <c r="K48" s="81">
        <v>84.93</v>
      </c>
      <c r="L48" s="81">
        <v>104.62</v>
      </c>
      <c r="M48" s="81">
        <v>104.62</v>
      </c>
      <c r="N48" s="81">
        <v>102.69</v>
      </c>
      <c r="O48" s="81">
        <v>102.69</v>
      </c>
      <c r="P48" s="81">
        <v>82.39</v>
      </c>
      <c r="Q48" s="81">
        <v>82.39</v>
      </c>
    </row>
    <row r="49" spans="1:17" ht="12.75">
      <c r="A49" s="1"/>
      <c r="B49" s="21">
        <v>49</v>
      </c>
      <c r="C49" s="22" t="s">
        <v>62</v>
      </c>
      <c r="D49" s="81">
        <v>100.62</v>
      </c>
      <c r="E49" s="81">
        <v>100.62</v>
      </c>
      <c r="F49" s="81">
        <v>84.29</v>
      </c>
      <c r="G49" s="81">
        <v>84.29</v>
      </c>
      <c r="H49" s="81">
        <v>74.05</v>
      </c>
      <c r="I49" s="81">
        <v>74.05</v>
      </c>
      <c r="J49" s="81">
        <v>74.92</v>
      </c>
      <c r="K49" s="81">
        <v>74.92</v>
      </c>
      <c r="L49" s="81">
        <v>92.27</v>
      </c>
      <c r="M49" s="81">
        <v>92.27</v>
      </c>
      <c r="N49" s="81">
        <v>90.56</v>
      </c>
      <c r="O49" s="81">
        <v>90.56</v>
      </c>
      <c r="P49" s="81">
        <v>72.68</v>
      </c>
      <c r="Q49" s="81">
        <v>72.68</v>
      </c>
    </row>
    <row r="50" spans="1:17" ht="12.75">
      <c r="A50" s="1"/>
      <c r="B50" s="21">
        <v>50</v>
      </c>
      <c r="C50" s="22" t="s">
        <v>63</v>
      </c>
      <c r="D50" s="81">
        <v>72.74</v>
      </c>
      <c r="E50" s="81">
        <v>72.74</v>
      </c>
      <c r="F50" s="81">
        <v>63.72</v>
      </c>
      <c r="G50" s="81">
        <v>63.72</v>
      </c>
      <c r="H50" s="81">
        <v>55.97</v>
      </c>
      <c r="I50" s="81">
        <v>55.97</v>
      </c>
      <c r="J50" s="81">
        <v>56.65</v>
      </c>
      <c r="K50" s="81">
        <v>56.65</v>
      </c>
      <c r="L50" s="81">
        <v>69.77</v>
      </c>
      <c r="M50" s="81">
        <v>69.77</v>
      </c>
      <c r="N50" s="81">
        <v>65.45</v>
      </c>
      <c r="O50" s="81">
        <v>65.45</v>
      </c>
      <c r="P50" s="81">
        <v>54.92</v>
      </c>
      <c r="Q50" s="81">
        <v>54.92</v>
      </c>
    </row>
    <row r="51" spans="1:17" ht="12.75">
      <c r="A51" s="1"/>
      <c r="B51" s="21" t="s">
        <v>64</v>
      </c>
      <c r="C51" s="22" t="s">
        <v>65</v>
      </c>
      <c r="D51" s="81">
        <v>112.81</v>
      </c>
      <c r="E51" s="81">
        <v>112.81</v>
      </c>
      <c r="F51" s="81">
        <v>99.79</v>
      </c>
      <c r="G51" s="81">
        <v>99.79</v>
      </c>
      <c r="H51" s="81">
        <v>88.51</v>
      </c>
      <c r="I51" s="81">
        <v>88.51</v>
      </c>
      <c r="J51" s="81">
        <v>87.65</v>
      </c>
      <c r="K51" s="81">
        <v>87.65</v>
      </c>
      <c r="L51" s="81">
        <v>109.32</v>
      </c>
      <c r="M51" s="81">
        <v>109.32</v>
      </c>
      <c r="N51" s="81">
        <v>102.37</v>
      </c>
      <c r="O51" s="81">
        <v>102.37</v>
      </c>
      <c r="P51" s="81">
        <v>86.77</v>
      </c>
      <c r="Q51" s="81">
        <v>86.77</v>
      </c>
    </row>
    <row r="52" spans="1:17" ht="12.75">
      <c r="A52" s="1"/>
      <c r="B52" s="21">
        <v>51</v>
      </c>
      <c r="C52" s="22" t="s">
        <v>66</v>
      </c>
      <c r="D52" s="81">
        <v>61.33</v>
      </c>
      <c r="E52" s="81">
        <v>61.33</v>
      </c>
      <c r="F52" s="81">
        <v>55.76</v>
      </c>
      <c r="G52" s="81">
        <v>55.76</v>
      </c>
      <c r="H52" s="81">
        <v>53.13</v>
      </c>
      <c r="I52" s="81">
        <v>53.13</v>
      </c>
      <c r="J52" s="81">
        <v>56.4</v>
      </c>
      <c r="K52" s="81">
        <v>56.4</v>
      </c>
      <c r="L52" s="81">
        <v>61.32</v>
      </c>
      <c r="M52" s="81">
        <v>61.32</v>
      </c>
      <c r="N52" s="81">
        <v>55.18</v>
      </c>
      <c r="O52" s="81">
        <v>55.18</v>
      </c>
      <c r="P52" s="81">
        <v>53.13</v>
      </c>
      <c r="Q52" s="81">
        <v>53.13</v>
      </c>
    </row>
    <row r="53" spans="1:17" ht="12.75">
      <c r="A53" s="1"/>
      <c r="B53" s="21">
        <v>52</v>
      </c>
      <c r="C53" s="22" t="s">
        <v>67</v>
      </c>
      <c r="D53" s="81">
        <v>65.11</v>
      </c>
      <c r="E53" s="81">
        <v>65.11</v>
      </c>
      <c r="F53" s="81">
        <v>54.54</v>
      </c>
      <c r="G53" s="81">
        <v>54.54</v>
      </c>
      <c r="H53" s="81">
        <v>47.9</v>
      </c>
      <c r="I53" s="81">
        <v>47.9</v>
      </c>
      <c r="J53" s="81">
        <v>48.49</v>
      </c>
      <c r="K53" s="81">
        <v>48.49</v>
      </c>
      <c r="L53" s="81">
        <v>59.73</v>
      </c>
      <c r="M53" s="81">
        <v>59.73</v>
      </c>
      <c r="N53" s="81">
        <v>58.6</v>
      </c>
      <c r="O53" s="81">
        <v>58.6</v>
      </c>
      <c r="P53" s="81">
        <v>47.01</v>
      </c>
      <c r="Q53" s="81">
        <v>47.01</v>
      </c>
    </row>
    <row r="54" spans="1:17" ht="12.75">
      <c r="A54" s="1"/>
      <c r="B54" s="21">
        <v>53</v>
      </c>
      <c r="C54" s="22" t="s">
        <v>68</v>
      </c>
      <c r="D54" s="81">
        <v>47.56</v>
      </c>
      <c r="E54" s="81">
        <v>47.56</v>
      </c>
      <c r="F54" s="81">
        <v>42.23</v>
      </c>
      <c r="G54" s="81">
        <v>42.23</v>
      </c>
      <c r="H54" s="81">
        <v>40.08</v>
      </c>
      <c r="I54" s="81">
        <v>40.08</v>
      </c>
      <c r="J54" s="81">
        <v>41.37</v>
      </c>
      <c r="K54" s="81">
        <v>41.37</v>
      </c>
      <c r="L54" s="81">
        <v>47.56</v>
      </c>
      <c r="M54" s="81">
        <v>47.56</v>
      </c>
      <c r="N54" s="81">
        <v>42.8</v>
      </c>
      <c r="O54" s="81">
        <v>42.8</v>
      </c>
      <c r="P54" s="81">
        <v>40.08</v>
      </c>
      <c r="Q54" s="81">
        <v>40.08</v>
      </c>
    </row>
    <row r="55" spans="1:17" ht="12.75">
      <c r="A55" s="1"/>
      <c r="B55" s="21">
        <v>54</v>
      </c>
      <c r="C55" s="22" t="s">
        <v>69</v>
      </c>
      <c r="D55" s="81">
        <v>66.7</v>
      </c>
      <c r="E55" s="81">
        <v>66.7</v>
      </c>
      <c r="F55" s="81">
        <v>64.15</v>
      </c>
      <c r="G55" s="81">
        <v>64.15</v>
      </c>
      <c r="H55" s="81">
        <v>60.38</v>
      </c>
      <c r="I55" s="81">
        <v>60.38</v>
      </c>
      <c r="J55" s="81">
        <v>61.08</v>
      </c>
      <c r="K55" s="81">
        <v>61.08</v>
      </c>
      <c r="L55" s="81">
        <v>75.23</v>
      </c>
      <c r="M55" s="81">
        <v>75.23</v>
      </c>
      <c r="N55" s="81">
        <v>60.02</v>
      </c>
      <c r="O55" s="81">
        <v>60.02</v>
      </c>
      <c r="P55" s="81">
        <v>59.23</v>
      </c>
      <c r="Q55" s="81">
        <v>59.23</v>
      </c>
    </row>
    <row r="56" spans="1:17" ht="12.75">
      <c r="A56" s="1"/>
      <c r="B56" s="26">
        <v>55</v>
      </c>
      <c r="C56" s="22" t="s">
        <v>70</v>
      </c>
      <c r="D56" s="81">
        <v>38.43</v>
      </c>
      <c r="E56" s="91">
        <v>57.65</v>
      </c>
      <c r="F56" s="81">
        <v>37.64</v>
      </c>
      <c r="G56" s="92">
        <v>56.46</v>
      </c>
      <c r="H56" s="81">
        <v>30.42</v>
      </c>
      <c r="I56" s="91">
        <v>45.63</v>
      </c>
      <c r="J56" s="81">
        <v>33.63</v>
      </c>
      <c r="K56" s="92">
        <v>50.45</v>
      </c>
      <c r="L56" s="81">
        <v>42.33</v>
      </c>
      <c r="M56" s="91">
        <v>63.5</v>
      </c>
      <c r="N56" s="81">
        <v>33.59</v>
      </c>
      <c r="O56" s="92">
        <v>50.39</v>
      </c>
      <c r="P56" s="81">
        <v>40.08</v>
      </c>
      <c r="Q56" s="91">
        <v>60.12</v>
      </c>
    </row>
    <row r="57" spans="1:17" ht="12.75">
      <c r="A57" s="1"/>
      <c r="B57" s="26">
        <v>56</v>
      </c>
      <c r="C57" s="22" t="s">
        <v>71</v>
      </c>
      <c r="D57" s="81">
        <v>30.86</v>
      </c>
      <c r="E57" s="91">
        <v>46.29</v>
      </c>
      <c r="F57" s="81">
        <v>28.02</v>
      </c>
      <c r="G57" s="92">
        <v>42.03</v>
      </c>
      <c r="H57" s="81">
        <v>26.2</v>
      </c>
      <c r="I57" s="91">
        <v>39.3</v>
      </c>
      <c r="J57" s="81">
        <v>24.58</v>
      </c>
      <c r="K57" s="92">
        <v>36.87</v>
      </c>
      <c r="L57" s="81">
        <v>27.93</v>
      </c>
      <c r="M57" s="91">
        <v>41.9</v>
      </c>
      <c r="N57" s="81">
        <v>25.23</v>
      </c>
      <c r="O57" s="92">
        <v>37.85</v>
      </c>
      <c r="P57" s="81">
        <v>30.64</v>
      </c>
      <c r="Q57" s="91">
        <v>45.96</v>
      </c>
    </row>
    <row r="58" spans="1:17" ht="12.75">
      <c r="A58" s="1"/>
      <c r="B58" s="26">
        <v>57</v>
      </c>
      <c r="C58" s="22" t="s">
        <v>72</v>
      </c>
      <c r="D58" s="81">
        <v>27.94</v>
      </c>
      <c r="E58" s="91">
        <v>41.91</v>
      </c>
      <c r="F58" s="81">
        <v>26.64</v>
      </c>
      <c r="G58" s="92">
        <v>39.96</v>
      </c>
      <c r="H58" s="81">
        <v>23.06</v>
      </c>
      <c r="I58" s="91">
        <v>34.59</v>
      </c>
      <c r="J58" s="81">
        <v>22.05</v>
      </c>
      <c r="K58" s="92">
        <v>33.08</v>
      </c>
      <c r="L58" s="81">
        <v>25.16</v>
      </c>
      <c r="M58" s="91">
        <v>37.74</v>
      </c>
      <c r="N58" s="81">
        <v>23.57</v>
      </c>
      <c r="O58" s="92">
        <v>35.36</v>
      </c>
      <c r="P58" s="81">
        <v>25.86</v>
      </c>
      <c r="Q58" s="91">
        <v>38.79</v>
      </c>
    </row>
    <row r="59" spans="1:17" ht="12.75">
      <c r="A59" s="1"/>
      <c r="B59" s="26">
        <v>58</v>
      </c>
      <c r="C59" s="22" t="s">
        <v>73</v>
      </c>
      <c r="D59" s="81">
        <v>24.88</v>
      </c>
      <c r="E59" s="91">
        <v>37.32</v>
      </c>
      <c r="F59" s="81">
        <v>23.74</v>
      </c>
      <c r="G59" s="92">
        <v>35.61</v>
      </c>
      <c r="H59" s="81">
        <v>20.57</v>
      </c>
      <c r="I59" s="91">
        <v>30.86</v>
      </c>
      <c r="J59" s="81">
        <v>19.3</v>
      </c>
      <c r="K59" s="92">
        <v>28.95</v>
      </c>
      <c r="L59" s="81">
        <v>22.26</v>
      </c>
      <c r="M59" s="91">
        <v>33.39</v>
      </c>
      <c r="N59" s="81">
        <v>20.68</v>
      </c>
      <c r="O59" s="92">
        <v>31.02</v>
      </c>
      <c r="P59" s="81">
        <v>22.67</v>
      </c>
      <c r="Q59" s="91">
        <v>34.01</v>
      </c>
    </row>
    <row r="60" spans="1:17" ht="12.75">
      <c r="A60" s="1"/>
      <c r="B60" s="28">
        <v>59</v>
      </c>
      <c r="C60" s="22" t="s">
        <v>74</v>
      </c>
      <c r="D60" s="81">
        <v>82.49</v>
      </c>
      <c r="E60" s="81">
        <v>82.49</v>
      </c>
      <c r="F60" s="81">
        <v>72.96</v>
      </c>
      <c r="G60" s="81">
        <v>72.96</v>
      </c>
      <c r="H60" s="81">
        <v>64.71</v>
      </c>
      <c r="I60" s="81">
        <v>64.71</v>
      </c>
      <c r="J60" s="81">
        <v>64.1</v>
      </c>
      <c r="K60" s="81">
        <v>64.1</v>
      </c>
      <c r="L60" s="81">
        <v>79.95</v>
      </c>
      <c r="M60" s="81">
        <v>79.95</v>
      </c>
      <c r="N60" s="81">
        <v>74.89</v>
      </c>
      <c r="O60" s="81">
        <v>74.89</v>
      </c>
      <c r="P60" s="81">
        <v>63.45</v>
      </c>
      <c r="Q60" s="81">
        <v>63.45</v>
      </c>
    </row>
    <row r="61" spans="1:17" ht="12.75">
      <c r="A61" s="1"/>
      <c r="B61" s="21">
        <v>60</v>
      </c>
      <c r="C61" s="22" t="s">
        <v>75</v>
      </c>
      <c r="D61" s="81">
        <v>127.97</v>
      </c>
      <c r="E61" s="81">
        <v>127.97</v>
      </c>
      <c r="F61" s="81">
        <v>113.2</v>
      </c>
      <c r="G61" s="81">
        <v>113.2</v>
      </c>
      <c r="H61" s="81">
        <v>100.42</v>
      </c>
      <c r="I61" s="81">
        <v>100.42</v>
      </c>
      <c r="J61" s="81">
        <v>99.38</v>
      </c>
      <c r="K61" s="81">
        <v>99.38</v>
      </c>
      <c r="L61" s="81">
        <v>124.02</v>
      </c>
      <c r="M61" s="81">
        <v>124.02</v>
      </c>
      <c r="N61" s="81">
        <v>116.15</v>
      </c>
      <c r="O61" s="81">
        <v>116.15</v>
      </c>
      <c r="P61" s="81">
        <v>98.42</v>
      </c>
      <c r="Q61" s="81">
        <v>98.42</v>
      </c>
    </row>
    <row r="62" spans="1:17" ht="12.75">
      <c r="A62" s="1"/>
      <c r="B62" s="21">
        <v>61</v>
      </c>
      <c r="C62" s="22" t="s">
        <v>76</v>
      </c>
      <c r="D62" s="81">
        <v>109.44</v>
      </c>
      <c r="E62" s="81">
        <v>109.44</v>
      </c>
      <c r="F62" s="81">
        <v>96.81</v>
      </c>
      <c r="G62" s="81">
        <v>96.81</v>
      </c>
      <c r="H62" s="81">
        <v>85.88</v>
      </c>
      <c r="I62" s="81">
        <v>85.88</v>
      </c>
      <c r="J62" s="81">
        <v>85.05</v>
      </c>
      <c r="K62" s="81">
        <v>85.05</v>
      </c>
      <c r="L62" s="81">
        <v>106.08</v>
      </c>
      <c r="M62" s="81">
        <v>106.08</v>
      </c>
      <c r="N62" s="81">
        <v>99.32</v>
      </c>
      <c r="O62" s="81">
        <v>99.32</v>
      </c>
      <c r="P62" s="81">
        <v>84.21</v>
      </c>
      <c r="Q62" s="81">
        <v>84.21</v>
      </c>
    </row>
    <row r="63" spans="1:17" ht="12.75">
      <c r="A63" s="1"/>
      <c r="B63" s="21" t="s">
        <v>77</v>
      </c>
      <c r="C63" s="22" t="s">
        <v>78</v>
      </c>
      <c r="D63" s="81">
        <v>125.53</v>
      </c>
      <c r="E63" s="81">
        <v>125.53</v>
      </c>
      <c r="F63" s="81">
        <v>111.03</v>
      </c>
      <c r="G63" s="81">
        <v>111.03</v>
      </c>
      <c r="H63" s="81">
        <v>98.51</v>
      </c>
      <c r="I63" s="81">
        <v>98.51</v>
      </c>
      <c r="J63" s="81">
        <v>97.55</v>
      </c>
      <c r="K63" s="81">
        <v>97.55</v>
      </c>
      <c r="L63" s="81">
        <v>121.68</v>
      </c>
      <c r="M63" s="81">
        <v>121.68</v>
      </c>
      <c r="N63" s="81">
        <v>113.94</v>
      </c>
      <c r="O63" s="81">
        <v>113.94</v>
      </c>
      <c r="P63" s="81">
        <v>96.55</v>
      </c>
      <c r="Q63" s="81">
        <v>96.55</v>
      </c>
    </row>
    <row r="64" spans="1:17" ht="12.75">
      <c r="A64" s="1"/>
      <c r="B64" s="21">
        <v>62</v>
      </c>
      <c r="C64" s="22" t="s">
        <v>79</v>
      </c>
      <c r="D64" s="81">
        <v>128.99</v>
      </c>
      <c r="E64" s="81">
        <v>128.99</v>
      </c>
      <c r="F64" s="81">
        <v>114.13</v>
      </c>
      <c r="G64" s="81">
        <v>114.13</v>
      </c>
      <c r="H64" s="81">
        <v>101.22</v>
      </c>
      <c r="I64" s="81">
        <v>101.22</v>
      </c>
      <c r="J64" s="81">
        <v>100.2</v>
      </c>
      <c r="K64" s="81">
        <v>100.2</v>
      </c>
      <c r="L64" s="81">
        <v>125.03</v>
      </c>
      <c r="M64" s="81">
        <v>125.03</v>
      </c>
      <c r="N64" s="81">
        <v>117.1</v>
      </c>
      <c r="O64" s="81">
        <v>117.1</v>
      </c>
      <c r="P64" s="81">
        <v>99.22</v>
      </c>
      <c r="Q64" s="81">
        <v>99.22</v>
      </c>
    </row>
    <row r="65" spans="1:17" ht="12.75">
      <c r="A65" s="1"/>
      <c r="B65" s="21">
        <v>63</v>
      </c>
      <c r="C65" s="25" t="s">
        <v>80</v>
      </c>
      <c r="D65" s="81">
        <v>121.02</v>
      </c>
      <c r="E65" s="81">
        <v>121.02</v>
      </c>
      <c r="F65" s="81">
        <v>107.07</v>
      </c>
      <c r="G65" s="81">
        <v>107.07</v>
      </c>
      <c r="H65" s="81">
        <v>94.92</v>
      </c>
      <c r="I65" s="81">
        <v>94.92</v>
      </c>
      <c r="J65" s="81">
        <v>94.01</v>
      </c>
      <c r="K65" s="81">
        <v>94.01</v>
      </c>
      <c r="L65" s="81">
        <v>117.28</v>
      </c>
      <c r="M65" s="81">
        <v>117.28</v>
      </c>
      <c r="N65" s="81">
        <v>109.83</v>
      </c>
      <c r="O65" s="81">
        <v>109.83</v>
      </c>
      <c r="P65" s="81">
        <v>93.09</v>
      </c>
      <c r="Q65" s="81">
        <v>93.09</v>
      </c>
    </row>
    <row r="66" spans="1:17" ht="12.75">
      <c r="A66" s="1"/>
      <c r="B66" s="21">
        <v>64</v>
      </c>
      <c r="C66" s="25" t="s">
        <v>81</v>
      </c>
      <c r="D66" s="81">
        <v>103.8</v>
      </c>
      <c r="E66" s="81">
        <v>103.8</v>
      </c>
      <c r="F66" s="81">
        <v>91.8</v>
      </c>
      <c r="G66" s="81">
        <v>91.8</v>
      </c>
      <c r="H66" s="81">
        <v>81.44</v>
      </c>
      <c r="I66" s="81">
        <v>81.44</v>
      </c>
      <c r="J66" s="81">
        <v>80.64</v>
      </c>
      <c r="K66" s="81">
        <v>80.64</v>
      </c>
      <c r="L66" s="81">
        <v>100.58</v>
      </c>
      <c r="M66" s="81">
        <v>100.58</v>
      </c>
      <c r="N66" s="81">
        <v>94.22</v>
      </c>
      <c r="O66" s="81">
        <v>94.22</v>
      </c>
      <c r="P66" s="81">
        <v>79.85</v>
      </c>
      <c r="Q66" s="81">
        <v>79.85</v>
      </c>
    </row>
    <row r="67" spans="1:17" ht="12.75">
      <c r="A67" s="1"/>
      <c r="B67" s="21">
        <v>70</v>
      </c>
      <c r="C67" s="22" t="s">
        <v>82</v>
      </c>
      <c r="D67" s="81">
        <v>144.96</v>
      </c>
      <c r="E67" s="81">
        <v>144.96</v>
      </c>
      <c r="F67" s="81">
        <v>128.24</v>
      </c>
      <c r="G67" s="81">
        <v>128.24</v>
      </c>
      <c r="H67" s="81">
        <v>113.76</v>
      </c>
      <c r="I67" s="81">
        <v>113.76</v>
      </c>
      <c r="J67" s="81">
        <v>112.63</v>
      </c>
      <c r="K67" s="81">
        <v>112.63</v>
      </c>
      <c r="L67" s="81">
        <v>140.53</v>
      </c>
      <c r="M67" s="81">
        <v>140.53</v>
      </c>
      <c r="N67" s="81">
        <v>131.59</v>
      </c>
      <c r="O67" s="81">
        <v>131.59</v>
      </c>
      <c r="P67" s="81">
        <v>111.55</v>
      </c>
      <c r="Q67" s="81">
        <v>111.55</v>
      </c>
    </row>
    <row r="68" spans="1:17" ht="12.75">
      <c r="A68" s="1"/>
      <c r="B68" s="21">
        <v>71</v>
      </c>
      <c r="C68" s="22" t="s">
        <v>83</v>
      </c>
      <c r="D68" s="81">
        <v>111.35</v>
      </c>
      <c r="E68" s="81">
        <v>111.35</v>
      </c>
      <c r="F68" s="81">
        <v>98.52</v>
      </c>
      <c r="G68" s="81">
        <v>98.52</v>
      </c>
      <c r="H68" s="81">
        <v>87.38</v>
      </c>
      <c r="I68" s="81">
        <v>87.38</v>
      </c>
      <c r="J68" s="81">
        <v>86.51</v>
      </c>
      <c r="K68" s="81">
        <v>86.51</v>
      </c>
      <c r="L68" s="81">
        <v>107.95</v>
      </c>
      <c r="M68" s="81">
        <v>107.95</v>
      </c>
      <c r="N68" s="81">
        <v>101.1</v>
      </c>
      <c r="O68" s="81">
        <v>101.1</v>
      </c>
      <c r="P68" s="81">
        <v>85.67</v>
      </c>
      <c r="Q68" s="81">
        <v>85.67</v>
      </c>
    </row>
    <row r="69" spans="1:17" ht="12.75">
      <c r="A69" s="1"/>
      <c r="B69" s="21">
        <v>72</v>
      </c>
      <c r="C69" s="22" t="s">
        <v>84</v>
      </c>
      <c r="D69" s="81">
        <v>101.68</v>
      </c>
      <c r="E69" s="81">
        <v>101.68</v>
      </c>
      <c r="F69" s="81">
        <v>89.94</v>
      </c>
      <c r="G69" s="81">
        <v>89.94</v>
      </c>
      <c r="H69" s="81">
        <v>79.79</v>
      </c>
      <c r="I69" s="81">
        <v>79.79</v>
      </c>
      <c r="J69" s="81">
        <v>79.01</v>
      </c>
      <c r="K69" s="81">
        <v>79.01</v>
      </c>
      <c r="L69" s="81">
        <v>98.55</v>
      </c>
      <c r="M69" s="81">
        <v>98.55</v>
      </c>
      <c r="N69" s="81">
        <v>92.29</v>
      </c>
      <c r="O69" s="81">
        <v>92.29</v>
      </c>
      <c r="P69" s="81">
        <v>78.22</v>
      </c>
      <c r="Q69" s="81">
        <v>78.22</v>
      </c>
    </row>
    <row r="70" spans="1:17" ht="12.75">
      <c r="A70" s="1"/>
      <c r="B70" s="21">
        <v>80</v>
      </c>
      <c r="C70" s="22" t="s">
        <v>85</v>
      </c>
      <c r="D70" s="81">
        <v>113.54</v>
      </c>
      <c r="E70" s="81">
        <v>113.54</v>
      </c>
      <c r="F70" s="81">
        <v>100.45</v>
      </c>
      <c r="G70" s="81">
        <v>100.45</v>
      </c>
      <c r="H70" s="81">
        <v>89.08</v>
      </c>
      <c r="I70" s="81">
        <v>89.08</v>
      </c>
      <c r="J70" s="81">
        <v>88.21</v>
      </c>
      <c r="K70" s="81">
        <v>88.21</v>
      </c>
      <c r="L70" s="81">
        <v>110.02</v>
      </c>
      <c r="M70" s="81">
        <v>110.02</v>
      </c>
      <c r="N70" s="81">
        <v>103.06</v>
      </c>
      <c r="O70" s="81">
        <v>103.06</v>
      </c>
      <c r="P70" s="81">
        <v>87.33</v>
      </c>
      <c r="Q70" s="81">
        <v>87.33</v>
      </c>
    </row>
    <row r="71" spans="1:17" ht="12.75">
      <c r="A71" s="1"/>
      <c r="B71" s="21">
        <v>81</v>
      </c>
      <c r="C71" s="22" t="s">
        <v>86</v>
      </c>
      <c r="D71" s="81">
        <v>98.34</v>
      </c>
      <c r="E71" s="81">
        <v>98.34</v>
      </c>
      <c r="F71" s="81">
        <v>86.99</v>
      </c>
      <c r="G71" s="81">
        <v>86.99</v>
      </c>
      <c r="H71" s="81">
        <v>77.19</v>
      </c>
      <c r="I71" s="81">
        <v>77.19</v>
      </c>
      <c r="J71" s="81">
        <v>76.41</v>
      </c>
      <c r="K71" s="81">
        <v>76.41</v>
      </c>
      <c r="L71" s="81">
        <v>95.31</v>
      </c>
      <c r="M71" s="81">
        <v>95.31</v>
      </c>
      <c r="N71" s="81">
        <v>89.25</v>
      </c>
      <c r="O71" s="81">
        <v>89.25</v>
      </c>
      <c r="P71" s="81">
        <v>75.65</v>
      </c>
      <c r="Q71" s="81">
        <v>75.65</v>
      </c>
    </row>
    <row r="72" spans="1:17" ht="12.75">
      <c r="A72" s="1"/>
      <c r="B72" s="21">
        <v>82</v>
      </c>
      <c r="C72" s="22" t="s">
        <v>87</v>
      </c>
      <c r="D72" s="81">
        <v>81.26</v>
      </c>
      <c r="E72" s="81">
        <v>81.26</v>
      </c>
      <c r="F72" s="81">
        <v>71.9</v>
      </c>
      <c r="G72" s="81">
        <v>71.9</v>
      </c>
      <c r="H72" s="81">
        <v>63.78</v>
      </c>
      <c r="I72" s="81">
        <v>63.78</v>
      </c>
      <c r="J72" s="81">
        <v>63.15</v>
      </c>
      <c r="K72" s="81">
        <v>63.15</v>
      </c>
      <c r="L72" s="81">
        <v>78.77</v>
      </c>
      <c r="M72" s="81">
        <v>78.77</v>
      </c>
      <c r="N72" s="81">
        <v>73.77</v>
      </c>
      <c r="O72" s="81">
        <v>73.77</v>
      </c>
      <c r="P72" s="81">
        <v>62.5</v>
      </c>
      <c r="Q72" s="81">
        <v>62.5</v>
      </c>
    </row>
    <row r="73" spans="1:17" ht="12.75">
      <c r="A73" s="1"/>
      <c r="B73" s="21">
        <v>90</v>
      </c>
      <c r="C73" s="22" t="s">
        <v>88</v>
      </c>
      <c r="D73" s="81">
        <v>124.04</v>
      </c>
      <c r="E73" s="81">
        <v>124.04</v>
      </c>
      <c r="F73" s="81">
        <v>109.75</v>
      </c>
      <c r="G73" s="81">
        <v>109.75</v>
      </c>
      <c r="H73" s="81">
        <v>97.32</v>
      </c>
      <c r="I73" s="81">
        <v>97.32</v>
      </c>
      <c r="J73" s="81">
        <v>96.38</v>
      </c>
      <c r="K73" s="81">
        <v>96.38</v>
      </c>
      <c r="L73" s="81">
        <v>120.23</v>
      </c>
      <c r="M73" s="81">
        <v>120.23</v>
      </c>
      <c r="N73" s="81">
        <v>112.6</v>
      </c>
      <c r="O73" s="81">
        <v>112.6</v>
      </c>
      <c r="P73" s="81">
        <v>95.44</v>
      </c>
      <c r="Q73" s="81">
        <v>95.44</v>
      </c>
    </row>
    <row r="74" spans="1:17" ht="12.75">
      <c r="A74" s="1"/>
      <c r="B74" s="21">
        <v>91</v>
      </c>
      <c r="C74" s="22" t="s">
        <v>89</v>
      </c>
      <c r="D74" s="81">
        <v>104.17</v>
      </c>
      <c r="E74" s="81">
        <v>104.17</v>
      </c>
      <c r="F74" s="81">
        <v>92.16</v>
      </c>
      <c r="G74" s="81">
        <v>92.16</v>
      </c>
      <c r="H74" s="81">
        <v>81.76</v>
      </c>
      <c r="I74" s="81">
        <v>81.76</v>
      </c>
      <c r="J74" s="81">
        <v>80.96</v>
      </c>
      <c r="K74" s="81">
        <v>80.96</v>
      </c>
      <c r="L74" s="81">
        <v>100.97</v>
      </c>
      <c r="M74" s="81">
        <v>100.97</v>
      </c>
      <c r="N74" s="81">
        <v>94.55</v>
      </c>
      <c r="O74" s="81">
        <v>94.55</v>
      </c>
      <c r="P74" s="81">
        <v>80.16</v>
      </c>
      <c r="Q74" s="81">
        <v>80.16</v>
      </c>
    </row>
    <row r="75" spans="1:17" ht="12.75">
      <c r="A75" s="1"/>
      <c r="B75" s="21">
        <v>92</v>
      </c>
      <c r="C75" s="22" t="s">
        <v>90</v>
      </c>
      <c r="D75" s="81">
        <v>84</v>
      </c>
      <c r="E75" s="81">
        <v>84</v>
      </c>
      <c r="F75" s="81">
        <v>74.33</v>
      </c>
      <c r="G75" s="81">
        <v>74.33</v>
      </c>
      <c r="H75" s="81">
        <v>65.93</v>
      </c>
      <c r="I75" s="81">
        <v>65.93</v>
      </c>
      <c r="J75" s="81">
        <v>65.28</v>
      </c>
      <c r="K75" s="81">
        <v>65.28</v>
      </c>
      <c r="L75" s="81">
        <v>81.45</v>
      </c>
      <c r="M75" s="81">
        <v>81.45</v>
      </c>
      <c r="N75" s="81">
        <v>76.28</v>
      </c>
      <c r="O75" s="81">
        <v>76.28</v>
      </c>
      <c r="P75" s="81">
        <v>64.65</v>
      </c>
      <c r="Q75" s="81">
        <v>64.65</v>
      </c>
    </row>
    <row r="76" spans="1:17" ht="12.75">
      <c r="A76" s="1"/>
      <c r="B76" s="21">
        <v>93</v>
      </c>
      <c r="C76" s="22" t="s">
        <v>91</v>
      </c>
      <c r="D76" s="81">
        <v>143.36</v>
      </c>
      <c r="E76" s="81">
        <v>143.36</v>
      </c>
      <c r="F76" s="81">
        <v>126.83</v>
      </c>
      <c r="G76" s="81">
        <v>126.83</v>
      </c>
      <c r="H76" s="81">
        <v>112.48</v>
      </c>
      <c r="I76" s="81">
        <v>112.48</v>
      </c>
      <c r="J76" s="81">
        <v>111.36</v>
      </c>
      <c r="K76" s="81">
        <v>111.36</v>
      </c>
      <c r="L76" s="81">
        <v>138.95</v>
      </c>
      <c r="M76" s="81">
        <v>138.95</v>
      </c>
      <c r="N76" s="81">
        <v>130.1</v>
      </c>
      <c r="O76" s="81">
        <v>130.1</v>
      </c>
      <c r="P76" s="81">
        <v>110.28</v>
      </c>
      <c r="Q76" s="81">
        <v>110.28</v>
      </c>
    </row>
    <row r="77" spans="1:17" ht="12.75">
      <c r="A77" s="1"/>
      <c r="B77" s="21">
        <v>94</v>
      </c>
      <c r="C77" s="22" t="s">
        <v>92</v>
      </c>
      <c r="D77" s="81">
        <v>130.31</v>
      </c>
      <c r="E77" s="81">
        <v>130.31</v>
      </c>
      <c r="F77" s="81">
        <v>115.3</v>
      </c>
      <c r="G77" s="81">
        <v>115.3</v>
      </c>
      <c r="H77" s="81">
        <v>102.25</v>
      </c>
      <c r="I77" s="81">
        <v>102.25</v>
      </c>
      <c r="J77" s="81">
        <v>101.24</v>
      </c>
      <c r="K77" s="81">
        <v>101.24</v>
      </c>
      <c r="L77" s="81">
        <v>126.28</v>
      </c>
      <c r="M77" s="81">
        <v>126.28</v>
      </c>
      <c r="N77" s="81">
        <v>118.31</v>
      </c>
      <c r="O77" s="81">
        <v>118.31</v>
      </c>
      <c r="P77" s="81">
        <v>100.23</v>
      </c>
      <c r="Q77" s="81">
        <v>100.23</v>
      </c>
    </row>
    <row r="78" spans="1:17" ht="12.75">
      <c r="A78" s="1"/>
      <c r="B78" s="21">
        <v>95</v>
      </c>
      <c r="C78" s="22" t="s">
        <v>93</v>
      </c>
      <c r="D78" s="81">
        <v>102.97</v>
      </c>
      <c r="E78" s="81">
        <v>102.97</v>
      </c>
      <c r="F78" s="81">
        <v>91.1</v>
      </c>
      <c r="G78" s="81">
        <v>91.1</v>
      </c>
      <c r="H78" s="81">
        <v>80.78</v>
      </c>
      <c r="I78" s="81">
        <v>80.78</v>
      </c>
      <c r="J78" s="81">
        <v>79.99</v>
      </c>
      <c r="K78" s="81">
        <v>79.99</v>
      </c>
      <c r="L78" s="81">
        <v>99.79</v>
      </c>
      <c r="M78" s="81">
        <v>99.79</v>
      </c>
      <c r="N78" s="81">
        <v>93.48</v>
      </c>
      <c r="O78" s="81">
        <v>93.48</v>
      </c>
      <c r="P78" s="81">
        <v>79.19</v>
      </c>
      <c r="Q78" s="81">
        <v>79.19</v>
      </c>
    </row>
    <row r="79" spans="1:17" ht="12.75">
      <c r="A79" s="1"/>
      <c r="B79" s="21">
        <v>100</v>
      </c>
      <c r="C79" s="22" t="s">
        <v>94</v>
      </c>
      <c r="D79" s="81">
        <v>171.17</v>
      </c>
      <c r="E79" s="81">
        <v>171.17</v>
      </c>
      <c r="F79" s="81">
        <v>151.4</v>
      </c>
      <c r="G79" s="81">
        <v>151.4</v>
      </c>
      <c r="H79" s="81">
        <v>134.29</v>
      </c>
      <c r="I79" s="81">
        <v>134.29</v>
      </c>
      <c r="J79" s="81">
        <v>132.97</v>
      </c>
      <c r="K79" s="81">
        <v>132.97</v>
      </c>
      <c r="L79" s="81">
        <v>165.89</v>
      </c>
      <c r="M79" s="81">
        <v>165.89</v>
      </c>
      <c r="N79" s="81">
        <v>155.38</v>
      </c>
      <c r="O79" s="81">
        <v>155.38</v>
      </c>
      <c r="P79" s="81">
        <v>131.68</v>
      </c>
      <c r="Q79" s="81">
        <v>131.68</v>
      </c>
    </row>
    <row r="80" spans="1:17" ht="12.75">
      <c r="A80" s="1"/>
      <c r="B80" s="21">
        <v>101</v>
      </c>
      <c r="C80" s="22" t="s">
        <v>95</v>
      </c>
      <c r="D80" s="81">
        <v>145.15</v>
      </c>
      <c r="E80" s="81">
        <v>145.15</v>
      </c>
      <c r="F80" s="81">
        <v>128.39</v>
      </c>
      <c r="G80" s="81">
        <v>128.39</v>
      </c>
      <c r="H80" s="81">
        <v>113.86</v>
      </c>
      <c r="I80" s="81">
        <v>113.86</v>
      </c>
      <c r="J80" s="81">
        <v>112.76</v>
      </c>
      <c r="K80" s="81">
        <v>112.76</v>
      </c>
      <c r="L80" s="81">
        <v>140.65</v>
      </c>
      <c r="M80" s="81">
        <v>140.65</v>
      </c>
      <c r="N80" s="81">
        <v>131.72</v>
      </c>
      <c r="O80" s="81">
        <v>131.72</v>
      </c>
      <c r="P80" s="81">
        <v>111.64</v>
      </c>
      <c r="Q80" s="81">
        <v>111.64</v>
      </c>
    </row>
    <row r="81" spans="1:17" ht="12.75">
      <c r="A81" s="1"/>
      <c r="B81" s="21">
        <v>102</v>
      </c>
      <c r="C81" s="22" t="s">
        <v>96</v>
      </c>
      <c r="D81" s="81">
        <v>165.09</v>
      </c>
      <c r="E81" s="81">
        <v>165.09</v>
      </c>
      <c r="F81" s="81">
        <v>146.08</v>
      </c>
      <c r="G81" s="81">
        <v>146.08</v>
      </c>
      <c r="H81" s="81">
        <v>129.56</v>
      </c>
      <c r="I81" s="81">
        <v>129.56</v>
      </c>
      <c r="J81" s="81">
        <v>128.26</v>
      </c>
      <c r="K81" s="81">
        <v>128.26</v>
      </c>
      <c r="L81" s="81">
        <v>160.04</v>
      </c>
      <c r="M81" s="81">
        <v>160.04</v>
      </c>
      <c r="N81" s="81">
        <v>149.86</v>
      </c>
      <c r="O81" s="81">
        <v>149.86</v>
      </c>
      <c r="P81" s="81">
        <v>127.01</v>
      </c>
      <c r="Q81" s="81">
        <v>127.01</v>
      </c>
    </row>
    <row r="82" spans="1:17" ht="12.75">
      <c r="A82" s="1"/>
      <c r="B82" s="21">
        <v>103</v>
      </c>
      <c r="C82" s="22" t="s">
        <v>97</v>
      </c>
      <c r="D82" s="81">
        <v>148.96</v>
      </c>
      <c r="E82" s="81">
        <v>148.96</v>
      </c>
      <c r="F82" s="81">
        <v>131.74</v>
      </c>
      <c r="G82" s="81">
        <v>131.74</v>
      </c>
      <c r="H82" s="81">
        <v>116.86</v>
      </c>
      <c r="I82" s="81">
        <v>116.86</v>
      </c>
      <c r="J82" s="81">
        <v>115.75</v>
      </c>
      <c r="K82" s="81">
        <v>115.75</v>
      </c>
      <c r="L82" s="81">
        <v>144.35</v>
      </c>
      <c r="M82" s="81">
        <v>144.35</v>
      </c>
      <c r="N82" s="81">
        <v>135.2</v>
      </c>
      <c r="O82" s="81">
        <v>135.2</v>
      </c>
      <c r="P82" s="81">
        <v>114.57</v>
      </c>
      <c r="Q82" s="81">
        <v>114.57</v>
      </c>
    </row>
    <row r="83" spans="1:17" ht="12.75">
      <c r="A83" s="1"/>
      <c r="B83" s="21">
        <v>106</v>
      </c>
      <c r="C83" s="22" t="s">
        <v>98</v>
      </c>
      <c r="D83" s="81">
        <v>137.87</v>
      </c>
      <c r="E83" s="81">
        <v>137.87</v>
      </c>
      <c r="F83" s="81">
        <v>121.98</v>
      </c>
      <c r="G83" s="81">
        <v>121.98</v>
      </c>
      <c r="H83" s="81">
        <v>108.18</v>
      </c>
      <c r="I83" s="81">
        <v>108.18</v>
      </c>
      <c r="J83" s="81">
        <v>107.12</v>
      </c>
      <c r="K83" s="81">
        <v>107.12</v>
      </c>
      <c r="L83" s="81">
        <v>133.66</v>
      </c>
      <c r="M83" s="81">
        <v>133.66</v>
      </c>
      <c r="N83" s="81">
        <v>125.18</v>
      </c>
      <c r="O83" s="81">
        <v>125.18</v>
      </c>
      <c r="P83" s="81">
        <v>106.08</v>
      </c>
      <c r="Q83" s="81">
        <v>106.08</v>
      </c>
    </row>
    <row r="84" spans="1:17" ht="12.75">
      <c r="A84" s="1"/>
      <c r="B84" s="21">
        <v>107</v>
      </c>
      <c r="C84" s="22" t="s">
        <v>99</v>
      </c>
      <c r="D84" s="81">
        <v>84</v>
      </c>
      <c r="E84" s="81">
        <v>84</v>
      </c>
      <c r="F84" s="81">
        <v>74.33</v>
      </c>
      <c r="G84" s="81">
        <v>74.33</v>
      </c>
      <c r="H84" s="81">
        <v>65.93</v>
      </c>
      <c r="I84" s="81">
        <v>65.93</v>
      </c>
      <c r="J84" s="81">
        <v>65.28</v>
      </c>
      <c r="K84" s="81">
        <v>65.28</v>
      </c>
      <c r="L84" s="81">
        <v>81.45</v>
      </c>
      <c r="M84" s="81">
        <v>81.45</v>
      </c>
      <c r="N84" s="81">
        <v>76.28</v>
      </c>
      <c r="O84" s="81">
        <v>76.28</v>
      </c>
      <c r="P84" s="81">
        <v>64.65</v>
      </c>
      <c r="Q84" s="81">
        <v>64.65</v>
      </c>
    </row>
    <row r="85" spans="1:17" ht="12.75">
      <c r="A85" s="1"/>
      <c r="B85" s="21">
        <v>108</v>
      </c>
      <c r="C85" s="22" t="s">
        <v>100</v>
      </c>
      <c r="D85" s="81">
        <v>219.99</v>
      </c>
      <c r="E85" s="81">
        <v>219.99</v>
      </c>
      <c r="F85" s="81">
        <v>194.6</v>
      </c>
      <c r="G85" s="81">
        <v>194.6</v>
      </c>
      <c r="H85" s="81">
        <v>172.61</v>
      </c>
      <c r="I85" s="81">
        <v>172.61</v>
      </c>
      <c r="J85" s="81">
        <v>170.89</v>
      </c>
      <c r="K85" s="81">
        <v>170.89</v>
      </c>
      <c r="L85" s="81">
        <v>213.22</v>
      </c>
      <c r="M85" s="81">
        <v>213.22</v>
      </c>
      <c r="N85" s="81">
        <v>199.7</v>
      </c>
      <c r="O85" s="81">
        <v>199.7</v>
      </c>
      <c r="P85" s="81">
        <v>169.22</v>
      </c>
      <c r="Q85" s="81">
        <v>169.22</v>
      </c>
    </row>
    <row r="86" spans="1:17" ht="12.75">
      <c r="A86" s="1"/>
      <c r="B86" s="21">
        <v>109</v>
      </c>
      <c r="C86" s="22" t="s">
        <v>101</v>
      </c>
      <c r="D86" s="81">
        <v>206.22</v>
      </c>
      <c r="E86" s="81">
        <v>206.22</v>
      </c>
      <c r="F86" s="81">
        <v>182.45</v>
      </c>
      <c r="G86" s="81">
        <v>182.45</v>
      </c>
      <c r="H86" s="81">
        <v>161.8</v>
      </c>
      <c r="I86" s="81">
        <v>161.8</v>
      </c>
      <c r="J86" s="81">
        <v>160.22</v>
      </c>
      <c r="K86" s="81">
        <v>160.22</v>
      </c>
      <c r="L86" s="81">
        <v>199.88</v>
      </c>
      <c r="M86" s="81">
        <v>199.88</v>
      </c>
      <c r="N86" s="81">
        <v>187.17</v>
      </c>
      <c r="O86" s="81">
        <v>187.17</v>
      </c>
      <c r="P86" s="81">
        <v>158.65</v>
      </c>
      <c r="Q86" s="81">
        <v>158.65</v>
      </c>
    </row>
    <row r="87" spans="1:17" ht="12.75">
      <c r="A87" s="1"/>
      <c r="B87" s="21">
        <v>110</v>
      </c>
      <c r="C87" s="22" t="s">
        <v>102</v>
      </c>
      <c r="D87" s="81">
        <v>168.04</v>
      </c>
      <c r="E87" s="81">
        <v>168.04</v>
      </c>
      <c r="F87" s="81">
        <v>148.65</v>
      </c>
      <c r="G87" s="81">
        <v>148.65</v>
      </c>
      <c r="H87" s="81">
        <v>131.85</v>
      </c>
      <c r="I87" s="81">
        <v>131.85</v>
      </c>
      <c r="J87" s="81">
        <v>130.56</v>
      </c>
      <c r="K87" s="81">
        <v>130.56</v>
      </c>
      <c r="L87" s="81">
        <v>162.89</v>
      </c>
      <c r="M87" s="81">
        <v>162.89</v>
      </c>
      <c r="N87" s="81">
        <v>152.55</v>
      </c>
      <c r="O87" s="81">
        <v>152.55</v>
      </c>
      <c r="P87" s="81">
        <v>129.28</v>
      </c>
      <c r="Q87" s="81">
        <v>129.28</v>
      </c>
    </row>
    <row r="88" spans="1:17" ht="12.75">
      <c r="A88" s="1"/>
      <c r="B88" s="21">
        <v>111</v>
      </c>
      <c r="C88" s="22" t="s">
        <v>103</v>
      </c>
      <c r="D88" s="81">
        <v>115.96</v>
      </c>
      <c r="E88" s="81">
        <v>115.96</v>
      </c>
      <c r="F88" s="81">
        <v>102.58</v>
      </c>
      <c r="G88" s="81">
        <v>102.58</v>
      </c>
      <c r="H88" s="81">
        <v>90.96</v>
      </c>
      <c r="I88" s="81">
        <v>90.96</v>
      </c>
      <c r="J88" s="81">
        <v>90.08</v>
      </c>
      <c r="K88" s="81">
        <v>90.08</v>
      </c>
      <c r="L88" s="81">
        <v>112.39</v>
      </c>
      <c r="M88" s="81">
        <v>112.39</v>
      </c>
      <c r="N88" s="81">
        <v>105.24</v>
      </c>
      <c r="O88" s="81">
        <v>105.24</v>
      </c>
      <c r="P88" s="81">
        <v>89.2</v>
      </c>
      <c r="Q88" s="81">
        <v>89.2</v>
      </c>
    </row>
    <row r="89" spans="1:17" ht="12.75">
      <c r="A89" s="1"/>
      <c r="B89" s="21">
        <v>112</v>
      </c>
      <c r="C89" s="22" t="s">
        <v>104</v>
      </c>
      <c r="D89" s="81">
        <v>84</v>
      </c>
      <c r="E89" s="81">
        <v>84</v>
      </c>
      <c r="F89" s="81">
        <v>74.33</v>
      </c>
      <c r="G89" s="81">
        <v>74.33</v>
      </c>
      <c r="H89" s="81">
        <v>65.93</v>
      </c>
      <c r="I89" s="81">
        <v>65.93</v>
      </c>
      <c r="J89" s="81">
        <v>65.28</v>
      </c>
      <c r="K89" s="81">
        <v>65.28</v>
      </c>
      <c r="L89" s="81">
        <v>81.45</v>
      </c>
      <c r="M89" s="81">
        <v>81.45</v>
      </c>
      <c r="N89" s="81">
        <v>76.28</v>
      </c>
      <c r="O89" s="81">
        <v>76.28</v>
      </c>
      <c r="P89" s="81">
        <v>64.65</v>
      </c>
      <c r="Q89" s="81">
        <v>64.65</v>
      </c>
    </row>
    <row r="90" spans="1:17" ht="12.75">
      <c r="A90" s="1"/>
      <c r="B90" s="21">
        <v>113</v>
      </c>
      <c r="C90" s="22" t="s">
        <v>105</v>
      </c>
      <c r="D90" s="81">
        <v>67.06</v>
      </c>
      <c r="E90" s="81">
        <v>67.06</v>
      </c>
      <c r="F90" s="81">
        <v>59.31</v>
      </c>
      <c r="G90" s="81">
        <v>59.31</v>
      </c>
      <c r="H90" s="81">
        <v>52.62</v>
      </c>
      <c r="I90" s="81">
        <v>52.62</v>
      </c>
      <c r="J90" s="81">
        <v>52.11</v>
      </c>
      <c r="K90" s="81">
        <v>52.11</v>
      </c>
      <c r="L90" s="81">
        <v>65.03</v>
      </c>
      <c r="M90" s="81">
        <v>65.03</v>
      </c>
      <c r="N90" s="81">
        <v>60.89</v>
      </c>
      <c r="O90" s="81">
        <v>60.89</v>
      </c>
      <c r="P90" s="81">
        <v>51.59</v>
      </c>
      <c r="Q90" s="81">
        <v>51.59</v>
      </c>
    </row>
    <row r="91" spans="1:17" ht="12.75">
      <c r="A91" s="1"/>
      <c r="B91" s="21">
        <v>114</v>
      </c>
      <c r="C91" s="22" t="s">
        <v>106</v>
      </c>
      <c r="D91" s="81">
        <v>164.29</v>
      </c>
      <c r="E91" s="81">
        <v>164.29</v>
      </c>
      <c r="F91" s="81">
        <v>145.31</v>
      </c>
      <c r="G91" s="81">
        <v>145.31</v>
      </c>
      <c r="H91" s="81">
        <v>128.93</v>
      </c>
      <c r="I91" s="81">
        <v>128.93</v>
      </c>
      <c r="J91" s="81">
        <v>127.65</v>
      </c>
      <c r="K91" s="81">
        <v>127.65</v>
      </c>
      <c r="L91" s="81">
        <v>159.23</v>
      </c>
      <c r="M91" s="81">
        <v>159.23</v>
      </c>
      <c r="N91" s="81">
        <v>149.1</v>
      </c>
      <c r="O91" s="81">
        <v>149.1</v>
      </c>
      <c r="P91" s="81">
        <v>126.37</v>
      </c>
      <c r="Q91" s="81">
        <v>126.37</v>
      </c>
    </row>
    <row r="92" spans="1:17" ht="12.75">
      <c r="A92" s="1"/>
      <c r="B92" s="21">
        <v>115</v>
      </c>
      <c r="C92" s="22" t="s">
        <v>107</v>
      </c>
      <c r="D92" s="81">
        <v>154.92</v>
      </c>
      <c r="E92" s="81">
        <v>154.92</v>
      </c>
      <c r="F92" s="81">
        <v>137.03</v>
      </c>
      <c r="G92" s="81">
        <v>137.03</v>
      </c>
      <c r="H92" s="81">
        <v>121.54</v>
      </c>
      <c r="I92" s="81">
        <v>121.54</v>
      </c>
      <c r="J92" s="81">
        <v>120.33</v>
      </c>
      <c r="K92" s="81">
        <v>120.33</v>
      </c>
      <c r="L92" s="81">
        <v>150.13</v>
      </c>
      <c r="M92" s="81">
        <v>150.13</v>
      </c>
      <c r="N92" s="81">
        <v>140.61</v>
      </c>
      <c r="O92" s="81">
        <v>140.61</v>
      </c>
      <c r="P92" s="81">
        <v>119.19</v>
      </c>
      <c r="Q92" s="81">
        <v>119.19</v>
      </c>
    </row>
    <row r="93" spans="1:17" ht="12.75">
      <c r="A93" s="1"/>
      <c r="B93" s="21">
        <v>116</v>
      </c>
      <c r="C93" s="22" t="s">
        <v>108</v>
      </c>
      <c r="D93" s="81">
        <v>122.85</v>
      </c>
      <c r="E93" s="81">
        <v>122.85</v>
      </c>
      <c r="F93" s="81">
        <v>108.68</v>
      </c>
      <c r="G93" s="81">
        <v>108.68</v>
      </c>
      <c r="H93" s="81">
        <v>96.39</v>
      </c>
      <c r="I93" s="81">
        <v>96.39</v>
      </c>
      <c r="J93" s="81">
        <v>95.46</v>
      </c>
      <c r="K93" s="81">
        <v>95.46</v>
      </c>
      <c r="L93" s="81">
        <v>119.05</v>
      </c>
      <c r="M93" s="81">
        <v>119.05</v>
      </c>
      <c r="N93" s="81">
        <v>111.53</v>
      </c>
      <c r="O93" s="81">
        <v>111.53</v>
      </c>
      <c r="P93" s="81">
        <v>94.49</v>
      </c>
      <c r="Q93" s="81">
        <v>94.49</v>
      </c>
    </row>
    <row r="94" spans="1:17" ht="12.75">
      <c r="A94" s="1"/>
      <c r="B94" s="21">
        <v>117</v>
      </c>
      <c r="C94" s="22" t="s">
        <v>109</v>
      </c>
      <c r="D94" s="81">
        <v>97.5</v>
      </c>
      <c r="E94" s="81">
        <v>97.5</v>
      </c>
      <c r="F94" s="81">
        <v>86.25</v>
      </c>
      <c r="G94" s="81">
        <v>86.25</v>
      </c>
      <c r="H94" s="81">
        <v>76.5</v>
      </c>
      <c r="I94" s="81">
        <v>76.5</v>
      </c>
      <c r="J94" s="81">
        <v>75.76</v>
      </c>
      <c r="K94" s="81">
        <v>75.76</v>
      </c>
      <c r="L94" s="81">
        <v>94.49</v>
      </c>
      <c r="M94" s="81">
        <v>94.49</v>
      </c>
      <c r="N94" s="81">
        <v>88.52</v>
      </c>
      <c r="O94" s="81">
        <v>88.52</v>
      </c>
      <c r="P94" s="81">
        <v>74.99</v>
      </c>
      <c r="Q94" s="81">
        <v>74.99</v>
      </c>
    </row>
    <row r="95" spans="1:17" ht="12.75">
      <c r="A95" s="1"/>
      <c r="B95" s="21">
        <v>118</v>
      </c>
      <c r="C95" s="22" t="s">
        <v>110</v>
      </c>
      <c r="D95" s="81">
        <v>62.02</v>
      </c>
      <c r="E95" s="81">
        <v>62.02</v>
      </c>
      <c r="F95" s="81">
        <v>54.87</v>
      </c>
      <c r="G95" s="81">
        <v>54.87</v>
      </c>
      <c r="H95" s="81">
        <v>48.65</v>
      </c>
      <c r="I95" s="81">
        <v>48.65</v>
      </c>
      <c r="J95" s="81">
        <v>48.18</v>
      </c>
      <c r="K95" s="81">
        <v>48.18</v>
      </c>
      <c r="L95" s="81">
        <v>60.11</v>
      </c>
      <c r="M95" s="81">
        <v>60.11</v>
      </c>
      <c r="N95" s="81">
        <v>56.3</v>
      </c>
      <c r="O95" s="81">
        <v>56.3</v>
      </c>
      <c r="P95" s="81">
        <v>47.71</v>
      </c>
      <c r="Q95" s="81">
        <v>47.71</v>
      </c>
    </row>
    <row r="96" spans="1:17" ht="12.75">
      <c r="A96" s="1"/>
      <c r="B96" s="21" t="s">
        <v>111</v>
      </c>
      <c r="C96" s="25" t="s">
        <v>112</v>
      </c>
      <c r="D96" s="81">
        <v>88.41</v>
      </c>
      <c r="E96" s="81">
        <v>88.41</v>
      </c>
      <c r="F96" s="81">
        <v>78.22</v>
      </c>
      <c r="G96" s="81">
        <v>78.22</v>
      </c>
      <c r="H96" s="81">
        <v>69.4</v>
      </c>
      <c r="I96" s="81">
        <v>69.4</v>
      </c>
      <c r="J96" s="81">
        <v>68.7</v>
      </c>
      <c r="K96" s="81">
        <v>68.7</v>
      </c>
      <c r="L96" s="81">
        <v>85.69</v>
      </c>
      <c r="M96" s="81">
        <v>85.69</v>
      </c>
      <c r="N96" s="81">
        <v>80.26</v>
      </c>
      <c r="O96" s="81">
        <v>80.26</v>
      </c>
      <c r="P96" s="81">
        <v>68.01</v>
      </c>
      <c r="Q96" s="81">
        <v>68.01</v>
      </c>
    </row>
    <row r="97" spans="1:17" ht="12.75">
      <c r="A97" s="1"/>
      <c r="B97" s="21" t="s">
        <v>113</v>
      </c>
      <c r="C97" s="25" t="s">
        <v>114</v>
      </c>
      <c r="D97" s="81">
        <v>72.9</v>
      </c>
      <c r="E97" s="81">
        <v>72.9</v>
      </c>
      <c r="F97" s="81">
        <v>64.52</v>
      </c>
      <c r="G97" s="81">
        <v>64.52</v>
      </c>
      <c r="H97" s="81">
        <v>57.2</v>
      </c>
      <c r="I97" s="81">
        <v>57.2</v>
      </c>
      <c r="J97" s="81">
        <v>56.66</v>
      </c>
      <c r="K97" s="81">
        <v>56.66</v>
      </c>
      <c r="L97" s="81">
        <v>70.69</v>
      </c>
      <c r="M97" s="81">
        <v>70.69</v>
      </c>
      <c r="N97" s="81">
        <v>66.18</v>
      </c>
      <c r="O97" s="81">
        <v>66.18</v>
      </c>
      <c r="P97" s="81">
        <v>56.12</v>
      </c>
      <c r="Q97" s="81">
        <v>56.12</v>
      </c>
    </row>
    <row r="98" spans="1:17" ht="12.75">
      <c r="A98" s="1"/>
      <c r="B98" s="21" t="s">
        <v>115</v>
      </c>
      <c r="C98" s="25" t="s">
        <v>116</v>
      </c>
      <c r="D98" s="81">
        <v>59.71</v>
      </c>
      <c r="E98" s="81">
        <v>59.71</v>
      </c>
      <c r="F98" s="81">
        <v>52.85</v>
      </c>
      <c r="G98" s="81">
        <v>52.85</v>
      </c>
      <c r="H98" s="81">
        <v>46.88</v>
      </c>
      <c r="I98" s="81">
        <v>46.88</v>
      </c>
      <c r="J98" s="81">
        <v>46.39</v>
      </c>
      <c r="K98" s="81">
        <v>46.39</v>
      </c>
      <c r="L98" s="81">
        <v>57.88</v>
      </c>
      <c r="M98" s="81">
        <v>57.88</v>
      </c>
      <c r="N98" s="81">
        <v>54.21</v>
      </c>
      <c r="O98" s="81">
        <v>54.21</v>
      </c>
      <c r="P98" s="81">
        <v>45.95</v>
      </c>
      <c r="Q98" s="81">
        <v>45.95</v>
      </c>
    </row>
    <row r="99" spans="1:17" ht="12.75">
      <c r="A99" s="1"/>
      <c r="B99" s="21">
        <v>120</v>
      </c>
      <c r="C99" s="22" t="s">
        <v>117</v>
      </c>
      <c r="D99" s="81">
        <v>296.13</v>
      </c>
      <c r="E99" s="81">
        <v>296.13</v>
      </c>
      <c r="F99" s="81">
        <v>296.13</v>
      </c>
      <c r="G99" s="81">
        <v>296.13</v>
      </c>
      <c r="H99" s="81">
        <v>296.13</v>
      </c>
      <c r="I99" s="81">
        <v>296.13</v>
      </c>
      <c r="J99" s="81">
        <v>296.13</v>
      </c>
      <c r="K99" s="81">
        <v>296.13</v>
      </c>
      <c r="L99" s="81">
        <v>296.13</v>
      </c>
      <c r="M99" s="81">
        <v>296.13</v>
      </c>
      <c r="N99" s="81">
        <v>296.13</v>
      </c>
      <c r="O99" s="81">
        <v>296.13</v>
      </c>
      <c r="P99" s="81">
        <v>296.13</v>
      </c>
      <c r="Q99" s="81">
        <v>296.13</v>
      </c>
    </row>
    <row r="100" spans="1:17" ht="12.75">
      <c r="A100" s="1"/>
      <c r="B100" s="21">
        <v>121</v>
      </c>
      <c r="C100" s="22" t="s">
        <v>118</v>
      </c>
      <c r="D100" s="81">
        <v>265.56</v>
      </c>
      <c r="E100" s="81">
        <v>265.56</v>
      </c>
      <c r="F100" s="81">
        <v>265.56</v>
      </c>
      <c r="G100" s="81">
        <v>265.56</v>
      </c>
      <c r="H100" s="81">
        <v>265.56</v>
      </c>
      <c r="I100" s="81">
        <v>265.56</v>
      </c>
      <c r="J100" s="81">
        <v>265.56</v>
      </c>
      <c r="K100" s="81">
        <v>265.56</v>
      </c>
      <c r="L100" s="81">
        <v>265.56</v>
      </c>
      <c r="M100" s="81">
        <v>265.56</v>
      </c>
      <c r="N100" s="81">
        <v>265.56</v>
      </c>
      <c r="O100" s="81">
        <v>265.56</v>
      </c>
      <c r="P100" s="81">
        <v>265.56</v>
      </c>
      <c r="Q100" s="81">
        <v>265.56</v>
      </c>
    </row>
    <row r="101" spans="1:17" ht="12.75">
      <c r="A101" s="1"/>
      <c r="B101" s="21">
        <v>122</v>
      </c>
      <c r="C101" s="22" t="s">
        <v>119</v>
      </c>
      <c r="D101" s="81">
        <v>331.39</v>
      </c>
      <c r="E101" s="81">
        <v>331.39</v>
      </c>
      <c r="F101" s="81">
        <v>331.39</v>
      </c>
      <c r="G101" s="81">
        <v>331.39</v>
      </c>
      <c r="H101" s="81">
        <v>331.39</v>
      </c>
      <c r="I101" s="81">
        <v>331.39</v>
      </c>
      <c r="J101" s="81">
        <v>331.39</v>
      </c>
      <c r="K101" s="81">
        <v>331.39</v>
      </c>
      <c r="L101" s="81">
        <v>331.39</v>
      </c>
      <c r="M101" s="81">
        <v>331.39</v>
      </c>
      <c r="N101" s="81">
        <v>331.39</v>
      </c>
      <c r="O101" s="81">
        <v>331.39</v>
      </c>
      <c r="P101" s="81">
        <v>331.39</v>
      </c>
      <c r="Q101" s="81">
        <v>331.39</v>
      </c>
    </row>
    <row r="102" spans="1:17" ht="12.75">
      <c r="A102" s="1"/>
      <c r="B102" s="21">
        <v>123</v>
      </c>
      <c r="C102" s="22" t="s">
        <v>120</v>
      </c>
      <c r="D102" s="81">
        <v>265.56</v>
      </c>
      <c r="E102" s="81">
        <v>265.56</v>
      </c>
      <c r="F102" s="81">
        <v>265.56</v>
      </c>
      <c r="G102" s="81">
        <v>265.56</v>
      </c>
      <c r="H102" s="81">
        <v>265.56</v>
      </c>
      <c r="I102" s="81">
        <v>265.56</v>
      </c>
      <c r="J102" s="81">
        <v>265.56</v>
      </c>
      <c r="K102" s="81">
        <v>265.56</v>
      </c>
      <c r="L102" s="81">
        <v>265.56</v>
      </c>
      <c r="M102" s="81">
        <v>265.56</v>
      </c>
      <c r="N102" s="81">
        <v>265.56</v>
      </c>
      <c r="O102" s="81">
        <v>265.56</v>
      </c>
      <c r="P102" s="81">
        <v>265.56</v>
      </c>
      <c r="Q102" s="81">
        <v>265.56</v>
      </c>
    </row>
    <row r="103" spans="1:17" ht="12.75">
      <c r="A103" s="1"/>
      <c r="B103" s="21">
        <v>124</v>
      </c>
      <c r="C103" s="22" t="s">
        <v>121</v>
      </c>
      <c r="D103" s="81">
        <v>331.39</v>
      </c>
      <c r="E103" s="81">
        <v>331.39</v>
      </c>
      <c r="F103" s="81">
        <v>331.39</v>
      </c>
      <c r="G103" s="81">
        <v>331.39</v>
      </c>
      <c r="H103" s="81">
        <v>331.39</v>
      </c>
      <c r="I103" s="81">
        <v>331.39</v>
      </c>
      <c r="J103" s="81">
        <v>331.39</v>
      </c>
      <c r="K103" s="81">
        <v>331.39</v>
      </c>
      <c r="L103" s="81">
        <v>331.39</v>
      </c>
      <c r="M103" s="81">
        <v>331.39</v>
      </c>
      <c r="N103" s="81">
        <v>331.39</v>
      </c>
      <c r="O103" s="81">
        <v>331.39</v>
      </c>
      <c r="P103" s="81">
        <v>331.39</v>
      </c>
      <c r="Q103" s="81">
        <v>331.39</v>
      </c>
    </row>
    <row r="104" spans="1:17" ht="12.75">
      <c r="A104" s="1"/>
      <c r="B104" s="21">
        <v>125</v>
      </c>
      <c r="C104" s="22" t="s">
        <v>122</v>
      </c>
      <c r="D104" s="81">
        <v>232.68</v>
      </c>
      <c r="E104" s="81">
        <v>232.68</v>
      </c>
      <c r="F104" s="81">
        <v>232.68</v>
      </c>
      <c r="G104" s="81">
        <v>232.68</v>
      </c>
      <c r="H104" s="81">
        <v>232.68</v>
      </c>
      <c r="I104" s="81">
        <v>232.68</v>
      </c>
      <c r="J104" s="81">
        <v>232.68</v>
      </c>
      <c r="K104" s="81">
        <v>232.68</v>
      </c>
      <c r="L104" s="81">
        <v>232.68</v>
      </c>
      <c r="M104" s="81">
        <v>232.68</v>
      </c>
      <c r="N104" s="81">
        <v>232.68</v>
      </c>
      <c r="O104" s="81">
        <v>232.68</v>
      </c>
      <c r="P104" s="81">
        <v>232.68</v>
      </c>
      <c r="Q104" s="81">
        <v>232.68</v>
      </c>
    </row>
    <row r="105" spans="1:17" ht="12.75">
      <c r="A105" s="1"/>
      <c r="B105" s="21">
        <v>126</v>
      </c>
      <c r="C105" s="22" t="s">
        <v>123</v>
      </c>
      <c r="D105" s="81">
        <v>185.67</v>
      </c>
      <c r="E105" s="81">
        <v>185.67</v>
      </c>
      <c r="F105" s="81">
        <v>185.67</v>
      </c>
      <c r="G105" s="81">
        <v>185.67</v>
      </c>
      <c r="H105" s="81">
        <v>185.67</v>
      </c>
      <c r="I105" s="81">
        <v>185.67</v>
      </c>
      <c r="J105" s="81">
        <v>185.67</v>
      </c>
      <c r="K105" s="81">
        <v>185.67</v>
      </c>
      <c r="L105" s="81">
        <v>185.67</v>
      </c>
      <c r="M105" s="81">
        <v>185.67</v>
      </c>
      <c r="N105" s="81">
        <v>185.67</v>
      </c>
      <c r="O105" s="81">
        <v>185.67</v>
      </c>
      <c r="P105" s="81">
        <v>185.67</v>
      </c>
      <c r="Q105" s="81">
        <v>185.67</v>
      </c>
    </row>
    <row r="106" spans="1:17" ht="12.75">
      <c r="A106" s="1"/>
      <c r="B106" s="21">
        <v>130</v>
      </c>
      <c r="C106" s="22" t="s">
        <v>124</v>
      </c>
      <c r="D106" s="81">
        <v>189.29</v>
      </c>
      <c r="E106" s="81">
        <v>189.29</v>
      </c>
      <c r="F106" s="81">
        <v>167.43</v>
      </c>
      <c r="G106" s="81">
        <v>167.43</v>
      </c>
      <c r="H106" s="81">
        <v>148.54</v>
      </c>
      <c r="I106" s="81">
        <v>148.54</v>
      </c>
      <c r="J106" s="81">
        <v>147.05</v>
      </c>
      <c r="K106" s="81">
        <v>147.05</v>
      </c>
      <c r="L106" s="81">
        <v>183.45</v>
      </c>
      <c r="M106" s="81">
        <v>183.45</v>
      </c>
      <c r="N106" s="81">
        <v>171.8</v>
      </c>
      <c r="O106" s="81">
        <v>171.8</v>
      </c>
      <c r="P106" s="81">
        <v>145.61</v>
      </c>
      <c r="Q106" s="81">
        <v>145.61</v>
      </c>
    </row>
    <row r="107" spans="1:17" ht="12.75">
      <c r="A107" s="1"/>
      <c r="B107" s="21">
        <v>131</v>
      </c>
      <c r="C107" s="22" t="s">
        <v>125</v>
      </c>
      <c r="D107" s="81">
        <v>113.05</v>
      </c>
      <c r="E107" s="81">
        <v>113.05</v>
      </c>
      <c r="F107" s="81">
        <v>100</v>
      </c>
      <c r="G107" s="81">
        <v>100</v>
      </c>
      <c r="H107" s="81">
        <v>88.7</v>
      </c>
      <c r="I107" s="81">
        <v>88.7</v>
      </c>
      <c r="J107" s="81">
        <v>87.83</v>
      </c>
      <c r="K107" s="81">
        <v>87.83</v>
      </c>
      <c r="L107" s="81">
        <v>109.56</v>
      </c>
      <c r="M107" s="81">
        <v>109.56</v>
      </c>
      <c r="N107" s="81">
        <v>102.61</v>
      </c>
      <c r="O107" s="81">
        <v>102.61</v>
      </c>
      <c r="P107" s="81">
        <v>86.95</v>
      </c>
      <c r="Q107" s="81">
        <v>86.95</v>
      </c>
    </row>
    <row r="108" spans="1:17" ht="12.75">
      <c r="A108" s="1"/>
      <c r="B108" s="21">
        <v>132</v>
      </c>
      <c r="C108" s="22" t="s">
        <v>126</v>
      </c>
      <c r="D108" s="81">
        <v>121.32</v>
      </c>
      <c r="E108" s="81">
        <v>121.32</v>
      </c>
      <c r="F108" s="81">
        <v>107.31</v>
      </c>
      <c r="G108" s="81">
        <v>107.31</v>
      </c>
      <c r="H108" s="81">
        <v>95.18</v>
      </c>
      <c r="I108" s="81">
        <v>95.18</v>
      </c>
      <c r="J108" s="81">
        <v>94.27</v>
      </c>
      <c r="K108" s="81">
        <v>94.27</v>
      </c>
      <c r="L108" s="81">
        <v>117.61</v>
      </c>
      <c r="M108" s="81">
        <v>117.61</v>
      </c>
      <c r="N108" s="81">
        <v>110.14</v>
      </c>
      <c r="O108" s="81">
        <v>110.14</v>
      </c>
      <c r="P108" s="81">
        <v>93.32</v>
      </c>
      <c r="Q108" s="81">
        <v>93.32</v>
      </c>
    </row>
    <row r="109" spans="1:17" ht="12.75">
      <c r="A109" s="1"/>
      <c r="B109" s="21">
        <v>133</v>
      </c>
      <c r="C109" s="25" t="s">
        <v>127</v>
      </c>
      <c r="D109" s="81">
        <v>144.84</v>
      </c>
      <c r="E109" s="81">
        <v>144.84</v>
      </c>
      <c r="F109" s="81">
        <v>128.12</v>
      </c>
      <c r="G109" s="81">
        <v>128.12</v>
      </c>
      <c r="H109" s="81">
        <v>113.61</v>
      </c>
      <c r="I109" s="81">
        <v>113.61</v>
      </c>
      <c r="J109" s="81">
        <v>112.51</v>
      </c>
      <c r="K109" s="81">
        <v>112.51</v>
      </c>
      <c r="L109" s="81">
        <v>140.35</v>
      </c>
      <c r="M109" s="81">
        <v>140.35</v>
      </c>
      <c r="N109" s="81">
        <v>131.48</v>
      </c>
      <c r="O109" s="81">
        <v>131.48</v>
      </c>
      <c r="P109" s="81">
        <v>111.39</v>
      </c>
      <c r="Q109" s="81">
        <v>111.39</v>
      </c>
    </row>
    <row r="110" spans="1:17" ht="12.75">
      <c r="A110" s="1"/>
      <c r="B110" s="21">
        <v>134</v>
      </c>
      <c r="C110" s="25" t="s">
        <v>128</v>
      </c>
      <c r="D110" s="81">
        <v>110.12</v>
      </c>
      <c r="E110" s="81">
        <v>110.12</v>
      </c>
      <c r="F110" s="81">
        <v>97.42</v>
      </c>
      <c r="G110" s="81">
        <v>97.42</v>
      </c>
      <c r="H110" s="81">
        <v>86.41</v>
      </c>
      <c r="I110" s="81">
        <v>86.41</v>
      </c>
      <c r="J110" s="81">
        <v>85.57</v>
      </c>
      <c r="K110" s="81">
        <v>85.57</v>
      </c>
      <c r="L110" s="81">
        <v>106.74</v>
      </c>
      <c r="M110" s="81">
        <v>106.74</v>
      </c>
      <c r="N110" s="81">
        <v>99.97</v>
      </c>
      <c r="O110" s="81">
        <v>99.97</v>
      </c>
      <c r="P110" s="81">
        <v>84.72</v>
      </c>
      <c r="Q110" s="81">
        <v>84.72</v>
      </c>
    </row>
    <row r="111" spans="1:17" ht="12.75">
      <c r="A111" s="1"/>
      <c r="B111" s="21">
        <v>140</v>
      </c>
      <c r="C111" s="22" t="s">
        <v>129</v>
      </c>
      <c r="D111" s="81">
        <v>112.76</v>
      </c>
      <c r="E111" s="81">
        <v>112.76</v>
      </c>
      <c r="F111" s="81">
        <v>99.73</v>
      </c>
      <c r="G111" s="81">
        <v>99.73</v>
      </c>
      <c r="H111" s="81">
        <v>88.48</v>
      </c>
      <c r="I111" s="81">
        <v>88.48</v>
      </c>
      <c r="J111" s="81">
        <v>87.62</v>
      </c>
      <c r="K111" s="81">
        <v>87.62</v>
      </c>
      <c r="L111" s="81">
        <v>109.28</v>
      </c>
      <c r="M111" s="81">
        <v>109.28</v>
      </c>
      <c r="N111" s="81">
        <v>102.31</v>
      </c>
      <c r="O111" s="81">
        <v>102.31</v>
      </c>
      <c r="P111" s="81">
        <v>86.73</v>
      </c>
      <c r="Q111" s="81">
        <v>86.73</v>
      </c>
    </row>
    <row r="112" spans="1:17" ht="12.75">
      <c r="A112" s="1"/>
      <c r="B112" s="21">
        <v>141</v>
      </c>
      <c r="C112" s="22" t="s">
        <v>130</v>
      </c>
      <c r="D112" s="81">
        <v>97.93</v>
      </c>
      <c r="E112" s="81">
        <v>97.93</v>
      </c>
      <c r="F112" s="81">
        <v>86.62</v>
      </c>
      <c r="G112" s="81">
        <v>86.62</v>
      </c>
      <c r="H112" s="81">
        <v>76.83</v>
      </c>
      <c r="I112" s="81">
        <v>76.83</v>
      </c>
      <c r="J112" s="81">
        <v>76.08</v>
      </c>
      <c r="K112" s="81">
        <v>76.08</v>
      </c>
      <c r="L112" s="81">
        <v>94.89</v>
      </c>
      <c r="M112" s="81">
        <v>94.89</v>
      </c>
      <c r="N112" s="81">
        <v>88.9</v>
      </c>
      <c r="O112" s="81">
        <v>88.9</v>
      </c>
      <c r="P112" s="81">
        <v>75.35</v>
      </c>
      <c r="Q112" s="81">
        <v>75.35</v>
      </c>
    </row>
    <row r="113" spans="1:17" ht="12.75">
      <c r="A113" s="1"/>
      <c r="B113" s="21">
        <v>142</v>
      </c>
      <c r="C113" s="22" t="s">
        <v>131</v>
      </c>
      <c r="D113" s="81">
        <v>91.28</v>
      </c>
      <c r="E113" s="81">
        <v>91.28</v>
      </c>
      <c r="F113" s="81">
        <v>80.76</v>
      </c>
      <c r="G113" s="81">
        <v>80.76</v>
      </c>
      <c r="H113" s="81">
        <v>71.61</v>
      </c>
      <c r="I113" s="81">
        <v>71.61</v>
      </c>
      <c r="J113" s="81">
        <v>70.93</v>
      </c>
      <c r="K113" s="81">
        <v>70.93</v>
      </c>
      <c r="L113" s="81">
        <v>88.51</v>
      </c>
      <c r="M113" s="81">
        <v>88.51</v>
      </c>
      <c r="N113" s="81">
        <v>82.85</v>
      </c>
      <c r="O113" s="81">
        <v>82.85</v>
      </c>
      <c r="P113" s="81">
        <v>70.22</v>
      </c>
      <c r="Q113" s="81">
        <v>70.22</v>
      </c>
    </row>
    <row r="114" spans="1:17" ht="12.75">
      <c r="A114" s="1"/>
      <c r="B114" s="21">
        <v>143</v>
      </c>
      <c r="C114" s="22" t="s">
        <v>132</v>
      </c>
      <c r="D114" s="81">
        <v>79.29</v>
      </c>
      <c r="E114" s="81">
        <v>79.29</v>
      </c>
      <c r="F114" s="81">
        <v>70.17</v>
      </c>
      <c r="G114" s="81">
        <v>70.17</v>
      </c>
      <c r="H114" s="81">
        <v>62.24</v>
      </c>
      <c r="I114" s="81">
        <v>62.24</v>
      </c>
      <c r="J114" s="81">
        <v>61.61</v>
      </c>
      <c r="K114" s="81">
        <v>61.61</v>
      </c>
      <c r="L114" s="81">
        <v>76.87</v>
      </c>
      <c r="M114" s="81">
        <v>76.87</v>
      </c>
      <c r="N114" s="81">
        <v>72.01</v>
      </c>
      <c r="O114" s="81">
        <v>72.01</v>
      </c>
      <c r="P114" s="81">
        <v>61</v>
      </c>
      <c r="Q114" s="81">
        <v>61</v>
      </c>
    </row>
    <row r="115" spans="1:17" ht="12.75">
      <c r="A115" s="1"/>
      <c r="B115" s="21">
        <v>144</v>
      </c>
      <c r="C115" s="22" t="s">
        <v>133</v>
      </c>
      <c r="D115" s="81">
        <v>113.81</v>
      </c>
      <c r="E115" s="81">
        <v>113.81</v>
      </c>
      <c r="F115" s="81">
        <v>100.67</v>
      </c>
      <c r="G115" s="81">
        <v>100.67</v>
      </c>
      <c r="H115" s="81">
        <v>89.29</v>
      </c>
      <c r="I115" s="81">
        <v>89.29</v>
      </c>
      <c r="J115" s="81">
        <v>88.41</v>
      </c>
      <c r="K115" s="81">
        <v>88.41</v>
      </c>
      <c r="L115" s="81">
        <v>110.31</v>
      </c>
      <c r="M115" s="81">
        <v>110.31</v>
      </c>
      <c r="N115" s="81">
        <v>103.3</v>
      </c>
      <c r="O115" s="81">
        <v>103.3</v>
      </c>
      <c r="P115" s="81">
        <v>87.59</v>
      </c>
      <c r="Q115" s="81">
        <v>87.59</v>
      </c>
    </row>
    <row r="116" spans="1:17" ht="12.75">
      <c r="A116" s="1"/>
      <c r="B116" s="21">
        <v>145</v>
      </c>
      <c r="C116" s="22" t="s">
        <v>134</v>
      </c>
      <c r="D116" s="81">
        <v>94.86</v>
      </c>
      <c r="E116" s="81">
        <v>94.86</v>
      </c>
      <c r="F116" s="81">
        <v>83.93</v>
      </c>
      <c r="G116" s="81">
        <v>83.93</v>
      </c>
      <c r="H116" s="81">
        <v>74.44</v>
      </c>
      <c r="I116" s="81">
        <v>74.44</v>
      </c>
      <c r="J116" s="81">
        <v>73.71</v>
      </c>
      <c r="K116" s="81">
        <v>73.71</v>
      </c>
      <c r="L116" s="81">
        <v>91.94</v>
      </c>
      <c r="M116" s="81">
        <v>91.94</v>
      </c>
      <c r="N116" s="81">
        <v>86.12</v>
      </c>
      <c r="O116" s="81">
        <v>86.12</v>
      </c>
      <c r="P116" s="81">
        <v>72.96</v>
      </c>
      <c r="Q116" s="81">
        <v>72.96</v>
      </c>
    </row>
    <row r="117" spans="1:17" ht="12.75">
      <c r="A117" s="1"/>
      <c r="B117" s="21">
        <v>150</v>
      </c>
      <c r="C117" s="22" t="s">
        <v>135</v>
      </c>
      <c r="D117" s="81">
        <v>364.83</v>
      </c>
      <c r="E117" s="81">
        <v>364.83</v>
      </c>
      <c r="F117" s="81">
        <v>322.73</v>
      </c>
      <c r="G117" s="81">
        <v>322.73</v>
      </c>
      <c r="H117" s="81">
        <v>286.26</v>
      </c>
      <c r="I117" s="81">
        <v>286.26</v>
      </c>
      <c r="J117" s="81">
        <v>283.47</v>
      </c>
      <c r="K117" s="81">
        <v>283.47</v>
      </c>
      <c r="L117" s="81">
        <v>353.62</v>
      </c>
      <c r="M117" s="81">
        <v>353.62</v>
      </c>
      <c r="N117" s="81">
        <v>331.15</v>
      </c>
      <c r="O117" s="81">
        <v>331.15</v>
      </c>
      <c r="P117" s="81">
        <v>280.66</v>
      </c>
      <c r="Q117" s="81">
        <v>280.66</v>
      </c>
    </row>
    <row r="118" spans="1:17" ht="12.75">
      <c r="A118" s="1"/>
      <c r="B118" s="21">
        <v>151</v>
      </c>
      <c r="C118" s="22" t="s">
        <v>136</v>
      </c>
      <c r="D118" s="81">
        <v>319.26</v>
      </c>
      <c r="E118" s="81">
        <v>319.26</v>
      </c>
      <c r="F118" s="81">
        <v>282.41</v>
      </c>
      <c r="G118" s="81">
        <v>282.41</v>
      </c>
      <c r="H118" s="81">
        <v>250.49</v>
      </c>
      <c r="I118" s="81">
        <v>250.49</v>
      </c>
      <c r="J118" s="81">
        <v>248.04</v>
      </c>
      <c r="K118" s="81">
        <v>248.04</v>
      </c>
      <c r="L118" s="81">
        <v>309.41</v>
      </c>
      <c r="M118" s="81">
        <v>309.41</v>
      </c>
      <c r="N118" s="81">
        <v>289.76</v>
      </c>
      <c r="O118" s="81">
        <v>289.76</v>
      </c>
      <c r="P118" s="81">
        <v>245.58</v>
      </c>
      <c r="Q118" s="81">
        <v>245.58</v>
      </c>
    </row>
    <row r="119" spans="1:17" ht="12.75">
      <c r="A119" s="1"/>
      <c r="B119" s="21">
        <v>152</v>
      </c>
      <c r="C119" s="22" t="s">
        <v>137</v>
      </c>
      <c r="D119" s="81">
        <v>273.63</v>
      </c>
      <c r="E119" s="81">
        <v>273.63</v>
      </c>
      <c r="F119" s="81">
        <v>242.06</v>
      </c>
      <c r="G119" s="81">
        <v>242.06</v>
      </c>
      <c r="H119" s="81">
        <v>214.72</v>
      </c>
      <c r="I119" s="81">
        <v>214.72</v>
      </c>
      <c r="J119" s="81">
        <v>212.57</v>
      </c>
      <c r="K119" s="81">
        <v>212.57</v>
      </c>
      <c r="L119" s="81">
        <v>265.21</v>
      </c>
      <c r="M119" s="81">
        <v>265.21</v>
      </c>
      <c r="N119" s="81">
        <v>248.36</v>
      </c>
      <c r="O119" s="81">
        <v>248.36</v>
      </c>
      <c r="P119" s="81">
        <v>210.5</v>
      </c>
      <c r="Q119" s="81">
        <v>210.5</v>
      </c>
    </row>
    <row r="120" spans="1:17" ht="12.75">
      <c r="A120" s="1"/>
      <c r="B120" s="21">
        <v>153</v>
      </c>
      <c r="C120" s="22" t="s">
        <v>138</v>
      </c>
      <c r="D120" s="81">
        <v>111.64</v>
      </c>
      <c r="E120" s="81">
        <v>111.64</v>
      </c>
      <c r="F120" s="81">
        <v>98.75</v>
      </c>
      <c r="G120" s="81">
        <v>98.75</v>
      </c>
      <c r="H120" s="81">
        <v>87.62</v>
      </c>
      <c r="I120" s="81">
        <v>87.62</v>
      </c>
      <c r="J120" s="81">
        <v>86.74</v>
      </c>
      <c r="K120" s="81">
        <v>86.74</v>
      </c>
      <c r="L120" s="81">
        <v>108.21</v>
      </c>
      <c r="M120" s="81">
        <v>108.21</v>
      </c>
      <c r="N120" s="81">
        <v>101.33</v>
      </c>
      <c r="O120" s="81">
        <v>101.33</v>
      </c>
      <c r="P120" s="81">
        <v>85.89</v>
      </c>
      <c r="Q120" s="81">
        <v>85.89</v>
      </c>
    </row>
    <row r="121" spans="1:17" ht="12.75">
      <c r="A121" s="1"/>
      <c r="B121" s="21">
        <v>154</v>
      </c>
      <c r="C121" s="22" t="s">
        <v>139</v>
      </c>
      <c r="D121" s="81">
        <v>273.63</v>
      </c>
      <c r="E121" s="81">
        <v>273.63</v>
      </c>
      <c r="F121" s="81">
        <v>242.06</v>
      </c>
      <c r="G121" s="81">
        <v>242.06</v>
      </c>
      <c r="H121" s="81">
        <v>214.72</v>
      </c>
      <c r="I121" s="81">
        <v>214.72</v>
      </c>
      <c r="J121" s="81">
        <v>212.57</v>
      </c>
      <c r="K121" s="81">
        <v>212.57</v>
      </c>
      <c r="L121" s="81">
        <v>265.21</v>
      </c>
      <c r="M121" s="81">
        <v>265.21</v>
      </c>
      <c r="N121" s="81">
        <v>248.36</v>
      </c>
      <c r="O121" s="81">
        <v>248.36</v>
      </c>
      <c r="P121" s="81">
        <v>210.5</v>
      </c>
      <c r="Q121" s="81">
        <v>210.5</v>
      </c>
    </row>
    <row r="122" spans="1:17" ht="12.75">
      <c r="A122" s="1"/>
      <c r="B122" s="21">
        <v>155</v>
      </c>
      <c r="C122" s="22" t="s">
        <v>140</v>
      </c>
      <c r="D122" s="81">
        <v>104.78</v>
      </c>
      <c r="E122" s="81">
        <v>104.78</v>
      </c>
      <c r="F122" s="81">
        <v>92.67</v>
      </c>
      <c r="G122" s="81">
        <v>92.67</v>
      </c>
      <c r="H122" s="81">
        <v>82.21</v>
      </c>
      <c r="I122" s="81">
        <v>82.21</v>
      </c>
      <c r="J122" s="81">
        <v>81.41</v>
      </c>
      <c r="K122" s="81">
        <v>81.41</v>
      </c>
      <c r="L122" s="81">
        <v>101.53</v>
      </c>
      <c r="M122" s="81">
        <v>101.53</v>
      </c>
      <c r="N122" s="81">
        <v>95.1</v>
      </c>
      <c r="O122" s="81">
        <v>95.1</v>
      </c>
      <c r="P122" s="81">
        <v>80.59</v>
      </c>
      <c r="Q122" s="81">
        <v>80.59</v>
      </c>
    </row>
    <row r="123" spans="1:17" ht="12.75">
      <c r="A123" s="1"/>
      <c r="B123" s="21">
        <v>156</v>
      </c>
      <c r="C123" s="22" t="s">
        <v>141</v>
      </c>
      <c r="D123" s="81">
        <v>92.75</v>
      </c>
      <c r="E123" s="81">
        <v>92.75</v>
      </c>
      <c r="F123" s="81">
        <v>82.06</v>
      </c>
      <c r="G123" s="81">
        <v>82.06</v>
      </c>
      <c r="H123" s="81">
        <v>72.79</v>
      </c>
      <c r="I123" s="81">
        <v>72.79</v>
      </c>
      <c r="J123" s="81">
        <v>72.06</v>
      </c>
      <c r="K123" s="81">
        <v>72.06</v>
      </c>
      <c r="L123" s="81">
        <v>89.9</v>
      </c>
      <c r="M123" s="81">
        <v>89.9</v>
      </c>
      <c r="N123" s="81">
        <v>84.22</v>
      </c>
      <c r="O123" s="81">
        <v>84.22</v>
      </c>
      <c r="P123" s="81">
        <v>71.36</v>
      </c>
      <c r="Q123" s="81">
        <v>71.36</v>
      </c>
    </row>
    <row r="124" spans="1:17" ht="12.75">
      <c r="A124" s="1"/>
      <c r="B124" s="21">
        <v>157</v>
      </c>
      <c r="C124" s="22" t="s">
        <v>142</v>
      </c>
      <c r="D124" s="81">
        <v>127.68</v>
      </c>
      <c r="E124" s="81">
        <v>127.68</v>
      </c>
      <c r="F124" s="81">
        <v>112.96</v>
      </c>
      <c r="G124" s="81">
        <v>112.96</v>
      </c>
      <c r="H124" s="81">
        <v>100.18</v>
      </c>
      <c r="I124" s="81">
        <v>100.18</v>
      </c>
      <c r="J124" s="81">
        <v>99.2</v>
      </c>
      <c r="K124" s="81">
        <v>99.2</v>
      </c>
      <c r="L124" s="81">
        <v>123.74</v>
      </c>
      <c r="M124" s="81">
        <v>123.74</v>
      </c>
      <c r="N124" s="81">
        <v>115.89</v>
      </c>
      <c r="O124" s="81">
        <v>115.89</v>
      </c>
      <c r="P124" s="81">
        <v>98.22</v>
      </c>
      <c r="Q124" s="81">
        <v>98.22</v>
      </c>
    </row>
    <row r="125" spans="1:17" ht="12.75">
      <c r="A125" s="1"/>
      <c r="B125" s="21">
        <v>158</v>
      </c>
      <c r="C125" s="22" t="s">
        <v>143</v>
      </c>
      <c r="D125" s="81">
        <v>104.78</v>
      </c>
      <c r="E125" s="81">
        <v>104.78</v>
      </c>
      <c r="F125" s="81">
        <v>92.67</v>
      </c>
      <c r="G125" s="81">
        <v>92.67</v>
      </c>
      <c r="H125" s="81">
        <v>82.21</v>
      </c>
      <c r="I125" s="81">
        <v>82.21</v>
      </c>
      <c r="J125" s="81">
        <v>81.41</v>
      </c>
      <c r="K125" s="81">
        <v>81.41</v>
      </c>
      <c r="L125" s="81">
        <v>101.53</v>
      </c>
      <c r="M125" s="81">
        <v>101.53</v>
      </c>
      <c r="N125" s="81">
        <v>95.1</v>
      </c>
      <c r="O125" s="81">
        <v>95.1</v>
      </c>
      <c r="P125" s="81">
        <v>80.59</v>
      </c>
      <c r="Q125" s="81">
        <v>80.59</v>
      </c>
    </row>
    <row r="126" spans="1:17" ht="12.75">
      <c r="A126" s="1"/>
      <c r="B126" s="21">
        <v>159</v>
      </c>
      <c r="C126" s="22" t="s">
        <v>144</v>
      </c>
      <c r="D126" s="81">
        <v>92.75</v>
      </c>
      <c r="E126" s="81">
        <v>92.75</v>
      </c>
      <c r="F126" s="81">
        <v>82.06</v>
      </c>
      <c r="G126" s="81">
        <v>82.06</v>
      </c>
      <c r="H126" s="81">
        <v>72.79</v>
      </c>
      <c r="I126" s="81">
        <v>72.79</v>
      </c>
      <c r="J126" s="81">
        <v>72.06</v>
      </c>
      <c r="K126" s="81">
        <v>72.06</v>
      </c>
      <c r="L126" s="81">
        <v>89.9</v>
      </c>
      <c r="M126" s="81">
        <v>89.9</v>
      </c>
      <c r="N126" s="81">
        <v>84.22</v>
      </c>
      <c r="O126" s="81">
        <v>84.22</v>
      </c>
      <c r="P126" s="81">
        <v>71.36</v>
      </c>
      <c r="Q126" s="81">
        <v>71.36</v>
      </c>
    </row>
    <row r="127" spans="1:17" ht="12.75">
      <c r="A127" s="1"/>
      <c r="B127" s="21">
        <v>160</v>
      </c>
      <c r="C127" s="22" t="s">
        <v>145</v>
      </c>
      <c r="D127" s="81">
        <v>218.9</v>
      </c>
      <c r="E127" s="81">
        <v>218.9</v>
      </c>
      <c r="F127" s="81">
        <v>193.66</v>
      </c>
      <c r="G127" s="81">
        <v>193.66</v>
      </c>
      <c r="H127" s="81">
        <v>171.76</v>
      </c>
      <c r="I127" s="81">
        <v>171.76</v>
      </c>
      <c r="J127" s="81">
        <v>170.07</v>
      </c>
      <c r="K127" s="81">
        <v>170.07</v>
      </c>
      <c r="L127" s="81">
        <v>212.17</v>
      </c>
      <c r="M127" s="81">
        <v>212.17</v>
      </c>
      <c r="N127" s="81">
        <v>198.72</v>
      </c>
      <c r="O127" s="81">
        <v>198.72</v>
      </c>
      <c r="P127" s="81">
        <v>168.41</v>
      </c>
      <c r="Q127" s="81">
        <v>168.41</v>
      </c>
    </row>
    <row r="128" spans="1:17" ht="12.75">
      <c r="A128" s="1"/>
      <c r="B128" s="21">
        <v>161</v>
      </c>
      <c r="C128" s="22" t="s">
        <v>146</v>
      </c>
      <c r="D128" s="81">
        <v>128.36</v>
      </c>
      <c r="E128" s="81">
        <v>128.36</v>
      </c>
      <c r="F128" s="81">
        <v>113.54</v>
      </c>
      <c r="G128" s="81">
        <v>113.54</v>
      </c>
      <c r="H128" s="81">
        <v>100.69</v>
      </c>
      <c r="I128" s="81">
        <v>100.69</v>
      </c>
      <c r="J128" s="81">
        <v>99.73</v>
      </c>
      <c r="K128" s="81">
        <v>99.73</v>
      </c>
      <c r="L128" s="81">
        <v>124.39</v>
      </c>
      <c r="M128" s="81">
        <v>124.39</v>
      </c>
      <c r="N128" s="81">
        <v>116.5</v>
      </c>
      <c r="O128" s="81">
        <v>116.5</v>
      </c>
      <c r="P128" s="81">
        <v>98.73</v>
      </c>
      <c r="Q128" s="81">
        <v>98.73</v>
      </c>
    </row>
    <row r="129" spans="1:17" ht="12.75">
      <c r="A129" s="1"/>
      <c r="B129" s="21">
        <v>162</v>
      </c>
      <c r="C129" s="22" t="s">
        <v>147</v>
      </c>
      <c r="D129" s="81">
        <v>218.9</v>
      </c>
      <c r="E129" s="81">
        <v>218.9</v>
      </c>
      <c r="F129" s="81">
        <v>193.66</v>
      </c>
      <c r="G129" s="81">
        <v>193.66</v>
      </c>
      <c r="H129" s="81">
        <v>171.76</v>
      </c>
      <c r="I129" s="81">
        <v>171.76</v>
      </c>
      <c r="J129" s="81">
        <v>170.07</v>
      </c>
      <c r="K129" s="81">
        <v>170.07</v>
      </c>
      <c r="L129" s="81">
        <v>212.17</v>
      </c>
      <c r="M129" s="81">
        <v>212.17</v>
      </c>
      <c r="N129" s="81">
        <v>198.72</v>
      </c>
      <c r="O129" s="81">
        <v>198.72</v>
      </c>
      <c r="P129" s="81">
        <v>168.41</v>
      </c>
      <c r="Q129" s="81">
        <v>168.41</v>
      </c>
    </row>
    <row r="130" spans="1:17" ht="12.75">
      <c r="A130" s="1"/>
      <c r="B130" s="21">
        <v>163</v>
      </c>
      <c r="C130" s="22" t="s">
        <v>148</v>
      </c>
      <c r="D130" s="81">
        <v>92.41</v>
      </c>
      <c r="E130" s="81">
        <v>92.41</v>
      </c>
      <c r="F130" s="81">
        <v>81.77</v>
      </c>
      <c r="G130" s="81">
        <v>81.77</v>
      </c>
      <c r="H130" s="81">
        <v>72.51</v>
      </c>
      <c r="I130" s="81">
        <v>72.51</v>
      </c>
      <c r="J130" s="81">
        <v>71.82</v>
      </c>
      <c r="K130" s="81">
        <v>71.82</v>
      </c>
      <c r="L130" s="81">
        <v>89.58</v>
      </c>
      <c r="M130" s="81">
        <v>89.58</v>
      </c>
      <c r="N130" s="81">
        <v>83.9</v>
      </c>
      <c r="O130" s="81">
        <v>83.9</v>
      </c>
      <c r="P130" s="81">
        <v>71.09</v>
      </c>
      <c r="Q130" s="81">
        <v>71.09</v>
      </c>
    </row>
    <row r="131" spans="1:17" ht="12.75">
      <c r="A131" s="1"/>
      <c r="B131" s="21">
        <v>164</v>
      </c>
      <c r="C131" s="22" t="s">
        <v>149</v>
      </c>
      <c r="D131" s="81">
        <v>76.07</v>
      </c>
      <c r="E131" s="81">
        <v>76.07</v>
      </c>
      <c r="F131" s="81">
        <v>67.3</v>
      </c>
      <c r="G131" s="81">
        <v>67.3</v>
      </c>
      <c r="H131" s="81">
        <v>59.7</v>
      </c>
      <c r="I131" s="81">
        <v>59.7</v>
      </c>
      <c r="J131" s="81">
        <v>59.12</v>
      </c>
      <c r="K131" s="81">
        <v>59.12</v>
      </c>
      <c r="L131" s="81">
        <v>73.74</v>
      </c>
      <c r="M131" s="81">
        <v>73.74</v>
      </c>
      <c r="N131" s="81">
        <v>69.06</v>
      </c>
      <c r="O131" s="81">
        <v>69.06</v>
      </c>
      <c r="P131" s="81">
        <v>58.51</v>
      </c>
      <c r="Q131" s="81">
        <v>58.51</v>
      </c>
    </row>
    <row r="132" spans="1:17" ht="12.75">
      <c r="A132" s="1"/>
      <c r="B132" s="21">
        <v>165</v>
      </c>
      <c r="C132" s="22" t="s">
        <v>150</v>
      </c>
      <c r="D132" s="81">
        <v>154.77</v>
      </c>
      <c r="E132" s="81">
        <v>154.77</v>
      </c>
      <c r="F132" s="81">
        <v>136.91</v>
      </c>
      <c r="G132" s="81">
        <v>136.91</v>
      </c>
      <c r="H132" s="81">
        <v>121.46</v>
      </c>
      <c r="I132" s="81">
        <v>121.46</v>
      </c>
      <c r="J132" s="81">
        <v>120.25</v>
      </c>
      <c r="K132" s="81">
        <v>120.25</v>
      </c>
      <c r="L132" s="81">
        <v>150.04</v>
      </c>
      <c r="M132" s="81">
        <v>150.04</v>
      </c>
      <c r="N132" s="81">
        <v>140.52</v>
      </c>
      <c r="O132" s="81">
        <v>140.52</v>
      </c>
      <c r="P132" s="81">
        <v>119.04</v>
      </c>
      <c r="Q132" s="81">
        <v>119.04</v>
      </c>
    </row>
    <row r="133" spans="1:17" ht="12.75">
      <c r="A133" s="1"/>
      <c r="B133" s="21">
        <v>166</v>
      </c>
      <c r="C133" s="22" t="s">
        <v>151</v>
      </c>
      <c r="D133" s="81">
        <v>122.85</v>
      </c>
      <c r="E133" s="81">
        <v>122.85</v>
      </c>
      <c r="F133" s="81">
        <v>108.68</v>
      </c>
      <c r="G133" s="81">
        <v>108.68</v>
      </c>
      <c r="H133" s="81">
        <v>96.39</v>
      </c>
      <c r="I133" s="81">
        <v>96.39</v>
      </c>
      <c r="J133" s="81">
        <v>95.46</v>
      </c>
      <c r="K133" s="81">
        <v>95.46</v>
      </c>
      <c r="L133" s="81">
        <v>119.05</v>
      </c>
      <c r="M133" s="81">
        <v>119.05</v>
      </c>
      <c r="N133" s="81">
        <v>111.53</v>
      </c>
      <c r="O133" s="81">
        <v>111.53</v>
      </c>
      <c r="P133" s="81">
        <v>94.49</v>
      </c>
      <c r="Q133" s="81">
        <v>94.49</v>
      </c>
    </row>
    <row r="134" spans="1:17" ht="12.75">
      <c r="A134" s="1"/>
      <c r="B134" s="21">
        <v>167</v>
      </c>
      <c r="C134" s="22" t="s">
        <v>152</v>
      </c>
      <c r="D134" s="81">
        <v>97.5</v>
      </c>
      <c r="E134" s="81">
        <v>97.5</v>
      </c>
      <c r="F134" s="81">
        <v>86.25</v>
      </c>
      <c r="G134" s="81">
        <v>86.25</v>
      </c>
      <c r="H134" s="81">
        <v>76.5</v>
      </c>
      <c r="I134" s="81">
        <v>76.5</v>
      </c>
      <c r="J134" s="81">
        <v>75.76</v>
      </c>
      <c r="K134" s="81">
        <v>75.76</v>
      </c>
      <c r="L134" s="81">
        <v>94.49</v>
      </c>
      <c r="M134" s="81">
        <v>94.49</v>
      </c>
      <c r="N134" s="81">
        <v>88.52</v>
      </c>
      <c r="O134" s="81">
        <v>88.52</v>
      </c>
      <c r="P134" s="81">
        <v>74.99</v>
      </c>
      <c r="Q134" s="81">
        <v>74.99</v>
      </c>
    </row>
    <row r="135" spans="1:17" ht="12.75">
      <c r="A135" s="1"/>
      <c r="B135" s="21">
        <v>168</v>
      </c>
      <c r="C135" s="22" t="s">
        <v>153</v>
      </c>
      <c r="D135" s="81">
        <v>231.82</v>
      </c>
      <c r="E135" s="81">
        <v>231.82</v>
      </c>
      <c r="F135" s="81">
        <v>205.07</v>
      </c>
      <c r="G135" s="81">
        <v>205.07</v>
      </c>
      <c r="H135" s="81">
        <v>181.88</v>
      </c>
      <c r="I135" s="81">
        <v>181.88</v>
      </c>
      <c r="J135" s="81">
        <v>180.11</v>
      </c>
      <c r="K135" s="81">
        <v>180.11</v>
      </c>
      <c r="L135" s="81">
        <v>224.7</v>
      </c>
      <c r="M135" s="81">
        <v>224.7</v>
      </c>
      <c r="N135" s="81">
        <v>210.44</v>
      </c>
      <c r="O135" s="81">
        <v>210.44</v>
      </c>
      <c r="P135" s="81">
        <v>178.3</v>
      </c>
      <c r="Q135" s="81">
        <v>178.3</v>
      </c>
    </row>
    <row r="136" spans="1:17" ht="12.75">
      <c r="A136" s="1"/>
      <c r="B136" s="21" t="s">
        <v>154</v>
      </c>
      <c r="C136" s="22" t="s">
        <v>155</v>
      </c>
      <c r="D136" s="81">
        <v>145.33</v>
      </c>
      <c r="E136" s="81">
        <v>145.33</v>
      </c>
      <c r="F136" s="81">
        <v>128.6</v>
      </c>
      <c r="G136" s="81">
        <v>128.6</v>
      </c>
      <c r="H136" s="81">
        <v>114.03</v>
      </c>
      <c r="I136" s="81">
        <v>114.03</v>
      </c>
      <c r="J136" s="81">
        <v>112.93</v>
      </c>
      <c r="K136" s="81">
        <v>112.93</v>
      </c>
      <c r="L136" s="81">
        <v>140.88</v>
      </c>
      <c r="M136" s="81">
        <v>140.88</v>
      </c>
      <c r="N136" s="81">
        <v>131.91</v>
      </c>
      <c r="O136" s="81">
        <v>131.91</v>
      </c>
      <c r="P136" s="81">
        <v>111.8</v>
      </c>
      <c r="Q136" s="81">
        <v>111.8</v>
      </c>
    </row>
    <row r="137" spans="1:17" ht="12.75">
      <c r="A137" s="1"/>
      <c r="B137" s="21" t="s">
        <v>156</v>
      </c>
      <c r="C137" s="22" t="s">
        <v>157</v>
      </c>
      <c r="D137" s="81">
        <v>123.74</v>
      </c>
      <c r="E137" s="81">
        <v>123.74</v>
      </c>
      <c r="F137" s="81">
        <v>109.49</v>
      </c>
      <c r="G137" s="81">
        <v>109.49</v>
      </c>
      <c r="H137" s="81">
        <v>97.09</v>
      </c>
      <c r="I137" s="81">
        <v>97.09</v>
      </c>
      <c r="J137" s="81">
        <v>96.13</v>
      </c>
      <c r="K137" s="81">
        <v>96.13</v>
      </c>
      <c r="L137" s="81">
        <v>119.94</v>
      </c>
      <c r="M137" s="81">
        <v>119.94</v>
      </c>
      <c r="N137" s="81">
        <v>112.33</v>
      </c>
      <c r="O137" s="81">
        <v>112.33</v>
      </c>
      <c r="P137" s="81">
        <v>95.17</v>
      </c>
      <c r="Q137" s="81">
        <v>95.17</v>
      </c>
    </row>
    <row r="138" spans="1:17" ht="12.75">
      <c r="A138" s="1"/>
      <c r="B138" s="21">
        <v>170</v>
      </c>
      <c r="C138" s="22" t="s">
        <v>158</v>
      </c>
      <c r="D138" s="81">
        <v>147.74</v>
      </c>
      <c r="E138" s="81">
        <v>147.74</v>
      </c>
      <c r="F138" s="81">
        <v>130.67</v>
      </c>
      <c r="G138" s="81">
        <v>130.67</v>
      </c>
      <c r="H138" s="81">
        <v>115.9</v>
      </c>
      <c r="I138" s="81">
        <v>115.9</v>
      </c>
      <c r="J138" s="81">
        <v>114.76</v>
      </c>
      <c r="K138" s="81">
        <v>114.76</v>
      </c>
      <c r="L138" s="81">
        <v>143.18</v>
      </c>
      <c r="M138" s="81">
        <v>143.18</v>
      </c>
      <c r="N138" s="81">
        <v>134.1</v>
      </c>
      <c r="O138" s="81">
        <v>134.1</v>
      </c>
      <c r="P138" s="81">
        <v>113.63</v>
      </c>
      <c r="Q138" s="81">
        <v>113.63</v>
      </c>
    </row>
    <row r="139" spans="1:17" ht="12.75">
      <c r="A139" s="1"/>
      <c r="B139" s="21" t="s">
        <v>159</v>
      </c>
      <c r="C139" s="22" t="s">
        <v>160</v>
      </c>
      <c r="D139" s="81">
        <v>114.64</v>
      </c>
      <c r="E139" s="81">
        <v>114.64</v>
      </c>
      <c r="F139" s="81">
        <v>101.44</v>
      </c>
      <c r="G139" s="81">
        <v>101.44</v>
      </c>
      <c r="H139" s="81">
        <v>89.94</v>
      </c>
      <c r="I139" s="81">
        <v>89.94</v>
      </c>
      <c r="J139" s="81">
        <v>89.07</v>
      </c>
      <c r="K139" s="81">
        <v>89.07</v>
      </c>
      <c r="L139" s="81">
        <v>111.15</v>
      </c>
      <c r="M139" s="81">
        <v>111.15</v>
      </c>
      <c r="N139" s="81">
        <v>104.07</v>
      </c>
      <c r="O139" s="81">
        <v>104.07</v>
      </c>
      <c r="P139" s="81">
        <v>88.19</v>
      </c>
      <c r="Q139" s="81">
        <v>88.19</v>
      </c>
    </row>
    <row r="140" spans="1:17" ht="12.75">
      <c r="A140" s="1"/>
      <c r="B140" s="21" t="s">
        <v>161</v>
      </c>
      <c r="C140" s="22" t="s">
        <v>162</v>
      </c>
      <c r="D140" s="81">
        <v>83.88</v>
      </c>
      <c r="E140" s="81">
        <v>83.88</v>
      </c>
      <c r="F140" s="81">
        <v>74.19</v>
      </c>
      <c r="G140" s="81">
        <v>74.19</v>
      </c>
      <c r="H140" s="81">
        <v>65.79</v>
      </c>
      <c r="I140" s="81">
        <v>65.79</v>
      </c>
      <c r="J140" s="81">
        <v>65.17</v>
      </c>
      <c r="K140" s="81">
        <v>65.17</v>
      </c>
      <c r="L140" s="81">
        <v>81.27</v>
      </c>
      <c r="M140" s="81">
        <v>81.27</v>
      </c>
      <c r="N140" s="81">
        <v>76.12</v>
      </c>
      <c r="O140" s="81">
        <v>76.12</v>
      </c>
      <c r="P140" s="81">
        <v>64.49</v>
      </c>
      <c r="Q140" s="81">
        <v>64.49</v>
      </c>
    </row>
    <row r="141" spans="1:17" ht="12.75">
      <c r="A141" s="1"/>
      <c r="B141" s="21">
        <v>171</v>
      </c>
      <c r="C141" s="22" t="s">
        <v>163</v>
      </c>
      <c r="D141" s="81">
        <v>108.96</v>
      </c>
      <c r="E141" s="81">
        <v>108.96</v>
      </c>
      <c r="F141" s="81">
        <v>96.4</v>
      </c>
      <c r="G141" s="81">
        <v>96.4</v>
      </c>
      <c r="H141" s="81">
        <v>85.51</v>
      </c>
      <c r="I141" s="81">
        <v>85.51</v>
      </c>
      <c r="J141" s="81">
        <v>84.7</v>
      </c>
      <c r="K141" s="81">
        <v>84.7</v>
      </c>
      <c r="L141" s="81">
        <v>105.63</v>
      </c>
      <c r="M141" s="81">
        <v>105.63</v>
      </c>
      <c r="N141" s="81">
        <v>98.91</v>
      </c>
      <c r="O141" s="81">
        <v>98.91</v>
      </c>
      <c r="P141" s="81">
        <v>83.84</v>
      </c>
      <c r="Q141" s="81">
        <v>83.84</v>
      </c>
    </row>
    <row r="142" spans="1:17" ht="12.75">
      <c r="A142" s="1"/>
      <c r="B142" s="21" t="s">
        <v>164</v>
      </c>
      <c r="C142" s="25" t="s">
        <v>165</v>
      </c>
      <c r="D142" s="81">
        <v>103.2</v>
      </c>
      <c r="E142" s="81">
        <v>103.2</v>
      </c>
      <c r="F142" s="81">
        <v>91.28</v>
      </c>
      <c r="G142" s="81">
        <v>91.28</v>
      </c>
      <c r="H142" s="81">
        <v>80.98</v>
      </c>
      <c r="I142" s="81">
        <v>80.98</v>
      </c>
      <c r="J142" s="81">
        <v>80.2</v>
      </c>
      <c r="K142" s="81">
        <v>80.2</v>
      </c>
      <c r="L142" s="81">
        <v>100.03</v>
      </c>
      <c r="M142" s="81">
        <v>100.03</v>
      </c>
      <c r="N142" s="81">
        <v>93.68</v>
      </c>
      <c r="O142" s="81">
        <v>93.68</v>
      </c>
      <c r="P142" s="81">
        <v>79.42</v>
      </c>
      <c r="Q142" s="81">
        <v>79.42</v>
      </c>
    </row>
    <row r="143" spans="1:17" ht="12.75">
      <c r="A143" s="1"/>
      <c r="B143" s="21">
        <v>172</v>
      </c>
      <c r="C143" s="25" t="s">
        <v>166</v>
      </c>
      <c r="D143" s="81">
        <v>203.71</v>
      </c>
      <c r="E143" s="81">
        <v>203.71</v>
      </c>
      <c r="F143" s="81">
        <v>180.23</v>
      </c>
      <c r="G143" s="81">
        <v>180.23</v>
      </c>
      <c r="H143" s="81">
        <v>159.81</v>
      </c>
      <c r="I143" s="81">
        <v>159.81</v>
      </c>
      <c r="J143" s="81">
        <v>158.26</v>
      </c>
      <c r="K143" s="81">
        <v>158.26</v>
      </c>
      <c r="L143" s="81">
        <v>197.44</v>
      </c>
      <c r="M143" s="81">
        <v>197.44</v>
      </c>
      <c r="N143" s="81">
        <v>184.88</v>
      </c>
      <c r="O143" s="81">
        <v>184.88</v>
      </c>
      <c r="P143" s="81">
        <v>156.72</v>
      </c>
      <c r="Q143" s="81">
        <v>156.72</v>
      </c>
    </row>
    <row r="144" spans="1:17" ht="12.75">
      <c r="A144" s="1"/>
      <c r="B144" s="21">
        <v>173</v>
      </c>
      <c r="C144" s="25" t="s">
        <v>167</v>
      </c>
      <c r="D144" s="81">
        <v>91.5</v>
      </c>
      <c r="E144" s="81">
        <v>91.5</v>
      </c>
      <c r="F144" s="81">
        <v>80.95</v>
      </c>
      <c r="G144" s="81">
        <v>80.95</v>
      </c>
      <c r="H144" s="81">
        <v>71.75</v>
      </c>
      <c r="I144" s="81">
        <v>71.75</v>
      </c>
      <c r="J144" s="81">
        <v>71.08</v>
      </c>
      <c r="K144" s="81">
        <v>71.08</v>
      </c>
      <c r="L144" s="81">
        <v>88.64</v>
      </c>
      <c r="M144" s="81">
        <v>88.64</v>
      </c>
      <c r="N144" s="81">
        <v>83.05</v>
      </c>
      <c r="O144" s="81">
        <v>83.05</v>
      </c>
      <c r="P144" s="81">
        <v>70.37</v>
      </c>
      <c r="Q144" s="81">
        <v>70.37</v>
      </c>
    </row>
    <row r="145" spans="1:17" ht="12.75">
      <c r="A145" s="1"/>
      <c r="B145" s="21">
        <v>180</v>
      </c>
      <c r="C145" s="25" t="s">
        <v>168</v>
      </c>
      <c r="D145" s="81">
        <v>225.86</v>
      </c>
      <c r="E145" s="81">
        <v>225.86</v>
      </c>
      <c r="F145" s="81">
        <v>199.78</v>
      </c>
      <c r="G145" s="81">
        <v>199.78</v>
      </c>
      <c r="H145" s="81">
        <v>177.21</v>
      </c>
      <c r="I145" s="81">
        <v>177.21</v>
      </c>
      <c r="J145" s="81">
        <v>175.48</v>
      </c>
      <c r="K145" s="81">
        <v>175.48</v>
      </c>
      <c r="L145" s="81">
        <v>218.9</v>
      </c>
      <c r="M145" s="81">
        <v>218.9</v>
      </c>
      <c r="N145" s="81">
        <v>204.99</v>
      </c>
      <c r="O145" s="81">
        <v>204.99</v>
      </c>
      <c r="P145" s="81">
        <v>173.74</v>
      </c>
      <c r="Q145" s="81">
        <v>173.74</v>
      </c>
    </row>
    <row r="146" spans="1:17" ht="12.75">
      <c r="A146" s="1"/>
      <c r="B146" s="21">
        <v>182</v>
      </c>
      <c r="C146" s="25" t="s">
        <v>169</v>
      </c>
      <c r="D146" s="81">
        <v>205.33</v>
      </c>
      <c r="E146" s="81">
        <v>205.33</v>
      </c>
      <c r="F146" s="81">
        <v>181.63</v>
      </c>
      <c r="G146" s="81">
        <v>181.63</v>
      </c>
      <c r="H146" s="81">
        <v>161.08</v>
      </c>
      <c r="I146" s="81">
        <v>161.08</v>
      </c>
      <c r="J146" s="81">
        <v>159.52</v>
      </c>
      <c r="K146" s="81">
        <v>159.52</v>
      </c>
      <c r="L146" s="81">
        <v>199.01</v>
      </c>
      <c r="M146" s="81">
        <v>199.01</v>
      </c>
      <c r="N146" s="81">
        <v>186.39</v>
      </c>
      <c r="O146" s="81">
        <v>186.39</v>
      </c>
      <c r="P146" s="81">
        <v>157.95</v>
      </c>
      <c r="Q146" s="81">
        <v>157.95</v>
      </c>
    </row>
    <row r="147" spans="1:17" ht="12.75">
      <c r="A147" s="1"/>
      <c r="B147" s="21">
        <v>183</v>
      </c>
      <c r="C147" s="25" t="s">
        <v>170</v>
      </c>
      <c r="D147" s="81">
        <v>144.84</v>
      </c>
      <c r="E147" s="81">
        <v>144.84</v>
      </c>
      <c r="F147" s="81">
        <v>128.12</v>
      </c>
      <c r="G147" s="81">
        <v>128.12</v>
      </c>
      <c r="H147" s="81">
        <v>113.61</v>
      </c>
      <c r="I147" s="81">
        <v>113.61</v>
      </c>
      <c r="J147" s="81">
        <v>112.51</v>
      </c>
      <c r="K147" s="81">
        <v>112.51</v>
      </c>
      <c r="L147" s="81">
        <v>140.35</v>
      </c>
      <c r="M147" s="81">
        <v>140.35</v>
      </c>
      <c r="N147" s="81">
        <v>131.48</v>
      </c>
      <c r="O147" s="81">
        <v>131.48</v>
      </c>
      <c r="P147" s="81">
        <v>111.39</v>
      </c>
      <c r="Q147" s="81">
        <v>111.39</v>
      </c>
    </row>
    <row r="148" spans="1:17" ht="12.75">
      <c r="A148" s="1"/>
      <c r="B148" s="21">
        <v>185</v>
      </c>
      <c r="C148" s="25" t="s">
        <v>171</v>
      </c>
      <c r="D148" s="81">
        <v>109.16</v>
      </c>
      <c r="E148" s="81">
        <v>109.16</v>
      </c>
      <c r="F148" s="81">
        <v>96.54</v>
      </c>
      <c r="G148" s="81">
        <v>96.54</v>
      </c>
      <c r="H148" s="81">
        <v>85.62</v>
      </c>
      <c r="I148" s="81">
        <v>85.62</v>
      </c>
      <c r="J148" s="81">
        <v>84.78</v>
      </c>
      <c r="K148" s="81">
        <v>84.78</v>
      </c>
      <c r="L148" s="81">
        <v>105.76</v>
      </c>
      <c r="M148" s="81">
        <v>105.76</v>
      </c>
      <c r="N148" s="81">
        <v>99.05</v>
      </c>
      <c r="O148" s="81">
        <v>99.05</v>
      </c>
      <c r="P148" s="81">
        <v>83.95</v>
      </c>
      <c r="Q148" s="81">
        <v>83.95</v>
      </c>
    </row>
    <row r="149" spans="1:17" ht="12.75">
      <c r="A149" s="1"/>
      <c r="B149" s="21">
        <v>186</v>
      </c>
      <c r="C149" s="25" t="s">
        <v>172</v>
      </c>
      <c r="D149" s="81">
        <v>152.25</v>
      </c>
      <c r="E149" s="81">
        <v>152.25</v>
      </c>
      <c r="F149" s="81">
        <v>134.69</v>
      </c>
      <c r="G149" s="81">
        <v>134.69</v>
      </c>
      <c r="H149" s="81">
        <v>119.46</v>
      </c>
      <c r="I149" s="81">
        <v>119.46</v>
      </c>
      <c r="J149" s="81">
        <v>118.28</v>
      </c>
      <c r="K149" s="81">
        <v>118.28</v>
      </c>
      <c r="L149" s="81">
        <v>147.55</v>
      </c>
      <c r="M149" s="81">
        <v>147.55</v>
      </c>
      <c r="N149" s="81">
        <v>138.18</v>
      </c>
      <c r="O149" s="81">
        <v>138.18</v>
      </c>
      <c r="P149" s="81">
        <v>117.12</v>
      </c>
      <c r="Q149" s="81">
        <v>117.12</v>
      </c>
    </row>
    <row r="150" spans="1:17" ht="12.75">
      <c r="A150" s="1"/>
      <c r="B150" s="21">
        <v>187</v>
      </c>
      <c r="C150" s="25" t="s">
        <v>173</v>
      </c>
      <c r="D150" s="81">
        <v>131.73</v>
      </c>
      <c r="E150" s="81">
        <v>131.73</v>
      </c>
      <c r="F150" s="81">
        <v>116.53</v>
      </c>
      <c r="G150" s="81">
        <v>116.53</v>
      </c>
      <c r="H150" s="81">
        <v>103.37</v>
      </c>
      <c r="I150" s="81">
        <v>103.37</v>
      </c>
      <c r="J150" s="81">
        <v>102.33</v>
      </c>
      <c r="K150" s="81">
        <v>102.33</v>
      </c>
      <c r="L150" s="81">
        <v>127.68</v>
      </c>
      <c r="M150" s="81">
        <v>127.68</v>
      </c>
      <c r="N150" s="81">
        <v>119.58</v>
      </c>
      <c r="O150" s="81">
        <v>119.58</v>
      </c>
      <c r="P150" s="81">
        <v>101.33</v>
      </c>
      <c r="Q150" s="81">
        <v>101.33</v>
      </c>
    </row>
    <row r="151" spans="1:17" ht="12.75">
      <c r="A151" s="1"/>
      <c r="B151" s="21">
        <v>188</v>
      </c>
      <c r="C151" s="25" t="s">
        <v>174</v>
      </c>
      <c r="D151" s="81">
        <v>95.57</v>
      </c>
      <c r="E151" s="81">
        <v>95.57</v>
      </c>
      <c r="F151" s="81">
        <v>84.53</v>
      </c>
      <c r="G151" s="81">
        <v>84.53</v>
      </c>
      <c r="H151" s="81">
        <v>74.99</v>
      </c>
      <c r="I151" s="81">
        <v>74.99</v>
      </c>
      <c r="J151" s="81">
        <v>74.23</v>
      </c>
      <c r="K151" s="81">
        <v>74.23</v>
      </c>
      <c r="L151" s="81">
        <v>92.6</v>
      </c>
      <c r="M151" s="81">
        <v>92.6</v>
      </c>
      <c r="N151" s="81">
        <v>86.74</v>
      </c>
      <c r="O151" s="81">
        <v>86.74</v>
      </c>
      <c r="P151" s="81">
        <v>73.52</v>
      </c>
      <c r="Q151" s="81">
        <v>73.52</v>
      </c>
    </row>
    <row r="152" spans="1:17" ht="12.75">
      <c r="A152" s="1"/>
      <c r="B152" s="21">
        <v>189</v>
      </c>
      <c r="C152" s="20" t="s">
        <v>175</v>
      </c>
      <c r="D152" s="81">
        <v>126.98</v>
      </c>
      <c r="E152" s="81">
        <v>126.98</v>
      </c>
      <c r="F152" s="81">
        <v>112.31</v>
      </c>
      <c r="G152" s="81">
        <v>112.31</v>
      </c>
      <c r="H152" s="81">
        <v>99.59</v>
      </c>
      <c r="I152" s="81">
        <v>99.59</v>
      </c>
      <c r="J152" s="81">
        <v>98.63</v>
      </c>
      <c r="K152" s="81">
        <v>98.63</v>
      </c>
      <c r="L152" s="81">
        <v>123.05</v>
      </c>
      <c r="M152" s="81">
        <v>123.05</v>
      </c>
      <c r="N152" s="81">
        <v>115.24</v>
      </c>
      <c r="O152" s="81">
        <v>115.24</v>
      </c>
      <c r="P152" s="81">
        <v>97.67</v>
      </c>
      <c r="Q152" s="81">
        <v>97.67</v>
      </c>
    </row>
    <row r="153" spans="1:17" ht="12.75">
      <c r="A153" s="1"/>
      <c r="B153" s="21">
        <v>190</v>
      </c>
      <c r="C153" s="20" t="s">
        <v>176</v>
      </c>
      <c r="D153" s="81">
        <v>222.69</v>
      </c>
      <c r="E153" s="81">
        <v>222.69</v>
      </c>
      <c r="F153" s="81">
        <v>222.69</v>
      </c>
      <c r="G153" s="81">
        <v>222.69</v>
      </c>
      <c r="H153" s="81">
        <v>222.69</v>
      </c>
      <c r="I153" s="81">
        <v>222.69</v>
      </c>
      <c r="J153" s="81">
        <v>222.69</v>
      </c>
      <c r="K153" s="81">
        <v>222.69</v>
      </c>
      <c r="L153" s="81">
        <v>222.69</v>
      </c>
      <c r="M153" s="81">
        <v>222.69</v>
      </c>
      <c r="N153" s="81">
        <v>222.69</v>
      </c>
      <c r="O153" s="81">
        <v>222.69</v>
      </c>
      <c r="P153" s="81">
        <v>222.69</v>
      </c>
      <c r="Q153" s="81">
        <v>222.69</v>
      </c>
    </row>
    <row r="154" spans="1:17" ht="13.5" thickBot="1">
      <c r="A154" s="1"/>
      <c r="B154" s="29">
        <v>191</v>
      </c>
      <c r="C154" s="20" t="s">
        <v>177</v>
      </c>
      <c r="D154" s="81">
        <v>209.18</v>
      </c>
      <c r="E154" s="81">
        <v>209.18</v>
      </c>
      <c r="F154" s="81">
        <v>209.18</v>
      </c>
      <c r="G154" s="81">
        <v>209.18</v>
      </c>
      <c r="H154" s="81">
        <v>209.18</v>
      </c>
      <c r="I154" s="81">
        <v>209.18</v>
      </c>
      <c r="J154" s="81">
        <v>209.18</v>
      </c>
      <c r="K154" s="81">
        <v>209.18</v>
      </c>
      <c r="L154" s="81">
        <v>209.18</v>
      </c>
      <c r="M154" s="81">
        <v>209.18</v>
      </c>
      <c r="N154" s="81">
        <v>209.18</v>
      </c>
      <c r="O154" s="81">
        <v>209.18</v>
      </c>
      <c r="P154" s="81">
        <v>209.18</v>
      </c>
      <c r="Q154" s="81">
        <v>209.18</v>
      </c>
    </row>
    <row r="155" spans="1:17" ht="15.75" thickBot="1">
      <c r="A155" s="2"/>
      <c r="B155" s="30"/>
      <c r="C155" s="31" t="s">
        <v>178</v>
      </c>
      <c r="D155" s="32"/>
      <c r="E155" s="33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4"/>
    </row>
    <row r="156" ht="12.75">
      <c r="D156" s="35"/>
    </row>
  </sheetData>
  <mergeCells count="17">
    <mergeCell ref="A1:Q1"/>
    <mergeCell ref="A2:Q2"/>
    <mergeCell ref="A3:Q3"/>
    <mergeCell ref="J6:K6"/>
    <mergeCell ref="L6:M6"/>
    <mergeCell ref="N6:O6"/>
    <mergeCell ref="P6:Q6"/>
    <mergeCell ref="H5:I5"/>
    <mergeCell ref="F5:G5"/>
    <mergeCell ref="D5:E5"/>
    <mergeCell ref="D6:E6"/>
    <mergeCell ref="F6:G6"/>
    <mergeCell ref="H6:I6"/>
    <mergeCell ref="P5:Q5"/>
    <mergeCell ref="N5:O5"/>
    <mergeCell ref="L5:M5"/>
    <mergeCell ref="J5:K5"/>
  </mergeCells>
  <printOptions gridLines="1"/>
  <pageMargins left="0.75" right="0.75" top="1" bottom="1" header="0.5" footer="0.5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156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50.57421875" style="0" customWidth="1"/>
    <col min="4" max="4" width="11.28125" style="36" bestFit="1" customWidth="1"/>
    <col min="5" max="17" width="9.140625" style="36" customWidth="1"/>
    <col min="18" max="18" width="10.28125" style="0" bestFit="1" customWidth="1"/>
  </cols>
  <sheetData>
    <row r="1" spans="1:24" s="6" customFormat="1" ht="21.75" customHeight="1">
      <c r="A1" s="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4"/>
      <c r="S1" s="4"/>
      <c r="T1" s="4"/>
      <c r="U1" s="4"/>
      <c r="V1" s="5"/>
      <c r="W1" s="1"/>
      <c r="X1" s="1"/>
    </row>
    <row r="2" spans="1:24" s="6" customFormat="1" ht="21.75" customHeight="1">
      <c r="A2" s="168" t="s">
        <v>180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4"/>
      <c r="S2" s="4"/>
      <c r="T2" s="4"/>
      <c r="U2" s="4"/>
      <c r="V2" s="4"/>
      <c r="W2" s="1"/>
      <c r="X2" s="1"/>
    </row>
    <row r="3" spans="1:24" s="6" customFormat="1" ht="21.75" customHeight="1">
      <c r="A3" s="169" t="s">
        <v>217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4"/>
      <c r="S3" s="4"/>
      <c r="T3" s="4"/>
      <c r="U3" s="4"/>
      <c r="V3" s="4"/>
      <c r="W3" s="1"/>
      <c r="X3" s="1"/>
    </row>
    <row r="4" spans="1:24" s="6" customFormat="1" ht="21.75" customHeight="1" thickBot="1">
      <c r="A4" s="1"/>
      <c r="B4" s="2"/>
      <c r="C4" s="7"/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4"/>
      <c r="S4" s="4"/>
      <c r="T4" s="4"/>
      <c r="U4" s="4"/>
      <c r="V4" s="4"/>
      <c r="W4" s="1"/>
      <c r="X4" s="1"/>
    </row>
    <row r="5" spans="1:24" s="13" customFormat="1" ht="21.75" customHeight="1" thickBot="1">
      <c r="A5" s="9"/>
      <c r="B5" s="37"/>
      <c r="C5" s="38" t="s">
        <v>179</v>
      </c>
      <c r="D5" s="172" t="s">
        <v>2</v>
      </c>
      <c r="E5" s="173"/>
      <c r="F5" s="166" t="s">
        <v>3</v>
      </c>
      <c r="G5" s="167"/>
      <c r="H5" s="166" t="s">
        <v>4</v>
      </c>
      <c r="I5" s="167"/>
      <c r="J5" s="166" t="s">
        <v>5</v>
      </c>
      <c r="K5" s="167"/>
      <c r="L5" s="166" t="s">
        <v>6</v>
      </c>
      <c r="M5" s="167"/>
      <c r="N5" s="166" t="s">
        <v>7</v>
      </c>
      <c r="O5" s="167"/>
      <c r="P5" s="166" t="s">
        <v>8</v>
      </c>
      <c r="Q5" s="167"/>
      <c r="R5" s="9"/>
      <c r="S5" s="9"/>
      <c r="T5" s="9"/>
      <c r="U5" s="9"/>
      <c r="V5" s="9"/>
      <c r="W5" s="9"/>
      <c r="X5" s="9"/>
    </row>
    <row r="6" spans="1:24" s="6" customFormat="1" ht="21.75" customHeight="1" thickBot="1">
      <c r="A6" s="2"/>
      <c r="B6" s="39"/>
      <c r="C6" s="40" t="s">
        <v>9</v>
      </c>
      <c r="D6" s="170">
        <v>19.7</v>
      </c>
      <c r="E6" s="171"/>
      <c r="F6" s="170">
        <v>19.7</v>
      </c>
      <c r="G6" s="171"/>
      <c r="H6" s="170">
        <v>19.7</v>
      </c>
      <c r="I6" s="171"/>
      <c r="J6" s="170">
        <v>19.7</v>
      </c>
      <c r="K6" s="171"/>
      <c r="L6" s="170">
        <v>19.7</v>
      </c>
      <c r="M6" s="171"/>
      <c r="N6" s="170">
        <v>19.7</v>
      </c>
      <c r="O6" s="171"/>
      <c r="P6" s="170">
        <v>19.7</v>
      </c>
      <c r="Q6" s="171"/>
      <c r="R6" s="1"/>
      <c r="S6" s="1"/>
      <c r="T6" s="1"/>
      <c r="U6" s="1"/>
      <c r="V6" s="1"/>
      <c r="W6" s="1"/>
      <c r="X6" s="1"/>
    </row>
    <row r="7" spans="1:141" s="6" customFormat="1" ht="21.75" customHeight="1" thickBot="1">
      <c r="A7" s="41"/>
      <c r="B7" s="14" t="s">
        <v>10</v>
      </c>
      <c r="C7" s="15" t="s">
        <v>11</v>
      </c>
      <c r="D7" s="103" t="s">
        <v>12</v>
      </c>
      <c r="E7" s="102" t="s">
        <v>13</v>
      </c>
      <c r="F7" s="93" t="s">
        <v>12</v>
      </c>
      <c r="G7" s="95" t="s">
        <v>13</v>
      </c>
      <c r="H7" s="93" t="s">
        <v>12</v>
      </c>
      <c r="I7" s="94" t="s">
        <v>13</v>
      </c>
      <c r="J7" s="93" t="s">
        <v>12</v>
      </c>
      <c r="K7" s="95" t="s">
        <v>13</v>
      </c>
      <c r="L7" s="93" t="s">
        <v>12</v>
      </c>
      <c r="M7" s="94" t="s">
        <v>13</v>
      </c>
      <c r="N7" s="93" t="s">
        <v>12</v>
      </c>
      <c r="O7" s="95" t="s">
        <v>13</v>
      </c>
      <c r="P7" s="93" t="s">
        <v>12</v>
      </c>
      <c r="Q7" s="94" t="s">
        <v>13</v>
      </c>
      <c r="R7" s="2"/>
      <c r="S7" s="2"/>
      <c r="T7" s="2"/>
      <c r="U7" s="2"/>
      <c r="V7" s="2"/>
      <c r="W7" s="2"/>
      <c r="X7" s="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</row>
    <row r="8" spans="1:18" ht="12.75">
      <c r="A8" s="2"/>
      <c r="B8" s="21">
        <v>10</v>
      </c>
      <c r="C8" s="22" t="s">
        <v>14</v>
      </c>
      <c r="D8" s="82">
        <f>'[1]YEAR 13'!D8*(1.033)</f>
        <v>160.60667825328827</v>
      </c>
      <c r="E8" s="83">
        <f>'[1]YEAR 13'!E8*(1.033)</f>
        <v>160.60667825328827</v>
      </c>
      <c r="F8" s="83">
        <f>'[1]YEAR 13'!F8*(1.033)</f>
        <v>158.88021325367728</v>
      </c>
      <c r="G8" s="83">
        <f>'[1]YEAR 13'!G8*(1.033)</f>
        <v>158.88021325367728</v>
      </c>
      <c r="H8" s="83">
        <f>'[1]YEAR 13'!H8*(1.033)</f>
        <v>148.22610687449873</v>
      </c>
      <c r="I8" s="83">
        <f>'[1]YEAR 13'!I8*(1.033)</f>
        <v>148.22610687449873</v>
      </c>
      <c r="J8" s="83">
        <f>'[1]YEAR 13'!J8*(1.033)</f>
        <v>136.42480993636815</v>
      </c>
      <c r="K8" s="83">
        <f>'[1]YEAR 13'!K8*(1.033)</f>
        <v>136.42480993636815</v>
      </c>
      <c r="L8" s="83">
        <f>'[1]YEAR 13'!L8*(1.033)</f>
        <v>175.35435121796</v>
      </c>
      <c r="M8" s="83">
        <f>'[1]YEAR 13'!M8*(1.033)</f>
        <v>175.35435121796</v>
      </c>
      <c r="N8" s="83">
        <f>'[1]YEAR 13'!N8*(1.033)</f>
        <v>144.51193546086188</v>
      </c>
      <c r="O8" s="83">
        <f>'[1]YEAR 13'!O8*(1.033)</f>
        <v>144.51193546086188</v>
      </c>
      <c r="P8" s="83">
        <f>'[1]YEAR 13'!P8*(1.033)</f>
        <v>138.1058416465157</v>
      </c>
      <c r="Q8" s="84">
        <f>'[1]YEAR 13'!Q8*(1.033)</f>
        <v>138.1058416465157</v>
      </c>
      <c r="R8" s="24"/>
    </row>
    <row r="9" spans="1:17" ht="12.75">
      <c r="A9" s="1"/>
      <c r="B9" s="21">
        <v>11</v>
      </c>
      <c r="C9" s="22" t="s">
        <v>15</v>
      </c>
      <c r="D9" s="85">
        <f>'[1]YEAR 13'!D9*(1.033)</f>
        <v>158.3804470695793</v>
      </c>
      <c r="E9" s="86">
        <f>'[1]YEAR 13'!E9*(1.033)</f>
        <v>158.3804470695793</v>
      </c>
      <c r="F9" s="86">
        <f>'[1]YEAR 13'!F9*(1.033)</f>
        <v>150.99753753176907</v>
      </c>
      <c r="G9" s="86">
        <f>'[1]YEAR 13'!G9*(1.033)</f>
        <v>150.99753753176907</v>
      </c>
      <c r="H9" s="86">
        <f>'[1]YEAR 13'!H9*(1.033)</f>
        <v>137.66286707424712</v>
      </c>
      <c r="I9" s="86">
        <f>'[1]YEAR 13'!I9*(1.033)</f>
        <v>137.66286707424712</v>
      </c>
      <c r="J9" s="86">
        <f>'[1]YEAR 13'!J9*(1.033)</f>
        <v>109.81226063315356</v>
      </c>
      <c r="K9" s="86">
        <f>'[1]YEAR 13'!K9*(1.033)</f>
        <v>109.81226063315356</v>
      </c>
      <c r="L9" s="86">
        <f>'[1]YEAR 13'!L9*(1.033)</f>
        <v>178.08806250171997</v>
      </c>
      <c r="M9" s="86">
        <f>'[1]YEAR 13'!M9*(1.033)</f>
        <v>178.08806250171997</v>
      </c>
      <c r="N9" s="86">
        <f>'[1]YEAR 13'!N9*(1.033)</f>
        <v>142.52422904683604</v>
      </c>
      <c r="O9" s="86">
        <f>'[1]YEAR 13'!O9*(1.033)</f>
        <v>142.52422904683604</v>
      </c>
      <c r="P9" s="86">
        <f>'[1]YEAR 13'!P9*(1.033)</f>
        <v>140.2298479289319</v>
      </c>
      <c r="Q9" s="87">
        <f>'[1]YEAR 13'!Q9*(1.033)</f>
        <v>140.2298479289319</v>
      </c>
    </row>
    <row r="10" spans="1:17" ht="12.75">
      <c r="A10" s="1"/>
      <c r="B10" s="21">
        <v>12</v>
      </c>
      <c r="C10" s="22" t="s">
        <v>16</v>
      </c>
      <c r="D10" s="85">
        <f>'[1]YEAR 13'!D10*(1.033)</f>
        <v>197.53258426470555</v>
      </c>
      <c r="E10" s="86">
        <f>'[1]YEAR 13'!E10*(1.033)</f>
        <v>197.53258426470555</v>
      </c>
      <c r="F10" s="86">
        <f>'[1]YEAR 13'!F10*(1.033)</f>
        <v>165.4453235811455</v>
      </c>
      <c r="G10" s="86">
        <f>'[1]YEAR 13'!G10*(1.033)</f>
        <v>165.4453235811455</v>
      </c>
      <c r="H10" s="86">
        <f>'[1]YEAR 13'!H10*(1.033)</f>
        <v>145.34109299356976</v>
      </c>
      <c r="I10" s="86">
        <f>'[1]YEAR 13'!I10*(1.033)</f>
        <v>145.34109299356976</v>
      </c>
      <c r="J10" s="86">
        <f>'[1]YEAR 13'!J10*(1.033)</f>
        <v>147.04484134844913</v>
      </c>
      <c r="K10" s="86">
        <f>'[1]YEAR 13'!K10*(1.033)</f>
        <v>147.04484134844913</v>
      </c>
      <c r="L10" s="86">
        <f>'[1]YEAR 13'!L10*(1.033)</f>
        <v>181.15246466657996</v>
      </c>
      <c r="M10" s="86">
        <f>'[1]YEAR 13'!M10*(1.033)</f>
        <v>181.15246466657996</v>
      </c>
      <c r="N10" s="86">
        <f>'[1]YEAR 13'!N10*(1.033)</f>
        <v>177.78046167047157</v>
      </c>
      <c r="O10" s="86">
        <f>'[1]YEAR 13'!O10*(1.033)</f>
        <v>177.78046167047157</v>
      </c>
      <c r="P10" s="86">
        <f>'[1]YEAR 13'!P10*(1.033)</f>
        <v>142.62645394812878</v>
      </c>
      <c r="Q10" s="87">
        <f>'[1]YEAR 13'!Q10*(1.033)</f>
        <v>142.62645394812878</v>
      </c>
    </row>
    <row r="11" spans="1:17" ht="12.75">
      <c r="A11" s="1"/>
      <c r="B11" s="21">
        <v>13</v>
      </c>
      <c r="C11" s="25" t="s">
        <v>17</v>
      </c>
      <c r="D11" s="85">
        <f>'[1]YEAR 13'!D11*(1.033)</f>
        <v>305.6978881548091</v>
      </c>
      <c r="E11" s="86">
        <f>'[1]YEAR 13'!E11*(1.033)</f>
        <v>305.6978881548091</v>
      </c>
      <c r="F11" s="86">
        <f>'[1]YEAR 13'!F11*(1.033)</f>
        <v>271.08907990602773</v>
      </c>
      <c r="G11" s="86">
        <f>'[1]YEAR 13'!G11*(1.033)</f>
        <v>271.08907990602773</v>
      </c>
      <c r="H11" s="86">
        <f>'[1]YEAR 13'!H11*(1.033)</f>
        <v>241.11446718251793</v>
      </c>
      <c r="I11" s="86">
        <f>'[1]YEAR 13'!I11*(1.033)</f>
        <v>241.11446718251793</v>
      </c>
      <c r="J11" s="86">
        <f>'[1]YEAR 13'!J11*(1.033)</f>
        <v>238.82008606461383</v>
      </c>
      <c r="K11" s="86">
        <f>'[1]YEAR 13'!K11*(1.033)</f>
        <v>238.82008606461383</v>
      </c>
      <c r="L11" s="86">
        <f>'[1]YEAR 13'!L11*(1.033)</f>
        <v>296.47539793551994</v>
      </c>
      <c r="M11" s="86">
        <f>'[1]YEAR 13'!M11*(1.033)</f>
        <v>296.47539793551994</v>
      </c>
      <c r="N11" s="86">
        <f>'[1]YEAR 13'!N11*(1.033)</f>
        <v>278.0517315163011</v>
      </c>
      <c r="O11" s="86">
        <f>'[1]YEAR 13'!O11*(1.033)</f>
        <v>278.0517315163011</v>
      </c>
      <c r="P11" s="86">
        <f>'[1]YEAR 13'!P11*(1.033)</f>
        <v>236.5257049467097</v>
      </c>
      <c r="Q11" s="87">
        <f>'[1]YEAR 13'!Q11*(1.033)</f>
        <v>236.5257049467097</v>
      </c>
    </row>
    <row r="12" spans="1:17" ht="12.75">
      <c r="A12" s="1"/>
      <c r="B12" s="21">
        <v>14</v>
      </c>
      <c r="C12" s="25" t="s">
        <v>18</v>
      </c>
      <c r="D12" s="85">
        <f>'[1]YEAR 13'!D12*(1.033)</f>
        <v>278.44927279910627</v>
      </c>
      <c r="E12" s="86">
        <f>'[1]YEAR 13'!E12*(1.033)</f>
        <v>278.44927279910627</v>
      </c>
      <c r="F12" s="86">
        <f>'[1]YEAR 13'!F12*(1.033)</f>
        <v>246.98671984566855</v>
      </c>
      <c r="G12" s="86">
        <f>'[1]YEAR 13'!G12*(1.033)</f>
        <v>246.98671984566855</v>
      </c>
      <c r="H12" s="86">
        <f>'[1]YEAR 13'!H12*(1.033)</f>
        <v>219.76082113469738</v>
      </c>
      <c r="I12" s="86">
        <f>'[1]YEAR 13'!I12*(1.033)</f>
        <v>219.76082113469738</v>
      </c>
      <c r="J12" s="86">
        <f>'[1]YEAR 13'!J12*(1.033)</f>
        <v>217.63681485228128</v>
      </c>
      <c r="K12" s="86">
        <f>'[1]YEAR 13'!K12*(1.033)</f>
        <v>217.63681485228128</v>
      </c>
      <c r="L12" s="86">
        <f>'[1]YEAR 13'!L12*(1.033)</f>
        <v>270.07524259436997</v>
      </c>
      <c r="M12" s="86">
        <f>'[1]YEAR 13'!M12*(1.033)</f>
        <v>270.07524259436997</v>
      </c>
      <c r="N12" s="86">
        <f>'[1]YEAR 13'!N12*(1.033)</f>
        <v>253.26787211399022</v>
      </c>
      <c r="O12" s="86">
        <f>'[1]YEAR 13'!O12*(1.033)</f>
        <v>253.26787211399022</v>
      </c>
      <c r="P12" s="86">
        <f>'[1]YEAR 13'!P12*(1.033)</f>
        <v>215.5582418593285</v>
      </c>
      <c r="Q12" s="87">
        <f>'[1]YEAR 13'!Q12*(1.033)</f>
        <v>215.5582418593285</v>
      </c>
    </row>
    <row r="13" spans="1:17" ht="12.75">
      <c r="A13" s="1"/>
      <c r="B13" s="21">
        <v>15</v>
      </c>
      <c r="C13" s="25" t="s">
        <v>19</v>
      </c>
      <c r="D13" s="85">
        <f>'[1]YEAR 13'!D13*(1.033)</f>
        <v>193.01197196309252</v>
      </c>
      <c r="E13" s="86">
        <f>'[1]YEAR 13'!E13*(1.033)</f>
        <v>193.01197196309252</v>
      </c>
      <c r="F13" s="86">
        <f>'[1]YEAR 13'!F13*(1.033)</f>
        <v>171.45387611268646</v>
      </c>
      <c r="G13" s="86">
        <f>'[1]YEAR 13'!G13*(1.033)</f>
        <v>171.45387611268646</v>
      </c>
      <c r="H13" s="86">
        <f>'[1]YEAR 13'!H13*(1.033)</f>
        <v>152.70128588664838</v>
      </c>
      <c r="I13" s="86">
        <f>'[1]YEAR 13'!I13*(1.033)</f>
        <v>152.70128588664838</v>
      </c>
      <c r="J13" s="86">
        <f>'[1]YEAR 13'!J13*(1.033)</f>
        <v>151.29285391328142</v>
      </c>
      <c r="K13" s="86">
        <f>'[1]YEAR 13'!K13*(1.033)</f>
        <v>151.29285391328142</v>
      </c>
      <c r="L13" s="86">
        <f>'[1]YEAR 13'!L13*(1.033)</f>
        <v>187.25922293755994</v>
      </c>
      <c r="M13" s="86">
        <f>'[1]YEAR 13'!M13*(1.033)</f>
        <v>187.25922293755994</v>
      </c>
      <c r="N13" s="86">
        <f>'[1]YEAR 13'!N13*(1.033)</f>
        <v>175.71324699988472</v>
      </c>
      <c r="O13" s="86">
        <f>'[1]YEAR 13'!O13*(1.033)</f>
        <v>175.71324699988472</v>
      </c>
      <c r="P13" s="86">
        <f>'[1]YEAR 13'!P13*(1.033)</f>
        <v>149.8276303280853</v>
      </c>
      <c r="Q13" s="87">
        <f>'[1]YEAR 13'!Q13*(1.033)</f>
        <v>149.8276303280853</v>
      </c>
    </row>
    <row r="14" spans="1:17" ht="12.75">
      <c r="A14" s="1"/>
      <c r="B14" s="26">
        <v>20</v>
      </c>
      <c r="C14" s="22" t="s">
        <v>20</v>
      </c>
      <c r="D14" s="85">
        <f>'[1]YEAR 13'!D14*(1.033)</f>
        <v>57.385890900219984</v>
      </c>
      <c r="E14" s="86">
        <f>'[1]YEAR 13'!E14*(1.033)</f>
        <v>86.07883635032998</v>
      </c>
      <c r="F14" s="86">
        <f>'[1]YEAR 13'!F14*(1.033)</f>
        <v>48.104500170679984</v>
      </c>
      <c r="G14" s="86">
        <f>'[1]YEAR 13'!G14*(1.033)</f>
        <v>72.15374282913817</v>
      </c>
      <c r="H14" s="86">
        <f>'[1]YEAR 13'!H14*(1.033)</f>
        <v>42.24024854583999</v>
      </c>
      <c r="I14" s="86">
        <f>'[1]YEAR 13'!I14*(1.033)</f>
        <v>63.36240131796101</v>
      </c>
      <c r="J14" s="86">
        <f>'[1]YEAR 13'!J14*(1.033)</f>
        <v>42.74730789685999</v>
      </c>
      <c r="K14" s="86">
        <f>'[1]YEAR 13'!K14*(1.033)</f>
        <v>64.1290880776567</v>
      </c>
      <c r="L14" s="86">
        <f>'[1]YEAR 13'!L14*(1.033)</f>
        <v>52.668034329859985</v>
      </c>
      <c r="M14" s="86">
        <f>'[1]YEAR 13'!M14*(1.033)</f>
        <v>79.00281121575297</v>
      </c>
      <c r="N14" s="86">
        <f>'[1]YEAR 13'!N14*(1.033)</f>
        <v>51.65391562781999</v>
      </c>
      <c r="O14" s="86">
        <f>'[1]YEAR 13'!O14*(1.033)</f>
        <v>77.48647517991037</v>
      </c>
      <c r="P14" s="86">
        <f>'[1]YEAR 13'!P14*(1.033)</f>
        <v>49.64772428247999</v>
      </c>
      <c r="Q14" s="87">
        <f>'[1]YEAR 13'!Q14*(1.033)</f>
        <v>74.47084059177404</v>
      </c>
    </row>
    <row r="15" spans="1:17" ht="12.75">
      <c r="A15" s="1"/>
      <c r="B15" s="26">
        <v>21</v>
      </c>
      <c r="C15" s="22" t="s">
        <v>21</v>
      </c>
      <c r="D15" s="85">
        <f>'[1]YEAR 13'!D15*(1.033)</f>
        <v>51.179925364909984</v>
      </c>
      <c r="E15" s="86">
        <f>'[1]YEAR 13'!E15*(1.033)</f>
        <v>76.76988804736497</v>
      </c>
      <c r="F15" s="123">
        <f>'[1]YEAR 13'!F15*(1.033)</f>
        <v>42.846515161189984</v>
      </c>
      <c r="G15" s="125">
        <v>64.26</v>
      </c>
      <c r="H15" s="124">
        <f>'[1]YEAR 13'!H15*(1.033)</f>
        <v>37.63262226917999</v>
      </c>
      <c r="I15" s="86">
        <f>'[1]YEAR 13'!I15*(1.033)</f>
        <v>56.44518299715107</v>
      </c>
      <c r="J15" s="86">
        <f>'[1]YEAR 13'!J15*(1.033)</f>
        <v>38.04047435586999</v>
      </c>
      <c r="K15" s="86">
        <f>'[1]YEAR 13'!K15*(1.033)</f>
        <v>57.05853240490762</v>
      </c>
      <c r="L15" s="86">
        <f>'[1]YEAR 13'!L15*(1.033)</f>
        <v>46.91401299871999</v>
      </c>
      <c r="M15" s="86">
        <f>'[1]YEAR 13'!M15*(1.033)</f>
        <v>70.36480705651493</v>
      </c>
      <c r="N15" s="86">
        <f>'[1]YEAR 13'!N15*(1.033)</f>
        <v>46.03217064911998</v>
      </c>
      <c r="O15" s="86">
        <f>'[1]YEAR 13'!O15*(1.033)</f>
        <v>69.05292082325788</v>
      </c>
      <c r="P15" s="86">
        <f>'[1]YEAR 13'!P15*(1.033)</f>
        <v>36.9271483895</v>
      </c>
      <c r="Q15" s="87">
        <f>'[1]YEAR 13'!Q15*(1.033)</f>
        <v>55.38885901712591</v>
      </c>
    </row>
    <row r="16" spans="1:17" ht="12.75">
      <c r="A16" s="1"/>
      <c r="B16" s="26">
        <v>22</v>
      </c>
      <c r="C16" s="22" t="s">
        <v>22</v>
      </c>
      <c r="D16" s="85">
        <f>'[1]YEAR 13'!D16*(1.033)</f>
        <v>81.15154222193999</v>
      </c>
      <c r="E16" s="86">
        <f>'[1]YEAR 13'!E16*(1.033)</f>
        <v>121.72731333290999</v>
      </c>
      <c r="F16" s="86">
        <f>'[1]YEAR 13'!F16*(1.033)</f>
        <v>69.30178564918998</v>
      </c>
      <c r="G16" s="86">
        <f>'[1]YEAR 13'!G16*(1.033)</f>
        <v>103.94568713118584</v>
      </c>
      <c r="H16" s="86">
        <f>'[1]YEAR 13'!H16*(1.033)</f>
        <v>59.73379615602999</v>
      </c>
      <c r="I16" s="86">
        <f>'[1]YEAR 13'!I16*(1.033)</f>
        <v>89.60012598310219</v>
      </c>
      <c r="J16" s="86">
        <f>'[1]YEAR 13'!J16*(1.033)</f>
        <v>69.70963773587998</v>
      </c>
      <c r="K16" s="86">
        <f>'[1]YEAR 13'!K16*(1.033)</f>
        <v>104.5590365389424</v>
      </c>
      <c r="L16" s="86">
        <f>'[1]YEAR 13'!L16*(1.033)</f>
        <v>74.41647127687</v>
      </c>
      <c r="M16" s="86">
        <f>'[1]YEAR 13'!M16*(1.033)</f>
        <v>111.62959221169147</v>
      </c>
      <c r="N16" s="86">
        <f>'[1]YEAR 13'!N16*(1.033)</f>
        <v>73.06063866435997</v>
      </c>
      <c r="O16" s="86">
        <f>'[1]YEAR 13'!O16*(1.033)</f>
        <v>109.5850941858363</v>
      </c>
      <c r="P16" s="86">
        <f>'[1]YEAR 13'!P16*(1.033)</f>
        <v>69.34587776666999</v>
      </c>
      <c r="Q16" s="87">
        <f>'[1]YEAR 13'!Q16*(1.033)</f>
        <v>104.01383706538101</v>
      </c>
    </row>
    <row r="17" spans="1:17" ht="12.75">
      <c r="A17" s="1"/>
      <c r="B17" s="27">
        <v>23</v>
      </c>
      <c r="C17" s="22" t="s">
        <v>23</v>
      </c>
      <c r="D17" s="85">
        <f>'[1]YEAR 13'!D17*(1.033)</f>
        <v>102.95183392417292</v>
      </c>
      <c r="E17" s="86">
        <f>'[1]YEAR 13'!E17*(1.033)</f>
        <v>102.95183392417292</v>
      </c>
      <c r="F17" s="86">
        <f>'[1]YEAR 13'!F17*(1.033)</f>
        <v>86.24418179087998</v>
      </c>
      <c r="G17" s="86">
        <f>'[1]YEAR 13'!G17*(1.033)</f>
        <v>86.24418179087998</v>
      </c>
      <c r="H17" s="86">
        <f>'[1]YEAR 13'!H17*(1.033)</f>
        <v>75.78272682503109</v>
      </c>
      <c r="I17" s="86">
        <f>'[1]YEAR 13'!I17*(1.033)</f>
        <v>75.78272682503109</v>
      </c>
      <c r="J17" s="86">
        <f>'[1]YEAR 13'!J17*(1.033)</f>
        <v>76.65731764720243</v>
      </c>
      <c r="K17" s="86">
        <f>'[1]YEAR 13'!K17*(1.033)</f>
        <v>76.65731764720243</v>
      </c>
      <c r="L17" s="86">
        <f>'[1]YEAR 13'!L17*(1.033)</f>
        <v>94.41037550504473</v>
      </c>
      <c r="M17" s="86">
        <f>'[1]YEAR 13'!M17*(1.033)</f>
        <v>94.41037550504473</v>
      </c>
      <c r="N17" s="86">
        <f>'[1]YEAR 13'!N17*(1.033)</f>
        <v>92.66119386070197</v>
      </c>
      <c r="O17" s="86">
        <f>'[1]YEAR 13'!O17*(1.033)</f>
        <v>92.66119386070197</v>
      </c>
      <c r="P17" s="86">
        <f>'[1]YEAR 13'!P17*(1.033)</f>
        <v>74.36293652929831</v>
      </c>
      <c r="Q17" s="87">
        <f>'[1]YEAR 13'!Q17*(1.033)</f>
        <v>74.36293652929831</v>
      </c>
    </row>
    <row r="18" spans="1:17" ht="12.75">
      <c r="A18" s="1"/>
      <c r="B18" s="27" t="s">
        <v>24</v>
      </c>
      <c r="C18" s="22" t="s">
        <v>25</v>
      </c>
      <c r="D18" s="85">
        <f>'[1]YEAR 13'!D18*(1.033)</f>
        <v>127.38358533314202</v>
      </c>
      <c r="E18" s="86">
        <f>'[1]YEAR 13'!E18*(1.033)</f>
        <v>127.38358533314202</v>
      </c>
      <c r="F18" s="86">
        <f>'[1]YEAR 13'!F18*(1.033)</f>
        <v>113.35605721130248</v>
      </c>
      <c r="G18" s="86">
        <f>'[1]YEAR 13'!G18*(1.033)</f>
        <v>113.35605721130248</v>
      </c>
      <c r="H18" s="86">
        <f>'[1]YEAR 13'!H18*(1.033)</f>
        <v>101.24808556929362</v>
      </c>
      <c r="I18" s="86">
        <f>'[1]YEAR 13'!I18*(1.033)</f>
        <v>101.24808556929362</v>
      </c>
      <c r="J18" s="86">
        <f>'[1]YEAR 13'!J18*(1.033)</f>
        <v>100.29398649056121</v>
      </c>
      <c r="K18" s="86">
        <f>'[1]YEAR 13'!K18*(1.033)</f>
        <v>100.29398649056121</v>
      </c>
      <c r="L18" s="86">
        <f>'[1]YEAR 13'!L18*(1.033)</f>
        <v>123.69213056423688</v>
      </c>
      <c r="M18" s="86">
        <f>'[1]YEAR 13'!M18*(1.033)</f>
        <v>123.69213056423688</v>
      </c>
      <c r="N18" s="86">
        <f>'[1]YEAR 13'!N18*(1.033)</f>
        <v>116.20699612513384</v>
      </c>
      <c r="O18" s="86">
        <f>'[1]YEAR 13'!O18*(1.033)</f>
        <v>116.20699612513384</v>
      </c>
      <c r="P18" s="86">
        <f>'[1]YEAR 13'!P18*(1.033)</f>
        <v>99.35124573419468</v>
      </c>
      <c r="Q18" s="87">
        <f>'[1]YEAR 13'!Q18*(1.033)</f>
        <v>99.35124573419468</v>
      </c>
    </row>
    <row r="19" spans="1:17" ht="12.75">
      <c r="A19" s="1"/>
      <c r="B19" s="27" t="s">
        <v>26</v>
      </c>
      <c r="C19" s="22" t="s">
        <v>27</v>
      </c>
      <c r="D19" s="85">
        <f>'[1]YEAR 13'!D19*(1.033)</f>
        <v>150.259246577988</v>
      </c>
      <c r="E19" s="86">
        <f>'[1]YEAR 13'!E19*(1.033)</f>
        <v>150.259246577988</v>
      </c>
      <c r="F19" s="86">
        <f>'[1]YEAR 13'!F19*(1.033)</f>
        <v>133.6306626343661</v>
      </c>
      <c r="G19" s="86">
        <f>'[1]YEAR 13'!G19*(1.033)</f>
        <v>133.6306626343661</v>
      </c>
      <c r="H19" s="86">
        <f>'[1]YEAR 13'!H19*(1.033)</f>
        <v>119.18287658498969</v>
      </c>
      <c r="I19" s="86">
        <f>'[1]YEAR 13'!I19*(1.033)</f>
        <v>119.18287658498969</v>
      </c>
      <c r="J19" s="86">
        <f>'[1]YEAR 13'!J19*(1.033)</f>
        <v>118.0356860260376</v>
      </c>
      <c r="K19" s="86">
        <f>'[1]YEAR 13'!K19*(1.033)</f>
        <v>118.0356860260376</v>
      </c>
      <c r="L19" s="86">
        <f>'[1]YEAR 13'!L19*(1.033)</f>
        <v>145.8522175000336</v>
      </c>
      <c r="M19" s="86">
        <f>'[1]YEAR 13'!M19*(1.033)</f>
        <v>145.8522175000336</v>
      </c>
      <c r="N19" s="86">
        <f>'[1]YEAR 13'!N19*(1.033)</f>
        <v>136.94729276519777</v>
      </c>
      <c r="O19" s="86">
        <f>'[1]YEAR 13'!O19*(1.033)</f>
        <v>136.94729276519777</v>
      </c>
      <c r="P19" s="86">
        <f>'[1]YEAR 13'!P19*(1.033)</f>
        <v>116.96800372364659</v>
      </c>
      <c r="Q19" s="87">
        <f>'[1]YEAR 13'!Q19*(1.033)</f>
        <v>116.96800372364659</v>
      </c>
    </row>
    <row r="20" spans="1:17" ht="12.75">
      <c r="A20" s="1"/>
      <c r="B20" s="28">
        <v>24</v>
      </c>
      <c r="C20" s="22" t="s">
        <v>28</v>
      </c>
      <c r="D20" s="85">
        <f>'[1]YEAR 13'!D20*(1.033)</f>
        <v>127.91742648433753</v>
      </c>
      <c r="E20" s="86">
        <f>'[1]YEAR 13'!E20*(1.033)</f>
        <v>127.91742648433753</v>
      </c>
      <c r="F20" s="86">
        <f>'[1]YEAR 13'!F20*(1.033)</f>
        <v>113.83310675066868</v>
      </c>
      <c r="G20" s="86">
        <f>'[1]YEAR 13'!G20*(1.033)</f>
        <v>113.83310675066868</v>
      </c>
      <c r="H20" s="86">
        <f>'[1]YEAR 13'!H20*(1.033)</f>
        <v>101.66834349683053</v>
      </c>
      <c r="I20" s="86">
        <f>'[1]YEAR 13'!I20*(1.033)</f>
        <v>101.66834349683053</v>
      </c>
      <c r="J20" s="86">
        <f>'[1]YEAR 13'!J20*(1.033)</f>
        <v>100.71424441809812</v>
      </c>
      <c r="K20" s="86">
        <f>'[1]YEAR 13'!K20*(1.033)</f>
        <v>100.71424441809812</v>
      </c>
      <c r="L20" s="86">
        <f>'[1]YEAR 13'!L20*(1.033)</f>
        <v>124.16918010360307</v>
      </c>
      <c r="M20" s="86">
        <f>'[1]YEAR 13'!M20*(1.033)</f>
        <v>124.16918010360307</v>
      </c>
      <c r="N20" s="86">
        <f>'[1]YEAR 13'!N20*(1.033)</f>
        <v>116.68404566450005</v>
      </c>
      <c r="O20" s="86">
        <f>'[1]YEAR 13'!O20*(1.033)</f>
        <v>116.68404566450005</v>
      </c>
      <c r="P20" s="86">
        <f>'[1]YEAR 13'!P20*(1.033)</f>
        <v>99.7601453393657</v>
      </c>
      <c r="Q20" s="87">
        <f>'[1]YEAR 13'!Q20*(1.033)</f>
        <v>99.7601453393657</v>
      </c>
    </row>
    <row r="21" spans="1:17" ht="12.75">
      <c r="A21" s="1"/>
      <c r="B21" s="28" t="s">
        <v>29</v>
      </c>
      <c r="C21" s="22" t="s">
        <v>30</v>
      </c>
      <c r="D21" s="85">
        <f>'[1]YEAR 13'!D21*(1.033)</f>
        <v>136.97000940992953</v>
      </c>
      <c r="E21" s="86">
        <f>'[1]YEAR 13'!E21*(1.033)</f>
        <v>136.97000940992953</v>
      </c>
      <c r="F21" s="86">
        <f>'[1]YEAR 13'!F21*(1.033)</f>
        <v>121.85208234096724</v>
      </c>
      <c r="G21" s="86">
        <f>'[1]YEAR 13'!G21*(1.033)</f>
        <v>121.85208234096724</v>
      </c>
      <c r="H21" s="86">
        <f>'[1]YEAR 13'!H21*(1.033)</f>
        <v>108.76729497549425</v>
      </c>
      <c r="I21" s="86">
        <f>'[1]YEAR 13'!I21*(1.033)</f>
        <v>108.76729497549425</v>
      </c>
      <c r="J21" s="86">
        <f>'[1]YEAR 13'!J21*(1.033)</f>
        <v>107.77912092966424</v>
      </c>
      <c r="K21" s="86">
        <f>'[1]YEAR 13'!K21*(1.033)</f>
        <v>107.77912092966424</v>
      </c>
      <c r="L21" s="86">
        <f>'[1]YEAR 13'!L21*(1.033)</f>
        <v>132.98323825951198</v>
      </c>
      <c r="M21" s="86">
        <f>'[1]YEAR 13'!M21*(1.033)</f>
        <v>132.98323825951198</v>
      </c>
      <c r="N21" s="86">
        <f>'[1]YEAR 13'!N21*(1.033)</f>
        <v>124.87339609028652</v>
      </c>
      <c r="O21" s="86">
        <f>'[1]YEAR 13'!O21*(1.033)</f>
        <v>124.87339609028652</v>
      </c>
      <c r="P21" s="86">
        <f>'[1]YEAR 13'!P21*(1.033)</f>
        <v>106.73415527200495</v>
      </c>
      <c r="Q21" s="87">
        <f>'[1]YEAR 13'!Q21*(1.033)</f>
        <v>106.73415527200495</v>
      </c>
    </row>
    <row r="22" spans="1:17" ht="12.75">
      <c r="A22" s="1"/>
      <c r="B22" s="28" t="s">
        <v>31</v>
      </c>
      <c r="C22" s="22" t="s">
        <v>32</v>
      </c>
      <c r="D22" s="85">
        <f>'[1]YEAR 13'!D22*(1.033)</f>
        <v>110.63005984349562</v>
      </c>
      <c r="E22" s="86">
        <f>'[1]YEAR 13'!E22*(1.033)</f>
        <v>110.63005984349562</v>
      </c>
      <c r="F22" s="86">
        <f>'[1]YEAR 13'!F22*(1.033)</f>
        <v>98.5675214909502</v>
      </c>
      <c r="G22" s="86">
        <f>'[1]YEAR 13'!G22*(1.033)</f>
        <v>98.5675214909502</v>
      </c>
      <c r="H22" s="86">
        <f>'[1]YEAR 13'!H22*(1.033)</f>
        <v>88.11786491435718</v>
      </c>
      <c r="I22" s="86">
        <f>'[1]YEAR 13'!I22*(1.033)</f>
        <v>88.11786491435718</v>
      </c>
      <c r="J22" s="86">
        <f>'[1]YEAR 13'!J22*(1.033)</f>
        <v>87.2773490592834</v>
      </c>
      <c r="K22" s="86">
        <f>'[1]YEAR 13'!K22*(1.033)</f>
        <v>87.2773490592834</v>
      </c>
      <c r="L22" s="86">
        <f>'[1]YEAR 13'!L22*(1.033)</f>
        <v>107.42701293632253</v>
      </c>
      <c r="M22" s="86">
        <f>'[1]YEAR 13'!M22*(1.033)</f>
        <v>107.42701293632253</v>
      </c>
      <c r="N22" s="86">
        <f>'[1]YEAR 13'!N22*(1.033)</f>
        <v>100.98684415487878</v>
      </c>
      <c r="O22" s="86">
        <f>'[1]YEAR 13'!O22*(1.033)</f>
        <v>100.98684415487878</v>
      </c>
      <c r="P22" s="86">
        <f>'[1]YEAR 13'!P22*(1.033)</f>
        <v>86.49362481603893</v>
      </c>
      <c r="Q22" s="87">
        <f>'[1]YEAR 13'!Q22*(1.033)</f>
        <v>86.49362481603893</v>
      </c>
    </row>
    <row r="23" spans="1:17" ht="12.75">
      <c r="A23" s="1"/>
      <c r="B23" s="28">
        <v>26</v>
      </c>
      <c r="C23" s="22" t="s">
        <v>33</v>
      </c>
      <c r="D23" s="85">
        <f>'[1]YEAR 13'!D23*(1.033)</f>
        <v>149.74812207152425</v>
      </c>
      <c r="E23" s="86">
        <f>'[1]YEAR 13'!E23*(1.033)</f>
        <v>149.74812207152425</v>
      </c>
      <c r="F23" s="86">
        <f>'[1]YEAR 13'!F23*(1.033)</f>
        <v>133.14225477263403</v>
      </c>
      <c r="G23" s="86">
        <f>'[1]YEAR 13'!G23*(1.033)</f>
        <v>133.14225477263403</v>
      </c>
      <c r="H23" s="86">
        <f>'[1]YEAR 13'!H23*(1.033)</f>
        <v>118.76261865745278</v>
      </c>
      <c r="I23" s="86">
        <f>'[1]YEAR 13'!I23*(1.033)</f>
        <v>118.76261865745278</v>
      </c>
      <c r="J23" s="86">
        <f>'[1]YEAR 13'!J23*(1.033)</f>
        <v>117.67221971033001</v>
      </c>
      <c r="K23" s="86">
        <f>'[1]YEAR 13'!K23*(1.033)</f>
        <v>117.67221971033001</v>
      </c>
      <c r="L23" s="86">
        <f>'[1]YEAR 13'!L23*(1.033)</f>
        <v>145.32973467120397</v>
      </c>
      <c r="M23" s="86">
        <f>'[1]YEAR 13'!M23*(1.033)</f>
        <v>145.32973467120397</v>
      </c>
      <c r="N23" s="86">
        <f>'[1]YEAR 13'!N23*(1.033)</f>
        <v>136.47024322583158</v>
      </c>
      <c r="O23" s="86">
        <f>'[1]YEAR 13'!O23*(1.033)</f>
        <v>136.47024322583158</v>
      </c>
      <c r="P23" s="86">
        <f>'[1]YEAR 13'!P23*(1.033)</f>
        <v>116.53638747374384</v>
      </c>
      <c r="Q23" s="87">
        <f>'[1]YEAR 13'!Q23*(1.033)</f>
        <v>116.53638747374384</v>
      </c>
    </row>
    <row r="24" spans="1:17" ht="12.75">
      <c r="A24" s="1"/>
      <c r="B24" s="28" t="s">
        <v>181</v>
      </c>
      <c r="C24" s="22" t="s">
        <v>34</v>
      </c>
      <c r="D24" s="85">
        <f>'[1]YEAR 13'!D24*(1.033)</f>
        <v>195.20412817970387</v>
      </c>
      <c r="E24" s="86">
        <f>'[1]YEAR 13'!E24*(1.033)</f>
        <v>195.20412817970387</v>
      </c>
      <c r="F24" s="86">
        <f>'[1]YEAR 13'!F24*(1.033)</f>
        <v>173.29392433595612</v>
      </c>
      <c r="G24" s="86">
        <f>'[1]YEAR 13'!G24*(1.033)</f>
        <v>173.29392433595612</v>
      </c>
      <c r="H24" s="86">
        <f>'[1]YEAR 13'!H24*(1.033)</f>
        <v>154.4391092086252</v>
      </c>
      <c r="I24" s="86">
        <f>'[1]YEAR 13'!I24*(1.033)</f>
        <v>154.4391092086252</v>
      </c>
      <c r="J24" s="86">
        <f>'[1]YEAR 13'!J24*(1.033)</f>
        <v>152.98524394579485</v>
      </c>
      <c r="K24" s="86">
        <f>'[1]YEAR 13'!K24*(1.033)</f>
        <v>152.98524394579485</v>
      </c>
      <c r="L24" s="86">
        <f>'[1]YEAR 13'!L24*(1.033)</f>
        <v>189.3318755165532</v>
      </c>
      <c r="M24" s="86">
        <f>'[1]YEAR 13'!M24*(1.033)</f>
        <v>189.3318755165532</v>
      </c>
      <c r="N24" s="86">
        <f>'[1]YEAR 13'!N24*(1.033)</f>
        <v>177.70095341391053</v>
      </c>
      <c r="O24" s="86">
        <f>'[1]YEAR 13'!O24*(1.033)</f>
        <v>177.70095341391053</v>
      </c>
      <c r="P24" s="86">
        <f>'[1]YEAR 13'!P24*(1.033)</f>
        <v>151.5200203605987</v>
      </c>
      <c r="Q24" s="87">
        <f>'[1]YEAR 13'!Q24*(1.033)</f>
        <v>151.5200203605987</v>
      </c>
    </row>
    <row r="25" spans="1:17" ht="12.75">
      <c r="A25" s="1"/>
      <c r="B25" s="28" t="s">
        <v>182</v>
      </c>
      <c r="C25" s="22" t="s">
        <v>35</v>
      </c>
      <c r="D25" s="85">
        <f>'[1]YEAR 13'!D25*(1.033)</f>
        <v>191.08105716089597</v>
      </c>
      <c r="E25" s="86">
        <f>'[1]YEAR 13'!E25*(1.033)</f>
        <v>191.08105716089597</v>
      </c>
      <c r="F25" s="86">
        <f>'[1]YEAR 13'!F25*(1.033)</f>
        <v>169.72741111307545</v>
      </c>
      <c r="G25" s="86">
        <f>'[1]YEAR 13'!G25*(1.033)</f>
        <v>169.72741111307545</v>
      </c>
      <c r="H25" s="86">
        <f>'[1]YEAR 13'!H25*(1.033)</f>
        <v>151.1906290119887</v>
      </c>
      <c r="I25" s="86">
        <f>'[1]YEAR 13'!I25*(1.033)</f>
        <v>151.1906290119887</v>
      </c>
      <c r="J25" s="86">
        <f>'[1]YEAR 13'!J25*(1.033)</f>
        <v>149.74812207152425</v>
      </c>
      <c r="K25" s="86">
        <f>'[1]YEAR 13'!K25*(1.033)</f>
        <v>149.74812207152425</v>
      </c>
      <c r="L25" s="86">
        <f>'[1]YEAR 13'!L25*(1.033)</f>
        <v>185.34510436613564</v>
      </c>
      <c r="M25" s="86">
        <f>'[1]YEAR 13'!M25*(1.033)</f>
        <v>185.34510436613564</v>
      </c>
      <c r="N25" s="86">
        <f>'[1]YEAR 13'!N25*(1.033)</f>
        <v>173.9527070331761</v>
      </c>
      <c r="O25" s="86">
        <f>'[1]YEAR 13'!O25*(1.033)</f>
        <v>173.9527070331761</v>
      </c>
      <c r="P25" s="86">
        <f>'[1]YEAR 13'!P25*(1.033)</f>
        <v>148.33969009815738</v>
      </c>
      <c r="Q25" s="87">
        <f>'[1]YEAR 13'!Q25*(1.033)</f>
        <v>148.33969009815738</v>
      </c>
    </row>
    <row r="26" spans="1:17" ht="12.75">
      <c r="A26" s="1"/>
      <c r="B26" s="28" t="s">
        <v>183</v>
      </c>
      <c r="C26" s="22" t="s">
        <v>36</v>
      </c>
      <c r="D26" s="85">
        <f>'[1]YEAR 13'!D26*(1.033)</f>
        <v>155.83618285962626</v>
      </c>
      <c r="E26" s="86">
        <f>'[1]YEAR 13'!E26*(1.033)</f>
        <v>155.83618285962626</v>
      </c>
      <c r="F26" s="86">
        <f>'[1]YEAR 13'!F26*(1.033)</f>
        <v>138.49202460695503</v>
      </c>
      <c r="G26" s="86">
        <f>'[1]YEAR 13'!G26*(1.033)</f>
        <v>138.49202460695503</v>
      </c>
      <c r="H26" s="86">
        <f>'[1]YEAR 13'!H26*(1.033)</f>
        <v>123.51039740638308</v>
      </c>
      <c r="I26" s="86">
        <f>'[1]YEAR 13'!I26*(1.033)</f>
        <v>123.51039740638308</v>
      </c>
      <c r="J26" s="86">
        <f>'[1]YEAR 13'!J26*(1.033)</f>
        <v>122.41999845926034</v>
      </c>
      <c r="K26" s="86">
        <f>'[1]YEAR 13'!K26*(1.033)</f>
        <v>122.41999845926034</v>
      </c>
      <c r="L26" s="86">
        <f>'[1]YEAR 13'!L26*(1.033)</f>
        <v>151.1906290119887</v>
      </c>
      <c r="M26" s="86">
        <f>'[1]YEAR 13'!M26*(1.033)</f>
        <v>151.1906290119887</v>
      </c>
      <c r="N26" s="86">
        <f>'[1]YEAR 13'!N26*(1.033)</f>
        <v>142.01310454037224</v>
      </c>
      <c r="O26" s="86">
        <f>'[1]YEAR 13'!O26*(1.033)</f>
        <v>142.01310454037224</v>
      </c>
      <c r="P26" s="86">
        <f>'[1]YEAR 13'!P26*(1.033)</f>
        <v>121.19329964374725</v>
      </c>
      <c r="Q26" s="87">
        <f>'[1]YEAR 13'!Q26*(1.033)</f>
        <v>121.19329964374725</v>
      </c>
    </row>
    <row r="27" spans="1:17" ht="12.75">
      <c r="A27" s="1"/>
      <c r="B27" s="21">
        <v>30</v>
      </c>
      <c r="C27" s="22" t="s">
        <v>37</v>
      </c>
      <c r="D27" s="85">
        <f>'[1]YEAR 13'!D27*(1.033)</f>
        <v>202.88235409902654</v>
      </c>
      <c r="E27" s="86">
        <f>'[1]YEAR 13'!E27*(1.033)</f>
        <v>202.88235409902654</v>
      </c>
      <c r="F27" s="86">
        <f>'[1]YEAR 13'!F27*(1.033)</f>
        <v>169.94321923802687</v>
      </c>
      <c r="G27" s="86">
        <f>'[1]YEAR 13'!G27*(1.033)</f>
        <v>169.94321923802687</v>
      </c>
      <c r="H27" s="86">
        <f>'[1]YEAR 13'!H27*(1.033)</f>
        <v>149.28243085452388</v>
      </c>
      <c r="I27" s="86">
        <f>'[1]YEAR 13'!I27*(1.033)</f>
        <v>149.28243085452388</v>
      </c>
      <c r="J27" s="86">
        <f>'[1]YEAR 13'!J27*(1.033)</f>
        <v>151.0429708212325</v>
      </c>
      <c r="K27" s="86">
        <f>'[1]YEAR 13'!K27*(1.033)</f>
        <v>151.0429708212325</v>
      </c>
      <c r="L27" s="86">
        <f>'[1]YEAR 13'!L27*(1.033)</f>
        <v>186.04932035281914</v>
      </c>
      <c r="M27" s="86">
        <f>'[1]YEAR 13'!M27*(1.033)</f>
        <v>186.04932035281914</v>
      </c>
      <c r="N27" s="86">
        <f>'[1]YEAR 13'!N27*(1.033)</f>
        <v>182.59639035359706</v>
      </c>
      <c r="O27" s="86">
        <f>'[1]YEAR 13'!O27*(1.033)</f>
        <v>182.59639035359706</v>
      </c>
      <c r="P27" s="86">
        <f>'[1]YEAR 13'!P27*(1.033)</f>
        <v>146.4996418748877</v>
      </c>
      <c r="Q27" s="87">
        <f>'[1]YEAR 13'!Q27*(1.033)</f>
        <v>146.4996418748877</v>
      </c>
    </row>
    <row r="28" spans="1:17" ht="12.75">
      <c r="A28" s="1"/>
      <c r="B28" s="21">
        <v>31</v>
      </c>
      <c r="C28" s="22" t="s">
        <v>38</v>
      </c>
      <c r="D28" s="85">
        <f>'[1]YEAR 13'!D28*(1.033)</f>
        <v>191.98972295016492</v>
      </c>
      <c r="E28" s="86">
        <f>'[1]YEAR 13'!E28*(1.033)</f>
        <v>191.98972295016492</v>
      </c>
      <c r="F28" s="86">
        <f>'[1]YEAR 13'!F28*(1.033)</f>
        <v>160.76569476641032</v>
      </c>
      <c r="G28" s="86">
        <f>'[1]YEAR 13'!G28*(1.033)</f>
        <v>160.76569476641032</v>
      </c>
      <c r="H28" s="86">
        <f>'[1]YEAR 13'!H28*(1.033)</f>
        <v>141.2520969418595</v>
      </c>
      <c r="I28" s="86">
        <f>'[1]YEAR 13'!I28*(1.033)</f>
        <v>141.2520969418595</v>
      </c>
      <c r="J28" s="86">
        <f>'[1]YEAR 13'!J28*(1.033)</f>
        <v>142.8990536849095</v>
      </c>
      <c r="K28" s="86">
        <f>'[1]YEAR 13'!K28*(1.033)</f>
        <v>142.8990536849095</v>
      </c>
      <c r="L28" s="86">
        <f>'[1]YEAR 13'!L28*(1.033)</f>
        <v>176.05399667086056</v>
      </c>
      <c r="M28" s="86">
        <f>'[1]YEAR 13'!M28*(1.033)</f>
        <v>176.05399667086056</v>
      </c>
      <c r="N28" s="86">
        <f>'[1]YEAR 13'!N28*(1.033)</f>
        <v>172.78279982949232</v>
      </c>
      <c r="O28" s="86">
        <f>'[1]YEAR 13'!O28*(1.033)</f>
        <v>172.78279982949232</v>
      </c>
      <c r="P28" s="86">
        <f>'[1]YEAR 13'!P28*(1.033)</f>
        <v>138.59424950824777</v>
      </c>
      <c r="Q28" s="87">
        <f>'[1]YEAR 13'!Q28*(1.033)</f>
        <v>138.59424950824777</v>
      </c>
    </row>
    <row r="29" spans="1:17" ht="12.75">
      <c r="A29" s="1"/>
      <c r="B29" s="21" t="s">
        <v>39</v>
      </c>
      <c r="C29" s="22" t="s">
        <v>40</v>
      </c>
      <c r="D29" s="85">
        <f>'[1]YEAR 13'!D29*(1.033)</f>
        <v>182.19884907079185</v>
      </c>
      <c r="E29" s="86">
        <f>'[1]YEAR 13'!E29*(1.033)</f>
        <v>182.19884907079185</v>
      </c>
      <c r="F29" s="86">
        <f>'[1]YEAR 13'!F29*(1.033)</f>
        <v>161.90152700299654</v>
      </c>
      <c r="G29" s="86">
        <f>'[1]YEAR 13'!G29*(1.033)</f>
        <v>161.90152700299654</v>
      </c>
      <c r="H29" s="86">
        <f>'[1]YEAR 13'!H29*(1.033)</f>
        <v>144.2052607569836</v>
      </c>
      <c r="I29" s="86">
        <f>'[1]YEAR 13'!I29*(1.033)</f>
        <v>144.2052607569836</v>
      </c>
      <c r="J29" s="86">
        <f>'[1]YEAR 13'!J29*(1.033)</f>
        <v>142.85362039544597</v>
      </c>
      <c r="K29" s="86">
        <f>'[1]YEAR 13'!K29*(1.033)</f>
        <v>142.85362039544597</v>
      </c>
      <c r="L29" s="86">
        <f>'[1]YEAR 13'!L29*(1.033)</f>
        <v>176.78092930227572</v>
      </c>
      <c r="M29" s="86">
        <f>'[1]YEAR 13'!M29*(1.033)</f>
        <v>176.78092930227572</v>
      </c>
      <c r="N29" s="86">
        <f>'[1]YEAR 13'!N29*(1.033)</f>
        <v>165.93373144287756</v>
      </c>
      <c r="O29" s="86">
        <f>'[1]YEAR 13'!O29*(1.033)</f>
        <v>165.93373144287756</v>
      </c>
      <c r="P29" s="86">
        <f>'[1]YEAR 13'!P29*(1.033)</f>
        <v>141.52469667864017</v>
      </c>
      <c r="Q29" s="87">
        <f>'[1]YEAR 13'!Q29*(1.033)</f>
        <v>141.52469667864017</v>
      </c>
    </row>
    <row r="30" spans="1:17" ht="12.75">
      <c r="A30" s="1"/>
      <c r="B30" s="21">
        <v>32</v>
      </c>
      <c r="C30" s="22" t="s">
        <v>41</v>
      </c>
      <c r="D30" s="85">
        <f>'[1]YEAR 13'!D30*(1.033)</f>
        <v>131.67703118743785</v>
      </c>
      <c r="E30" s="86">
        <f>'[1]YEAR 13'!E30*(1.033)</f>
        <v>131.67703118743785</v>
      </c>
      <c r="F30" s="86">
        <f>'[1]YEAR 13'!F30*(1.033)</f>
        <v>110.28931017251972</v>
      </c>
      <c r="G30" s="86">
        <f>'[1]YEAR 13'!G30*(1.033)</f>
        <v>110.28931017251972</v>
      </c>
      <c r="H30" s="86">
        <f>'[1]YEAR 13'!H30*(1.033)</f>
        <v>96.87513145843675</v>
      </c>
      <c r="I30" s="86">
        <f>'[1]YEAR 13'!I30*(1.033)</f>
        <v>96.87513145843675</v>
      </c>
      <c r="J30" s="86">
        <f>'[1]YEAR 13'!J30*(1.033)</f>
        <v>98.01096369502297</v>
      </c>
      <c r="K30" s="86">
        <f>'[1]YEAR 13'!K30*(1.033)</f>
        <v>98.01096369502297</v>
      </c>
      <c r="L30" s="86">
        <f>'[1]YEAR 13'!L30*(1.033)</f>
        <v>120.73896674911276</v>
      </c>
      <c r="M30" s="86">
        <f>'[1]YEAR 13'!M30*(1.033)</f>
        <v>120.73896674911276</v>
      </c>
      <c r="N30" s="86">
        <f>'[1]YEAR 13'!N30*(1.033)</f>
        <v>118.50137724303795</v>
      </c>
      <c r="O30" s="86">
        <f>'[1]YEAR 13'!O30*(1.033)</f>
        <v>118.50137724303795</v>
      </c>
      <c r="P30" s="86">
        <f>'[1]YEAR 13'!P30*(1.033)</f>
        <v>95.09187484699643</v>
      </c>
      <c r="Q30" s="87">
        <f>'[1]YEAR 13'!Q30*(1.033)</f>
        <v>95.09187484699643</v>
      </c>
    </row>
    <row r="31" spans="1:17" ht="12.75">
      <c r="A31" s="1"/>
      <c r="B31" s="21" t="s">
        <v>42</v>
      </c>
      <c r="C31" s="22" t="s">
        <v>43</v>
      </c>
      <c r="D31" s="85">
        <f>'[1]YEAR 13'!D31*(1.033)</f>
        <v>143.4669698032026</v>
      </c>
      <c r="E31" s="86">
        <f>'[1]YEAR 13'!E31*(1.033)</f>
        <v>143.4669698032026</v>
      </c>
      <c r="F31" s="86">
        <f>'[1]YEAR 13'!F31*(1.033)</f>
        <v>127.59939345809339</v>
      </c>
      <c r="G31" s="86">
        <f>'[1]YEAR 13'!G31*(1.033)</f>
        <v>127.59939345809339</v>
      </c>
      <c r="H31" s="86">
        <f>'[1]YEAR 13'!H31*(1.033)</f>
        <v>113.86718171776626</v>
      </c>
      <c r="I31" s="86">
        <f>'[1]YEAR 13'!I31*(1.033)</f>
        <v>113.86718171776626</v>
      </c>
      <c r="J31" s="86">
        <f>'[1]YEAR 13'!J31*(1.033)</f>
        <v>112.74270780354593</v>
      </c>
      <c r="K31" s="86">
        <f>'[1]YEAR 13'!K31*(1.033)</f>
        <v>112.74270780354593</v>
      </c>
      <c r="L31" s="86">
        <f>'[1]YEAR 13'!L31*(1.033)</f>
        <v>139.23031556073607</v>
      </c>
      <c r="M31" s="86">
        <f>'[1]YEAR 13'!M31*(1.033)</f>
        <v>139.23031556073607</v>
      </c>
      <c r="N31" s="86">
        <f>'[1]YEAR 13'!N31*(1.033)</f>
        <v>130.76836539816887</v>
      </c>
      <c r="O31" s="86">
        <f>'[1]YEAR 13'!O31*(1.033)</f>
        <v>130.76836539816887</v>
      </c>
      <c r="P31" s="86">
        <f>'[1]YEAR 13'!P31*(1.033)</f>
        <v>111.73181711298423</v>
      </c>
      <c r="Q31" s="87">
        <f>'[1]YEAR 13'!Q31*(1.033)</f>
        <v>111.73181711298423</v>
      </c>
    </row>
    <row r="32" spans="1:17" ht="12.75">
      <c r="A32" s="1"/>
      <c r="B32" s="21" t="s">
        <v>44</v>
      </c>
      <c r="C32" s="22" t="s">
        <v>45</v>
      </c>
      <c r="D32" s="85">
        <f>'[1]YEAR 13'!D32*(1.033)</f>
        <v>177.61008683498366</v>
      </c>
      <c r="E32" s="86">
        <f>'[1]YEAR 13'!E32*(1.033)</f>
        <v>177.61008683498366</v>
      </c>
      <c r="F32" s="86">
        <f>'[1]YEAR 13'!F32*(1.033)</f>
        <v>157.7784559841886</v>
      </c>
      <c r="G32" s="86">
        <f>'[1]YEAR 13'!G32*(1.033)</f>
        <v>157.7784559841886</v>
      </c>
      <c r="H32" s="86">
        <f>'[1]YEAR 13'!H32*(1.033)</f>
        <v>140.6160308893712</v>
      </c>
      <c r="I32" s="86">
        <f>'[1]YEAR 13'!I32*(1.033)</f>
        <v>140.6160308893712</v>
      </c>
      <c r="J32" s="86">
        <f>'[1]YEAR 13'!J32*(1.033)</f>
        <v>139.3098238172971</v>
      </c>
      <c r="K32" s="86">
        <f>'[1]YEAR 13'!K32*(1.033)</f>
        <v>139.3098238172971</v>
      </c>
      <c r="L32" s="86">
        <f>'[1]YEAR 13'!L32*(1.033)</f>
        <v>172.3284669348578</v>
      </c>
      <c r="M32" s="86">
        <f>'[1]YEAR 13'!M32*(1.033)</f>
        <v>172.3284669348578</v>
      </c>
      <c r="N32" s="86">
        <f>'[1]YEAR 13'!N32*(1.033)</f>
        <v>161.73115216750858</v>
      </c>
      <c r="O32" s="86">
        <f>'[1]YEAR 13'!O32*(1.033)</f>
        <v>161.73115216750858</v>
      </c>
      <c r="P32" s="86">
        <f>'[1]YEAR 13'!P32*(1.033)</f>
        <v>137.99225842285708</v>
      </c>
      <c r="Q32" s="87">
        <f>'[1]YEAR 13'!Q32*(1.033)</f>
        <v>137.99225842285708</v>
      </c>
    </row>
    <row r="33" spans="1:17" ht="12.75">
      <c r="A33" s="1"/>
      <c r="B33" s="21">
        <v>33</v>
      </c>
      <c r="C33" s="22" t="s">
        <v>46</v>
      </c>
      <c r="D33" s="85">
        <f>'[1]YEAR 13'!D33*(1.033)</f>
        <v>131.71110615453543</v>
      </c>
      <c r="E33" s="86">
        <f>'[1]YEAR 13'!E33*(1.033)</f>
        <v>131.71110615453543</v>
      </c>
      <c r="F33" s="86">
        <f>'[1]YEAR 13'!F33*(1.033)</f>
        <v>110.30066849488561</v>
      </c>
      <c r="G33" s="86">
        <f>'[1]YEAR 13'!G33*(1.033)</f>
        <v>110.30066849488561</v>
      </c>
      <c r="H33" s="86">
        <f>'[1]YEAR 13'!H33*(1.033)</f>
        <v>96.90920642553435</v>
      </c>
      <c r="I33" s="86">
        <f>'[1]YEAR 13'!I33*(1.033)</f>
        <v>96.90920642553435</v>
      </c>
      <c r="J33" s="86">
        <f>'[1]YEAR 13'!J33*(1.033)</f>
        <v>98.04503866212052</v>
      </c>
      <c r="K33" s="86">
        <f>'[1]YEAR 13'!K33*(1.033)</f>
        <v>98.04503866212052</v>
      </c>
      <c r="L33" s="86">
        <f>'[1]YEAR 13'!L33*(1.033)</f>
        <v>120.76168339384446</v>
      </c>
      <c r="M33" s="86">
        <f>'[1]YEAR 13'!M33*(1.033)</f>
        <v>120.76168339384446</v>
      </c>
      <c r="N33" s="86">
        <f>'[1]YEAR 13'!N33*(1.033)</f>
        <v>118.54681053250138</v>
      </c>
      <c r="O33" s="86">
        <f>'[1]YEAR 13'!O33*(1.033)</f>
        <v>118.54681053250138</v>
      </c>
      <c r="P33" s="86">
        <f>'[1]YEAR 13'!P33*(1.033)</f>
        <v>95.09187484699643</v>
      </c>
      <c r="Q33" s="87">
        <f>'[1]YEAR 13'!Q33*(1.033)</f>
        <v>95.09187484699643</v>
      </c>
    </row>
    <row r="34" spans="1:17" ht="12.75">
      <c r="A34" s="1"/>
      <c r="B34" s="21">
        <v>34</v>
      </c>
      <c r="C34" s="22" t="s">
        <v>47</v>
      </c>
      <c r="D34" s="85">
        <f>'[1]YEAR 13'!D34*(1.033)</f>
        <v>103.94000797000288</v>
      </c>
      <c r="E34" s="86">
        <f>'[1]YEAR 13'!E34*(1.033)</f>
        <v>103.94000797000288</v>
      </c>
      <c r="F34" s="86">
        <f>'[1]YEAR 13'!F34*(1.033)</f>
        <v>87.07289925669788</v>
      </c>
      <c r="G34" s="86">
        <f>'[1]YEAR 13'!G34*(1.033)</f>
        <v>87.07289925669788</v>
      </c>
      <c r="H34" s="86">
        <f>'[1]YEAR 13'!H34*(1.033)</f>
        <v>76.45286784461693</v>
      </c>
      <c r="I34" s="86">
        <f>'[1]YEAR 13'!I34*(1.033)</f>
        <v>76.45286784461693</v>
      </c>
      <c r="J34" s="86">
        <f>'[1]YEAR 13'!J34*(1.033)</f>
        <v>77.39560860098346</v>
      </c>
      <c r="K34" s="86">
        <f>'[1]YEAR 13'!K34*(1.033)</f>
        <v>77.39560860098346</v>
      </c>
      <c r="L34" s="86">
        <f>'[1]YEAR 13'!L34*(1.033)</f>
        <v>95.29632464958195</v>
      </c>
      <c r="M34" s="86">
        <f>'[1]YEAR 13'!M34*(1.033)</f>
        <v>95.29632464958195</v>
      </c>
      <c r="N34" s="86">
        <f>'[1]YEAR 13'!N34*(1.033)</f>
        <v>93.55850132760507</v>
      </c>
      <c r="O34" s="86">
        <f>'[1]YEAR 13'!O34*(1.033)</f>
        <v>93.55850132760507</v>
      </c>
      <c r="P34" s="86">
        <f>'[1]YEAR 13'!P34*(1.033)</f>
        <v>75.04443587125004</v>
      </c>
      <c r="Q34" s="87">
        <f>'[1]YEAR 13'!Q34*(1.033)</f>
        <v>75.04443587125004</v>
      </c>
    </row>
    <row r="35" spans="1:17" ht="12.75">
      <c r="A35" s="1"/>
      <c r="B35" s="21">
        <v>35</v>
      </c>
      <c r="C35" s="22" t="s">
        <v>48</v>
      </c>
      <c r="D35" s="85">
        <f>'[1]YEAR 13'!D35*(1.033)</f>
        <v>87.16376583562474</v>
      </c>
      <c r="E35" s="86">
        <f>'[1]YEAR 13'!E35*(1.033)</f>
        <v>87.16376583562474</v>
      </c>
      <c r="F35" s="86">
        <f>'[1]YEAR 13'!F35*(1.033)</f>
        <v>73.03401281249246</v>
      </c>
      <c r="G35" s="86">
        <f>'[1]YEAR 13'!G35*(1.033)</f>
        <v>73.03401281249246</v>
      </c>
      <c r="H35" s="86">
        <f>'[1]YEAR 13'!H35*(1.033)</f>
        <v>64.1290880776567</v>
      </c>
      <c r="I35" s="86">
        <f>'[1]YEAR 13'!I35*(1.033)</f>
        <v>64.1290880776567</v>
      </c>
      <c r="J35" s="86">
        <f>'[1]YEAR 13'!J35*(1.033)</f>
        <v>64.89009567616945</v>
      </c>
      <c r="K35" s="86">
        <f>'[1]YEAR 13'!K35*(1.033)</f>
        <v>64.89009567616945</v>
      </c>
      <c r="L35" s="86">
        <f>'[1]YEAR 13'!L35*(1.033)</f>
        <v>79.92851448857071</v>
      </c>
      <c r="M35" s="86">
        <f>'[1]YEAR 13'!M35*(1.033)</f>
        <v>79.92851448857071</v>
      </c>
      <c r="N35" s="86">
        <f>'[1]YEAR 13'!N35*(1.033)</f>
        <v>78.45193258100862</v>
      </c>
      <c r="O35" s="86">
        <f>'[1]YEAR 13'!O35*(1.033)</f>
        <v>78.45193258100862</v>
      </c>
      <c r="P35" s="86">
        <f>'[1]YEAR 13'!P35*(1.033)</f>
        <v>62.93646422924119</v>
      </c>
      <c r="Q35" s="87">
        <f>'[1]YEAR 13'!Q35*(1.033)</f>
        <v>62.93646422924119</v>
      </c>
    </row>
    <row r="36" spans="1:17" ht="12.75">
      <c r="A36" s="1"/>
      <c r="B36" s="28">
        <v>36</v>
      </c>
      <c r="C36" s="22" t="s">
        <v>49</v>
      </c>
      <c r="D36" s="85">
        <f>'[1]YEAR 13'!D36*(1.033)</f>
        <v>106.73415527200495</v>
      </c>
      <c r="E36" s="86">
        <f>'[1]YEAR 13'!E36*(1.033)</f>
        <v>106.73415527200495</v>
      </c>
      <c r="F36" s="86">
        <f>'[1]YEAR 13'!F36*(1.033)</f>
        <v>95.1373081364599</v>
      </c>
      <c r="G36" s="86">
        <f>'[1]YEAR 13'!G36*(1.033)</f>
        <v>95.1373081364599</v>
      </c>
      <c r="H36" s="86">
        <f>'[1]YEAR 13'!H36*(1.033)</f>
        <v>85.0397595532086</v>
      </c>
      <c r="I36" s="86">
        <f>'[1]YEAR 13'!I36*(1.033)</f>
        <v>85.0397595532086</v>
      </c>
      <c r="J36" s="86">
        <f>'[1]YEAR 13'!J36*(1.033)</f>
        <v>84.2560353099641</v>
      </c>
      <c r="K36" s="86">
        <f>'[1]YEAR 13'!K36*(1.033)</f>
        <v>84.2560353099641</v>
      </c>
      <c r="L36" s="86">
        <f>'[1]YEAR 13'!L36*(1.033)</f>
        <v>103.62197494375877</v>
      </c>
      <c r="M36" s="86">
        <f>'[1]YEAR 13'!M36*(1.033)</f>
        <v>103.62197494375877</v>
      </c>
      <c r="N36" s="86">
        <f>'[1]YEAR 13'!N36*(1.033)</f>
        <v>97.42033093199814</v>
      </c>
      <c r="O36" s="86">
        <f>'[1]YEAR 13'!O36*(1.033)</f>
        <v>97.42033093199814</v>
      </c>
      <c r="P36" s="86">
        <f>'[1]YEAR 13'!P36*(1.033)</f>
        <v>83.4495944219879</v>
      </c>
      <c r="Q36" s="87">
        <f>'[1]YEAR 13'!Q36*(1.033)</f>
        <v>83.4495944219879</v>
      </c>
    </row>
    <row r="37" spans="1:17" ht="12.75">
      <c r="A37" s="1"/>
      <c r="B37" s="28">
        <v>37</v>
      </c>
      <c r="C37" s="22" t="s">
        <v>50</v>
      </c>
      <c r="D37" s="85">
        <f>'[1]YEAR 13'!D37*(1.033)</f>
        <v>137.8673168768326</v>
      </c>
      <c r="E37" s="86">
        <f>'[1]YEAR 13'!E37*(1.033)</f>
        <v>137.8673168768326</v>
      </c>
      <c r="F37" s="86">
        <f>'[1]YEAR 13'!F37*(1.033)</f>
        <v>122.64716490657757</v>
      </c>
      <c r="G37" s="86">
        <f>'[1]YEAR 13'!G37*(1.033)</f>
        <v>122.64716490657757</v>
      </c>
      <c r="H37" s="86">
        <f>'[1]YEAR 13'!H37*(1.033)</f>
        <v>109.46015263981184</v>
      </c>
      <c r="I37" s="86">
        <f>'[1]YEAR 13'!I37*(1.033)</f>
        <v>109.46015263981184</v>
      </c>
      <c r="J37" s="86">
        <f>'[1]YEAR 13'!J37*(1.033)</f>
        <v>108.44926194925011</v>
      </c>
      <c r="K37" s="86">
        <f>'[1]YEAR 13'!K37*(1.033)</f>
        <v>108.44926194925011</v>
      </c>
      <c r="L37" s="86">
        <f>'[1]YEAR 13'!L37*(1.033)</f>
        <v>133.82375411458577</v>
      </c>
      <c r="M37" s="86">
        <f>'[1]YEAR 13'!M37*(1.033)</f>
        <v>133.82375411458577</v>
      </c>
      <c r="N37" s="86">
        <f>'[1]YEAR 13'!N37*(1.033)</f>
        <v>125.69119530062858</v>
      </c>
      <c r="O37" s="86">
        <f>'[1]YEAR 13'!O37*(1.033)</f>
        <v>125.69119530062858</v>
      </c>
      <c r="P37" s="86">
        <f>'[1]YEAR 13'!P37*(1.033)</f>
        <v>107.43837125868839</v>
      </c>
      <c r="Q37" s="87">
        <f>'[1]YEAR 13'!Q37*(1.033)</f>
        <v>107.43837125868839</v>
      </c>
    </row>
    <row r="38" spans="1:17" ht="12.75">
      <c r="A38" s="1"/>
      <c r="B38" s="28">
        <v>38</v>
      </c>
      <c r="C38" s="22" t="s">
        <v>51</v>
      </c>
      <c r="D38" s="85">
        <f>'[1]YEAR 13'!D38*(1.033)</f>
        <v>118.44458563120864</v>
      </c>
      <c r="E38" s="86">
        <f>'[1]YEAR 13'!E38*(1.033)</f>
        <v>118.44458563120864</v>
      </c>
      <c r="F38" s="86">
        <f>'[1]YEAR 13'!F38*(1.033)</f>
        <v>105.47338148939428</v>
      </c>
      <c r="G38" s="86">
        <f>'[1]YEAR 13'!G38*(1.033)</f>
        <v>105.47338148939428</v>
      </c>
      <c r="H38" s="86">
        <f>'[1]YEAR 13'!H38*(1.033)</f>
        <v>94.25135899192264</v>
      </c>
      <c r="I38" s="86">
        <f>'[1]YEAR 13'!I38*(1.033)</f>
        <v>94.25135899192264</v>
      </c>
      <c r="J38" s="86">
        <f>'[1]YEAR 13'!J38*(1.033)</f>
        <v>93.35405152501954</v>
      </c>
      <c r="K38" s="86">
        <f>'[1]YEAR 13'!K38*(1.033)</f>
        <v>93.35405152501954</v>
      </c>
      <c r="L38" s="86">
        <f>'[1]YEAR 13'!L38*(1.033)</f>
        <v>114.96893898725489</v>
      </c>
      <c r="M38" s="86">
        <f>'[1]YEAR 13'!M38*(1.033)</f>
        <v>114.96893898725489</v>
      </c>
      <c r="N38" s="86">
        <f>'[1]YEAR 13'!N38*(1.033)</f>
        <v>108.05172066644494</v>
      </c>
      <c r="O38" s="86">
        <f>'[1]YEAR 13'!O38*(1.033)</f>
        <v>108.05172066644494</v>
      </c>
      <c r="P38" s="86">
        <f>'[1]YEAR 13'!P38*(1.033)</f>
        <v>92.47946070284819</v>
      </c>
      <c r="Q38" s="87">
        <f>'[1]YEAR 13'!Q38*(1.033)</f>
        <v>92.47946070284819</v>
      </c>
    </row>
    <row r="39" spans="1:17" ht="12.75">
      <c r="A39" s="1"/>
      <c r="B39" s="28">
        <v>39</v>
      </c>
      <c r="C39" s="25" t="s">
        <v>52</v>
      </c>
      <c r="D39" s="85">
        <f>'[1]YEAR 13'!D39*(1.033)</f>
        <v>138.95771582395537</v>
      </c>
      <c r="E39" s="86">
        <f>'[1]YEAR 13'!E39*(1.033)</f>
        <v>138.95771582395537</v>
      </c>
      <c r="F39" s="86">
        <f>'[1]YEAR 13'!F39*(1.033)</f>
        <v>123.60126398530998</v>
      </c>
      <c r="G39" s="86">
        <f>'[1]YEAR 13'!G39*(1.033)</f>
        <v>123.60126398530998</v>
      </c>
      <c r="H39" s="86">
        <f>'[1]YEAR 13'!H39*(1.033)</f>
        <v>110.32338513961732</v>
      </c>
      <c r="I39" s="86">
        <f>'[1]YEAR 13'!I39*(1.033)</f>
        <v>110.32338513961732</v>
      </c>
      <c r="J39" s="86">
        <f>'[1]YEAR 13'!J39*(1.033)</f>
        <v>109.26706115959219</v>
      </c>
      <c r="K39" s="86">
        <f>'[1]YEAR 13'!K39*(1.033)</f>
        <v>109.26706115959219</v>
      </c>
      <c r="L39" s="86">
        <f>'[1]YEAR 13'!L39*(1.033)</f>
        <v>134.86871977224507</v>
      </c>
      <c r="M39" s="86">
        <f>'[1]YEAR 13'!M39*(1.033)</f>
        <v>134.86871977224507</v>
      </c>
      <c r="N39" s="86">
        <f>'[1]YEAR 13'!N39*(1.033)</f>
        <v>126.69072766882447</v>
      </c>
      <c r="O39" s="86">
        <f>'[1]YEAR 13'!O39*(1.033)</f>
        <v>126.69072766882447</v>
      </c>
      <c r="P39" s="86">
        <f>'[1]YEAR 13'!P39*(1.033)</f>
        <v>108.25617046903045</v>
      </c>
      <c r="Q39" s="87">
        <f>'[1]YEAR 13'!Q39*(1.033)</f>
        <v>108.25617046903045</v>
      </c>
    </row>
    <row r="40" spans="1:17" ht="12.75">
      <c r="A40" s="1"/>
      <c r="B40" s="21">
        <v>40</v>
      </c>
      <c r="C40" s="22" t="s">
        <v>53</v>
      </c>
      <c r="D40" s="85">
        <f>'[1]YEAR 13'!D40*(1.033)</f>
        <v>138.54881621878434</v>
      </c>
      <c r="E40" s="86">
        <f>'[1]YEAR 13'!E40*(1.033)</f>
        <v>138.54881621878434</v>
      </c>
      <c r="F40" s="86">
        <f>'[1]YEAR 13'!F40*(1.033)</f>
        <v>139.02586575815056</v>
      </c>
      <c r="G40" s="86">
        <f>'[1]YEAR 13'!G40*(1.033)</f>
        <v>139.02586575815056</v>
      </c>
      <c r="H40" s="86">
        <f>'[1]YEAR 13'!H40*(1.033)</f>
        <v>122.72667316313859</v>
      </c>
      <c r="I40" s="86">
        <f>'[1]YEAR 13'!I40*(1.033)</f>
        <v>122.72667316313859</v>
      </c>
      <c r="J40" s="86">
        <f>'[1]YEAR 13'!J40*(1.033)</f>
        <v>124.18053842596893</v>
      </c>
      <c r="K40" s="86">
        <f>'[1]YEAR 13'!K40*(1.033)</f>
        <v>124.18053842596893</v>
      </c>
      <c r="L40" s="86">
        <f>'[1]YEAR 13'!L40*(1.033)</f>
        <v>152.95116897869732</v>
      </c>
      <c r="M40" s="86">
        <f>'[1]YEAR 13'!M40*(1.033)</f>
        <v>152.95116897869732</v>
      </c>
      <c r="N40" s="86">
        <f>'[1]YEAR 13'!N40*(1.033)</f>
        <v>124.65758796533513</v>
      </c>
      <c r="O40" s="86">
        <f>'[1]YEAR 13'!O40*(1.033)</f>
        <v>124.65758796533513</v>
      </c>
      <c r="P40" s="86">
        <f>'[1]YEAR 13'!P40*(1.033)</f>
        <v>120.46636701233209</v>
      </c>
      <c r="Q40" s="87">
        <f>'[1]YEAR 13'!Q40*(1.033)</f>
        <v>120.46636701233209</v>
      </c>
    </row>
    <row r="41" spans="1:17" ht="12.75">
      <c r="A41" s="1"/>
      <c r="B41" s="21">
        <v>41</v>
      </c>
      <c r="C41" s="22" t="s">
        <v>54</v>
      </c>
      <c r="D41" s="85">
        <f>'[1]YEAR 13'!D41*(1.033)</f>
        <v>105.45066484466255</v>
      </c>
      <c r="E41" s="86">
        <f>'[1]YEAR 13'!E41*(1.033)</f>
        <v>105.45066484466255</v>
      </c>
      <c r="F41" s="86">
        <f>'[1]YEAR 13'!F41*(1.033)</f>
        <v>110.66413481059321</v>
      </c>
      <c r="G41" s="86">
        <f>'[1]YEAR 13'!G41*(1.033)</f>
        <v>110.66413481059321</v>
      </c>
      <c r="H41" s="86">
        <f>'[1]YEAR 13'!H41*(1.033)</f>
        <v>97.74972228060815</v>
      </c>
      <c r="I41" s="86">
        <f>'[1]YEAR 13'!I41*(1.033)</f>
        <v>97.74972228060815</v>
      </c>
      <c r="J41" s="86">
        <f>'[1]YEAR 13'!J41*(1.033)</f>
        <v>96.98871468209538</v>
      </c>
      <c r="K41" s="86">
        <f>'[1]YEAR 13'!K41*(1.033)</f>
        <v>96.98871468209538</v>
      </c>
      <c r="L41" s="86">
        <f>'[1]YEAR 13'!L41*(1.033)</f>
        <v>121.8634406633331</v>
      </c>
      <c r="M41" s="86">
        <f>'[1]YEAR 13'!M41*(1.033)</f>
        <v>121.8634406633331</v>
      </c>
      <c r="N41" s="86">
        <f>'[1]YEAR 13'!N41*(1.033)</f>
        <v>94.93285833387435</v>
      </c>
      <c r="O41" s="86">
        <f>'[1]YEAR 13'!O41*(1.033)</f>
        <v>94.93285833387435</v>
      </c>
      <c r="P41" s="86">
        <f>'[1]YEAR 13'!P41*(1.033)</f>
        <v>95.92103237970436</v>
      </c>
      <c r="Q41" s="87">
        <f>'[1]YEAR 13'!Q41*(1.033)</f>
        <v>95.92103237970436</v>
      </c>
    </row>
    <row r="42" spans="1:17" ht="12.75">
      <c r="A42" s="1"/>
      <c r="B42" s="21">
        <v>42</v>
      </c>
      <c r="C42" s="22" t="s">
        <v>55</v>
      </c>
      <c r="D42" s="85">
        <f>'[1]YEAR 13'!D42*(1.033)</f>
        <v>88.61763109845509</v>
      </c>
      <c r="E42" s="86">
        <f>'[1]YEAR 13'!E42*(1.033)</f>
        <v>88.61763109845509</v>
      </c>
      <c r="F42" s="86">
        <f>'[1]YEAR 13'!F42*(1.033)</f>
        <v>91.7298114267013</v>
      </c>
      <c r="G42" s="86">
        <f>'[1]YEAR 13'!G42*(1.033)</f>
        <v>91.7298114267013</v>
      </c>
      <c r="H42" s="86">
        <f>'[1]YEAR 13'!H42*(1.033)</f>
        <v>79.41738998210691</v>
      </c>
      <c r="I42" s="86">
        <f>'[1]YEAR 13'!I42*(1.033)</f>
        <v>79.41738998210691</v>
      </c>
      <c r="J42" s="86">
        <f>'[1]YEAR 13'!J42*(1.033)</f>
        <v>79.45146494920448</v>
      </c>
      <c r="K42" s="86">
        <f>'[1]YEAR 13'!K42*(1.033)</f>
        <v>79.45146494920448</v>
      </c>
      <c r="L42" s="86">
        <f>'[1]YEAR 13'!L42*(1.033)</f>
        <v>98.9537044513895</v>
      </c>
      <c r="M42" s="86">
        <f>'[1]YEAR 13'!M42*(1.033)</f>
        <v>98.9537044513895</v>
      </c>
      <c r="N42" s="86">
        <f>'[1]YEAR 13'!N42*(1.033)</f>
        <v>79.73542300835103</v>
      </c>
      <c r="O42" s="86">
        <f>'[1]YEAR 13'!O42*(1.033)</f>
        <v>79.73542300835103</v>
      </c>
      <c r="P42" s="86">
        <f>'[1]YEAR 13'!P42*(1.033)</f>
        <v>77.92944975217898</v>
      </c>
      <c r="Q42" s="87">
        <f>'[1]YEAR 13'!Q42*(1.033)</f>
        <v>77.92944975217898</v>
      </c>
    </row>
    <row r="43" spans="1:17" ht="12.75">
      <c r="A43" s="1"/>
      <c r="B43" s="21">
        <v>43</v>
      </c>
      <c r="C43" s="22" t="s">
        <v>56</v>
      </c>
      <c r="D43" s="85">
        <f>'[1]YEAR 13'!D43*(1.033)</f>
        <v>95.5802827087285</v>
      </c>
      <c r="E43" s="86">
        <f>'[1]YEAR 13'!E43*(1.033)</f>
        <v>95.5802827087285</v>
      </c>
      <c r="F43" s="86">
        <f>'[1]YEAR 13'!F43*(1.033)</f>
        <v>79.40603165974105</v>
      </c>
      <c r="G43" s="86">
        <f>'[1]YEAR 13'!G43*(1.033)</f>
        <v>79.40603165974105</v>
      </c>
      <c r="H43" s="86">
        <f>'[1]YEAR 13'!H43*(1.033)</f>
        <v>70.34209041178319</v>
      </c>
      <c r="I43" s="86">
        <f>'[1]YEAR 13'!I43*(1.033)</f>
        <v>70.34209041178319</v>
      </c>
      <c r="J43" s="86">
        <f>'[1]YEAR 13'!J43*(1.033)</f>
        <v>71.182606266857</v>
      </c>
      <c r="K43" s="86">
        <f>'[1]YEAR 13'!K43*(1.033)</f>
        <v>71.182606266857</v>
      </c>
      <c r="L43" s="86">
        <f>'[1]YEAR 13'!L43*(1.033)</f>
        <v>87.68624866445442</v>
      </c>
      <c r="M43" s="86">
        <f>'[1]YEAR 13'!M43*(1.033)</f>
        <v>87.68624866445442</v>
      </c>
      <c r="N43" s="86">
        <f>'[1]YEAR 13'!N43*(1.033)</f>
        <v>86.02793359903858</v>
      </c>
      <c r="O43" s="86">
        <f>'[1]YEAR 13'!O43*(1.033)</f>
        <v>86.02793359903858</v>
      </c>
      <c r="P43" s="86">
        <f>'[1]YEAR 13'!P43*(1.033)</f>
        <v>69.04724166207492</v>
      </c>
      <c r="Q43" s="87">
        <f>'[1]YEAR 13'!Q43*(1.033)</f>
        <v>69.04724166207492</v>
      </c>
    </row>
    <row r="44" spans="1:17" ht="12.75">
      <c r="A44" s="1"/>
      <c r="B44" s="21">
        <v>44</v>
      </c>
      <c r="C44" s="22" t="s">
        <v>57</v>
      </c>
      <c r="D44" s="85">
        <f>'[1]YEAR 13'!D44*(1.033)</f>
        <v>154.31416766260077</v>
      </c>
      <c r="E44" s="86">
        <f>'[1]YEAR 13'!E44*(1.033)</f>
        <v>154.31416766260077</v>
      </c>
      <c r="F44" s="86">
        <f>'[1]YEAR 13'!F44*(1.033)</f>
        <v>129.25770852350925</v>
      </c>
      <c r="G44" s="86">
        <f>'[1]YEAR 13'!G44*(1.033)</f>
        <v>129.25770852350925</v>
      </c>
      <c r="H44" s="86">
        <f>'[1]YEAR 13'!H44*(1.033)</f>
        <v>113.54914869152215</v>
      </c>
      <c r="I44" s="86">
        <f>'[1]YEAR 13'!I44*(1.033)</f>
        <v>113.54914869152215</v>
      </c>
      <c r="J44" s="86">
        <f>'[1]YEAR 13'!J44*(1.033)</f>
        <v>114.9007890530597</v>
      </c>
      <c r="K44" s="86">
        <f>'[1]YEAR 13'!K44*(1.033)</f>
        <v>114.9007890530597</v>
      </c>
      <c r="L44" s="86">
        <f>'[1]YEAR 13'!L44*(1.033)</f>
        <v>141.51333835627432</v>
      </c>
      <c r="M44" s="86">
        <f>'[1]YEAR 13'!M44*(1.033)</f>
        <v>141.51333835627432</v>
      </c>
      <c r="N44" s="86">
        <f>'[1]YEAR 13'!N44*(1.033)</f>
        <v>138.90092421212606</v>
      </c>
      <c r="O44" s="86">
        <f>'[1]YEAR 13'!O44*(1.033)</f>
        <v>138.90092421212606</v>
      </c>
      <c r="P44" s="86">
        <f>'[1]YEAR 13'!P44*(1.033)</f>
        <v>111.42514240910593</v>
      </c>
      <c r="Q44" s="87">
        <f>'[1]YEAR 13'!Q44*(1.033)</f>
        <v>111.42514240910593</v>
      </c>
    </row>
    <row r="45" spans="1:17" ht="12.75">
      <c r="A45" s="1"/>
      <c r="B45" s="21">
        <v>45</v>
      </c>
      <c r="C45" s="22" t="s">
        <v>58</v>
      </c>
      <c r="D45" s="85">
        <f>'[1]YEAR 13'!D45*(1.033)</f>
        <v>168.45527900809893</v>
      </c>
      <c r="E45" s="86">
        <f>'[1]YEAR 13'!E45*(1.033)</f>
        <v>168.45527900809893</v>
      </c>
      <c r="F45" s="86">
        <f>'[1]YEAR 13'!F45*(1.033)</f>
        <v>141.1044387511033</v>
      </c>
      <c r="G45" s="86">
        <f>'[1]YEAR 13'!G45*(1.033)</f>
        <v>141.1044387511033</v>
      </c>
      <c r="H45" s="86">
        <f>'[1]YEAR 13'!H45*(1.033)</f>
        <v>123.97608862338342</v>
      </c>
      <c r="I45" s="86">
        <f>'[1]YEAR 13'!I45*(1.033)</f>
        <v>123.97608862338342</v>
      </c>
      <c r="J45" s="86">
        <f>'[1]YEAR 13'!J45*(1.033)</f>
        <v>125.40723724148204</v>
      </c>
      <c r="K45" s="86">
        <f>'[1]YEAR 13'!K45*(1.033)</f>
        <v>125.40723724148204</v>
      </c>
      <c r="L45" s="86">
        <f>'[1]YEAR 13'!L45*(1.033)</f>
        <v>154.5072591428204</v>
      </c>
      <c r="M45" s="86">
        <f>'[1]YEAR 13'!M45*(1.033)</f>
        <v>154.5072591428204</v>
      </c>
      <c r="N45" s="86">
        <f>'[1]YEAR 13'!N45*(1.033)</f>
        <v>151.62224526189146</v>
      </c>
      <c r="O45" s="86">
        <f>'[1]YEAR 13'!O45*(1.033)</f>
        <v>151.62224526189146</v>
      </c>
      <c r="P45" s="86">
        <f>'[1]YEAR 13'!P45*(1.033)</f>
        <v>121.6476325383817</v>
      </c>
      <c r="Q45" s="87">
        <f>'[1]YEAR 13'!Q45*(1.033)</f>
        <v>121.6476325383817</v>
      </c>
    </row>
    <row r="46" spans="1:17" ht="12.75">
      <c r="A46" s="1"/>
      <c r="B46" s="21">
        <v>46</v>
      </c>
      <c r="C46" s="22" t="s">
        <v>59</v>
      </c>
      <c r="D46" s="85">
        <f>'[1]YEAR 13'!D46*(1.033)</f>
        <v>95.97782399153365</v>
      </c>
      <c r="E46" s="86">
        <f>'[1]YEAR 13'!E46*(1.033)</f>
        <v>95.97782399153365</v>
      </c>
      <c r="F46" s="86">
        <f>'[1]YEAR 13'!F46*(1.033)</f>
        <v>88.86751419050407</v>
      </c>
      <c r="G46" s="86">
        <f>'[1]YEAR 13'!G46*(1.033)</f>
        <v>88.86751419050407</v>
      </c>
      <c r="H46" s="86">
        <f>'[1]YEAR 13'!H46*(1.033)</f>
        <v>81.05298840279104</v>
      </c>
      <c r="I46" s="86">
        <f>'[1]YEAR 13'!I46*(1.033)</f>
        <v>81.05298840279104</v>
      </c>
      <c r="J46" s="86">
        <f>'[1]YEAR 13'!J46*(1.033)</f>
        <v>81.98437083679171</v>
      </c>
      <c r="K46" s="86">
        <f>'[1]YEAR 13'!K46*(1.033)</f>
        <v>81.98437083679171</v>
      </c>
      <c r="L46" s="86">
        <f>'[1]YEAR 13'!L46*(1.033)</f>
        <v>101.03227744434226</v>
      </c>
      <c r="M46" s="86">
        <f>'[1]YEAR 13'!M46*(1.033)</f>
        <v>101.03227744434226</v>
      </c>
      <c r="N46" s="86">
        <f>'[1]YEAR 13'!N46*(1.033)</f>
        <v>86.36868327001444</v>
      </c>
      <c r="O46" s="86">
        <f>'[1]YEAR 13'!O46*(1.033)</f>
        <v>86.36868327001444</v>
      </c>
      <c r="P46" s="86">
        <f>'[1]YEAR 13'!P46*(1.033)</f>
        <v>79.53097320576553</v>
      </c>
      <c r="Q46" s="87">
        <f>'[1]YEAR 13'!Q46*(1.033)</f>
        <v>79.53097320576553</v>
      </c>
    </row>
    <row r="47" spans="1:17" ht="12.75">
      <c r="A47" s="1"/>
      <c r="B47" s="21">
        <v>47</v>
      </c>
      <c r="C47" s="22" t="s">
        <v>60</v>
      </c>
      <c r="D47" s="85">
        <f>'[1]YEAR 13'!D47*(1.033)</f>
        <v>170.30668555373444</v>
      </c>
      <c r="E47" s="86">
        <f>'[1]YEAR 13'!E47*(1.033)</f>
        <v>170.30668555373444</v>
      </c>
      <c r="F47" s="86">
        <f>'[1]YEAR 13'!F47*(1.033)</f>
        <v>142.62645394812878</v>
      </c>
      <c r="G47" s="86">
        <f>'[1]YEAR 13'!G47*(1.033)</f>
        <v>142.62645394812878</v>
      </c>
      <c r="H47" s="86">
        <f>'[1]YEAR 13'!H47*(1.033)</f>
        <v>125.30501234018926</v>
      </c>
      <c r="I47" s="86">
        <f>'[1]YEAR 13'!I47*(1.033)</f>
        <v>125.30501234018926</v>
      </c>
      <c r="J47" s="86">
        <f>'[1]YEAR 13'!J47*(1.033)</f>
        <v>126.78159424775133</v>
      </c>
      <c r="K47" s="86">
        <f>'[1]YEAR 13'!K47*(1.033)</f>
        <v>126.78159424775133</v>
      </c>
      <c r="L47" s="86">
        <f>'[1]YEAR 13'!L47*(1.033)</f>
        <v>156.16557420823628</v>
      </c>
      <c r="M47" s="86">
        <f>'[1]YEAR 13'!M47*(1.033)</f>
        <v>156.16557420823628</v>
      </c>
      <c r="N47" s="86">
        <f>'[1]YEAR 13'!N47*(1.033)</f>
        <v>153.28056032730734</v>
      </c>
      <c r="O47" s="86">
        <f>'[1]YEAR 13'!O47*(1.033)</f>
        <v>153.28056032730734</v>
      </c>
      <c r="P47" s="86">
        <f>'[1]YEAR 13'!P47*(1.033)</f>
        <v>122.97655625518756</v>
      </c>
      <c r="Q47" s="87">
        <f>'[1]YEAR 13'!Q47*(1.033)</f>
        <v>122.97655625518756</v>
      </c>
    </row>
    <row r="48" spans="1:17" ht="12.75">
      <c r="A48" s="1"/>
      <c r="B48" s="21">
        <v>48</v>
      </c>
      <c r="C48" s="22" t="s">
        <v>61</v>
      </c>
      <c r="D48" s="85">
        <f>'[1]YEAR 13'!D48*(1.033)</f>
        <v>148.44191499945015</v>
      </c>
      <c r="E48" s="86">
        <f>'[1]YEAR 13'!E48*(1.033)</f>
        <v>148.44191499945015</v>
      </c>
      <c r="F48" s="86">
        <f>'[1]YEAR 13'!F48*(1.033)</f>
        <v>124.35091326145688</v>
      </c>
      <c r="G48" s="86">
        <f>'[1]YEAR 13'!G48*(1.033)</f>
        <v>124.35091326145688</v>
      </c>
      <c r="H48" s="86">
        <f>'[1]YEAR 13'!H48*(1.033)</f>
        <v>109.22162787012873</v>
      </c>
      <c r="I48" s="86">
        <f>'[1]YEAR 13'!I48*(1.033)</f>
        <v>109.22162787012873</v>
      </c>
      <c r="J48" s="86">
        <f>'[1]YEAR 13'!J48*(1.033)</f>
        <v>110.50511829747113</v>
      </c>
      <c r="K48" s="86">
        <f>'[1]YEAR 13'!K48*(1.033)</f>
        <v>110.50511829747113</v>
      </c>
      <c r="L48" s="86">
        <f>'[1]YEAR 13'!L48*(1.033)</f>
        <v>136.1294935548557</v>
      </c>
      <c r="M48" s="86">
        <f>'[1]YEAR 13'!M48*(1.033)</f>
        <v>136.1294935548557</v>
      </c>
      <c r="N48" s="86">
        <f>'[1]YEAR 13'!N48*(1.033)</f>
        <v>133.5965876672685</v>
      </c>
      <c r="O48" s="86">
        <f>'[1]YEAR 13'!O48*(1.033)</f>
        <v>133.5965876672685</v>
      </c>
      <c r="P48" s="86">
        <f>'[1]YEAR 13'!P48*(1.033)</f>
        <v>107.17712984427357</v>
      </c>
      <c r="Q48" s="87">
        <f>'[1]YEAR 13'!Q48*(1.033)</f>
        <v>107.17712984427357</v>
      </c>
    </row>
    <row r="49" spans="1:17" ht="12.75">
      <c r="A49" s="1"/>
      <c r="B49" s="21">
        <v>49</v>
      </c>
      <c r="C49" s="22" t="s">
        <v>62</v>
      </c>
      <c r="D49" s="85">
        <f>'[1]YEAR 13'!D49*(1.033)</f>
        <v>131.4498647401206</v>
      </c>
      <c r="E49" s="86">
        <f>'[1]YEAR 13'!E49*(1.033)</f>
        <v>131.4498647401206</v>
      </c>
      <c r="F49" s="86">
        <f>'[1]YEAR 13'!F49*(1.033)</f>
        <v>110.10757701466596</v>
      </c>
      <c r="G49" s="86">
        <f>'[1]YEAR 13'!G49*(1.033)</f>
        <v>110.10757701466596</v>
      </c>
      <c r="H49" s="86">
        <f>'[1]YEAR 13'!H49*(1.033)</f>
        <v>96.73883159004642</v>
      </c>
      <c r="I49" s="86">
        <f>'[1]YEAR 13'!I49*(1.033)</f>
        <v>96.73883159004642</v>
      </c>
      <c r="J49" s="86">
        <f>'[1]YEAR 13'!J49*(1.033)</f>
        <v>97.8746638266326</v>
      </c>
      <c r="K49" s="86">
        <f>'[1]YEAR 13'!K49*(1.033)</f>
        <v>97.8746638266326</v>
      </c>
      <c r="L49" s="86">
        <f>'[1]YEAR 13'!L49*(1.033)</f>
        <v>120.5458752688931</v>
      </c>
      <c r="M49" s="86">
        <f>'[1]YEAR 13'!M49*(1.033)</f>
        <v>120.5458752688931</v>
      </c>
      <c r="N49" s="86">
        <f>'[1]YEAR 13'!N49*(1.033)</f>
        <v>118.3082857628183</v>
      </c>
      <c r="O49" s="86">
        <f>'[1]YEAR 13'!O49*(1.033)</f>
        <v>118.3082857628183</v>
      </c>
      <c r="P49" s="86">
        <f>'[1]YEAR 13'!P49*(1.033)</f>
        <v>94.93285833387435</v>
      </c>
      <c r="Q49" s="87">
        <f>'[1]YEAR 13'!Q49*(1.033)</f>
        <v>94.93285833387435</v>
      </c>
    </row>
    <row r="50" spans="1:17" ht="12.75">
      <c r="A50" s="1"/>
      <c r="B50" s="21">
        <v>50</v>
      </c>
      <c r="C50" s="22" t="s">
        <v>63</v>
      </c>
      <c r="D50" s="85">
        <f>'[1]YEAR 13'!D50*(1.033)</f>
        <v>129.1441252998506</v>
      </c>
      <c r="E50" s="86">
        <f>'[1]YEAR 13'!E50*(1.033)</f>
        <v>129.1441252998506</v>
      </c>
      <c r="F50" s="86">
        <f>'[1]YEAR 13'!F50*(1.033)</f>
        <v>113.11753244161937</v>
      </c>
      <c r="G50" s="86">
        <f>'[1]YEAR 13'!G50*(1.033)</f>
        <v>113.11753244161937</v>
      </c>
      <c r="H50" s="86">
        <f>'[1]YEAR 13'!H50*(1.033)</f>
        <v>99.36260405656051</v>
      </c>
      <c r="I50" s="86">
        <f>'[1]YEAR 13'!I50*(1.033)</f>
        <v>99.36260405656051</v>
      </c>
      <c r="J50" s="86">
        <f>'[1]YEAR 13'!J50*(1.033)</f>
        <v>100.5665862273419</v>
      </c>
      <c r="K50" s="86">
        <f>'[1]YEAR 13'!K50*(1.033)</f>
        <v>100.5665862273419</v>
      </c>
      <c r="L50" s="86">
        <f>'[1]YEAR 13'!L50*(1.033)</f>
        <v>123.86250539972481</v>
      </c>
      <c r="M50" s="86">
        <f>'[1]YEAR 13'!M50*(1.033)</f>
        <v>123.86250539972481</v>
      </c>
      <c r="N50" s="86">
        <f>'[1]YEAR 13'!N50*(1.033)</f>
        <v>116.20699612513384</v>
      </c>
      <c r="O50" s="86">
        <f>'[1]YEAR 13'!O50*(1.033)</f>
        <v>116.20699612513384</v>
      </c>
      <c r="P50" s="86">
        <f>'[1]YEAR 13'!P50*(1.033)</f>
        <v>97.51119751092502</v>
      </c>
      <c r="Q50" s="87">
        <f>'[1]YEAR 13'!Q50*(1.033)</f>
        <v>97.51119751092502</v>
      </c>
    </row>
    <row r="51" spans="1:17" ht="12.75">
      <c r="A51" s="1"/>
      <c r="B51" s="21" t="s">
        <v>64</v>
      </c>
      <c r="C51" s="22" t="s">
        <v>65</v>
      </c>
      <c r="D51" s="85">
        <f>'[1]YEAR 13'!D51*(1.033)</f>
        <v>159.6752958192876</v>
      </c>
      <c r="E51" s="86">
        <f>'[1]YEAR 13'!E51*(1.033)</f>
        <v>159.6752958192876</v>
      </c>
      <c r="F51" s="86">
        <f>'[1]YEAR 13'!F51*(1.033)</f>
        <v>141.9903878956405</v>
      </c>
      <c r="G51" s="86">
        <f>'[1]YEAR 13'!G51*(1.033)</f>
        <v>141.9903878956405</v>
      </c>
      <c r="H51" s="86">
        <f>'[1]YEAR 13'!H51*(1.033)</f>
        <v>126.53171115570238</v>
      </c>
      <c r="I51" s="86">
        <f>'[1]YEAR 13'!I51*(1.033)</f>
        <v>126.53171115570238</v>
      </c>
      <c r="J51" s="86">
        <f>'[1]YEAR 13'!J51*(1.033)</f>
        <v>125.40723724148204</v>
      </c>
      <c r="K51" s="86">
        <f>'[1]YEAR 13'!K51*(1.033)</f>
        <v>125.40723724148204</v>
      </c>
      <c r="L51" s="86">
        <f>'[1]YEAR 13'!L51*(1.033)</f>
        <v>154.9275170703573</v>
      </c>
      <c r="M51" s="86">
        <f>'[1]YEAR 13'!M51*(1.033)</f>
        <v>154.9275170703573</v>
      </c>
      <c r="N51" s="86">
        <f>'[1]YEAR 13'!N51*(1.033)</f>
        <v>145.48875118432602</v>
      </c>
      <c r="O51" s="86">
        <f>'[1]YEAR 13'!O51*(1.033)</f>
        <v>145.48875118432602</v>
      </c>
      <c r="P51" s="86">
        <f>'[1]YEAR 13'!P51*(1.033)</f>
        <v>124.18053842596893</v>
      </c>
      <c r="Q51" s="87">
        <f>'[1]YEAR 13'!Q51*(1.033)</f>
        <v>124.18053842596893</v>
      </c>
    </row>
    <row r="52" spans="1:17" ht="12.75">
      <c r="A52" s="1"/>
      <c r="B52" s="21">
        <v>51</v>
      </c>
      <c r="C52" s="22" t="s">
        <v>66</v>
      </c>
      <c r="D52" s="85">
        <f>'[1]YEAR 13'!D52*(1.033)</f>
        <v>100.25991152346361</v>
      </c>
      <c r="E52" s="86">
        <f>'[1]YEAR 13'!E52*(1.033)</f>
        <v>100.25991152346361</v>
      </c>
      <c r="F52" s="86">
        <f>'[1]YEAR 13'!F52*(1.033)</f>
        <v>91.19597027550579</v>
      </c>
      <c r="G52" s="86">
        <f>'[1]YEAR 13'!G52*(1.033)</f>
        <v>91.19597027550579</v>
      </c>
      <c r="H52" s="86">
        <f>'[1]YEAR 13'!H52*(1.033)</f>
        <v>86.87980777647819</v>
      </c>
      <c r="I52" s="86">
        <f>'[1]YEAR 13'!I52*(1.033)</f>
        <v>86.87980777647819</v>
      </c>
      <c r="J52" s="86">
        <f>'[1]YEAR 13'!J52*(1.033)</f>
        <v>92.21821928843335</v>
      </c>
      <c r="K52" s="86">
        <f>'[1]YEAR 13'!K52*(1.033)</f>
        <v>92.21821928843335</v>
      </c>
      <c r="L52" s="86">
        <f>'[1]YEAR 13'!L52*(1.033)</f>
        <v>100.25991152346361</v>
      </c>
      <c r="M52" s="86">
        <f>'[1]YEAR 13'!M52*(1.033)</f>
        <v>100.25991152346361</v>
      </c>
      <c r="N52" s="86">
        <f>'[1]YEAR 13'!N52*(1.033)</f>
        <v>90.24187119677336</v>
      </c>
      <c r="O52" s="86">
        <f>'[1]YEAR 13'!O52*(1.033)</f>
        <v>90.24187119677336</v>
      </c>
      <c r="P52" s="86">
        <f>'[1]YEAR 13'!P52*(1.033)</f>
        <v>86.87980777647819</v>
      </c>
      <c r="Q52" s="87">
        <f>'[1]YEAR 13'!Q52*(1.033)</f>
        <v>86.87980777647819</v>
      </c>
    </row>
    <row r="53" spans="1:17" ht="12.75">
      <c r="A53" s="1"/>
      <c r="B53" s="21">
        <v>52</v>
      </c>
      <c r="C53" s="22" t="s">
        <v>67</v>
      </c>
      <c r="D53" s="85">
        <f>'[1]YEAR 13'!D53*(1.033)</f>
        <v>110.28931017251972</v>
      </c>
      <c r="E53" s="86">
        <f>'[1]YEAR 13'!E53*(1.033)</f>
        <v>110.28931017251972</v>
      </c>
      <c r="F53" s="86">
        <f>'[1]YEAR 13'!F53*(1.033)</f>
        <v>92.36587747918955</v>
      </c>
      <c r="G53" s="86">
        <f>'[1]YEAR 13'!G53*(1.033)</f>
        <v>92.36587747918955</v>
      </c>
      <c r="H53" s="86">
        <f>'[1]YEAR 13'!H53*(1.033)</f>
        <v>81.14385498171792</v>
      </c>
      <c r="I53" s="86">
        <f>'[1]YEAR 13'!I53*(1.033)</f>
        <v>81.14385498171792</v>
      </c>
      <c r="J53" s="86">
        <f>'[1]YEAR 13'!J53*(1.033)</f>
        <v>82.12067070518205</v>
      </c>
      <c r="K53" s="86">
        <f>'[1]YEAR 13'!K53*(1.033)</f>
        <v>82.12067070518205</v>
      </c>
      <c r="L53" s="86">
        <f>'[1]YEAR 13'!L53*(1.033)</f>
        <v>101.14586066800086</v>
      </c>
      <c r="M53" s="86">
        <f>'[1]YEAR 13'!M53*(1.033)</f>
        <v>101.14586066800086</v>
      </c>
      <c r="N53" s="86">
        <f>'[1]YEAR 13'!N53*(1.033)</f>
        <v>99.26037915526777</v>
      </c>
      <c r="O53" s="86">
        <f>'[1]YEAR 13'!O53*(1.033)</f>
        <v>99.26037915526777</v>
      </c>
      <c r="P53" s="86">
        <f>'[1]YEAR 13'!P53*(1.033)</f>
        <v>79.62183978469241</v>
      </c>
      <c r="Q53" s="87">
        <f>'[1]YEAR 13'!Q53*(1.033)</f>
        <v>79.62183978469241</v>
      </c>
    </row>
    <row r="54" spans="1:17" ht="12.75">
      <c r="A54" s="1"/>
      <c r="B54" s="21">
        <v>53</v>
      </c>
      <c r="C54" s="22" t="s">
        <v>68</v>
      </c>
      <c r="D54" s="85">
        <f>'[1]YEAR 13'!D54*(1.033)</f>
        <v>82.64315353401172</v>
      </c>
      <c r="E54" s="86">
        <f>'[1]YEAR 13'!E54*(1.033)</f>
        <v>82.64315353401172</v>
      </c>
      <c r="F54" s="86">
        <f>'[1]YEAR 13'!F54*(1.033)</f>
        <v>73.38612080583421</v>
      </c>
      <c r="G54" s="86">
        <f>'[1]YEAR 13'!G54*(1.033)</f>
        <v>73.38612080583421</v>
      </c>
      <c r="H54" s="86">
        <f>'[1]YEAR 13'!H54*(1.033)</f>
        <v>69.64923274746562</v>
      </c>
      <c r="I54" s="86">
        <f>'[1]YEAR 13'!I54*(1.033)</f>
        <v>69.64923274746562</v>
      </c>
      <c r="J54" s="86">
        <f>'[1]YEAR 13'!J54*(1.033)</f>
        <v>71.87546393117456</v>
      </c>
      <c r="K54" s="86">
        <f>'[1]YEAR 13'!K54*(1.033)</f>
        <v>71.87546393117456</v>
      </c>
      <c r="L54" s="86">
        <f>'[1]YEAR 13'!L54*(1.033)</f>
        <v>82.64315353401172</v>
      </c>
      <c r="M54" s="86">
        <f>'[1]YEAR 13'!M54*(1.033)</f>
        <v>82.64315353401172</v>
      </c>
      <c r="N54" s="86">
        <f>'[1]YEAR 13'!N54*(1.033)</f>
        <v>74.36293652929831</v>
      </c>
      <c r="O54" s="86">
        <f>'[1]YEAR 13'!O54*(1.033)</f>
        <v>74.36293652929831</v>
      </c>
      <c r="P54" s="86">
        <f>'[1]YEAR 13'!P54*(1.033)</f>
        <v>69.64923274746562</v>
      </c>
      <c r="Q54" s="87">
        <f>'[1]YEAR 13'!Q54*(1.033)</f>
        <v>69.64923274746562</v>
      </c>
    </row>
    <row r="55" spans="1:17" ht="12.75">
      <c r="A55" s="1"/>
      <c r="B55" s="21">
        <v>54</v>
      </c>
      <c r="C55" s="22" t="s">
        <v>69</v>
      </c>
      <c r="D55" s="85">
        <f>'[1]YEAR 13'!D55*(1.033)</f>
        <v>97.81787221480332</v>
      </c>
      <c r="E55" s="86">
        <f>'[1]YEAR 13'!E55*(1.033)</f>
        <v>97.81787221480332</v>
      </c>
      <c r="F55" s="86">
        <f>'[1]YEAR 13'!F55*(1.033)</f>
        <v>94.09234247880059</v>
      </c>
      <c r="G55" s="86">
        <f>'[1]YEAR 13'!G55*(1.033)</f>
        <v>94.09234247880059</v>
      </c>
      <c r="H55" s="86">
        <f>'[1]YEAR 13'!H55*(1.033)</f>
        <v>88.54948116425994</v>
      </c>
      <c r="I55" s="86">
        <f>'[1]YEAR 13'!I55*(1.033)</f>
        <v>88.54948116425994</v>
      </c>
      <c r="J55" s="86">
        <f>'[1]YEAR 13'!J55*(1.033)</f>
        <v>89.58308849955338</v>
      </c>
      <c r="K55" s="86">
        <f>'[1]YEAR 13'!K55*(1.033)</f>
        <v>89.58308849955338</v>
      </c>
      <c r="L55" s="86">
        <f>'[1]YEAR 13'!L55*(1.033)</f>
        <v>110.34610178434906</v>
      </c>
      <c r="M55" s="86">
        <f>'[1]YEAR 13'!M55*(1.033)</f>
        <v>110.34610178434906</v>
      </c>
      <c r="N55" s="86">
        <f>'[1]YEAR 13'!N55*(1.033)</f>
        <v>88.01564001306441</v>
      </c>
      <c r="O55" s="86">
        <f>'[1]YEAR 13'!O55*(1.033)</f>
        <v>88.01564001306441</v>
      </c>
      <c r="P55" s="86">
        <f>'[1]YEAR 13'!P55*(1.033)</f>
        <v>86.87980777647819</v>
      </c>
      <c r="Q55" s="87">
        <f>'[1]YEAR 13'!Q55*(1.033)</f>
        <v>86.87980777647819</v>
      </c>
    </row>
    <row r="56" spans="1:17" ht="12.75">
      <c r="A56" s="1"/>
      <c r="B56" s="26">
        <v>55</v>
      </c>
      <c r="C56" s="22" t="s">
        <v>70</v>
      </c>
      <c r="D56" s="85">
        <f>'[1]YEAR 13'!D56*(1.033)</f>
        <v>55.30253834928999</v>
      </c>
      <c r="E56" s="86">
        <f>'[1]YEAR 13'!E56*(1.033)</f>
        <v>82.95380752393497</v>
      </c>
      <c r="F56" s="86">
        <f>'[1]YEAR 13'!F56*(1.033)</f>
        <v>62.39034623419999</v>
      </c>
      <c r="G56" s="86">
        <f>'[1]YEAR 13'!G56*(1.033)</f>
        <v>93.58689713351971</v>
      </c>
      <c r="H56" s="86">
        <f>'[1]YEAR 13'!H56*(1.033)</f>
        <v>51.53266230474999</v>
      </c>
      <c r="I56" s="86">
        <f>'[1]YEAR 13'!I56*(1.033)</f>
        <v>77.29906286087366</v>
      </c>
      <c r="J56" s="86">
        <f>'[1]YEAR 13'!J56*(1.033)</f>
        <v>54.39864994094999</v>
      </c>
      <c r="K56" s="86">
        <f>'[1]YEAR 13'!K56*(1.033)</f>
        <v>81.59250871516947</v>
      </c>
      <c r="L56" s="86">
        <f>'[1]YEAR 13'!L56*(1.033)</f>
        <v>55.11514684999999</v>
      </c>
      <c r="M56" s="86">
        <f>'[1]YEAR 13'!M56*(1.033)</f>
        <v>82.66587017874343</v>
      </c>
      <c r="N56" s="86">
        <f>'[1]YEAR 13'!N56*(1.033)</f>
        <v>53.82545241370998</v>
      </c>
      <c r="O56" s="86">
        <f>'[1]YEAR 13'!O56*(1.033)</f>
        <v>80.74063453772983</v>
      </c>
      <c r="P56" s="86">
        <f>'[1]YEAR 13'!P56*(1.033)</f>
        <v>58.37796354351999</v>
      </c>
      <c r="Q56" s="87">
        <f>'[1]YEAR 13'!Q56*(1.033)</f>
        <v>87.5726654407958</v>
      </c>
    </row>
    <row r="57" spans="1:17" ht="12.75">
      <c r="A57" s="1"/>
      <c r="B57" s="26">
        <v>56</v>
      </c>
      <c r="C57" s="22" t="s">
        <v>71</v>
      </c>
      <c r="D57" s="85">
        <f>'[1]YEAR 13'!D57*(1.033)</f>
        <v>45.403857975029986</v>
      </c>
      <c r="E57" s="86">
        <f>'[1]YEAR 13'!E57*(1.033)</f>
        <v>68.10578696254498</v>
      </c>
      <c r="F57" s="86">
        <f>'[1]YEAR 13'!F57*(1.033)</f>
        <v>45.547157356839996</v>
      </c>
      <c r="G57" s="86">
        <f>'[1]YEAR 13'!G57*(1.033)</f>
        <v>68.32030903065977</v>
      </c>
      <c r="H57" s="86">
        <f>'[1]YEAR 13'!H57*(1.033)</f>
        <v>45.20544344636999</v>
      </c>
      <c r="I57" s="86">
        <f>'[1]YEAR 13'!I57*(1.033)</f>
        <v>67.80918452419597</v>
      </c>
      <c r="J57" s="86">
        <f>'[1]YEAR 13'!J57*(1.033)</f>
        <v>39.57267543829999</v>
      </c>
      <c r="K57" s="86">
        <f>'[1]YEAR 13'!K57*(1.033)</f>
        <v>59.358592683994665</v>
      </c>
      <c r="L57" s="86">
        <f>'[1]YEAR 13'!L57*(1.033)</f>
        <v>48.798951020989996</v>
      </c>
      <c r="M57" s="86">
        <f>'[1]YEAR 13'!M57*(1.033)</f>
        <v>73.19302932561455</v>
      </c>
      <c r="N57" s="86">
        <f>'[1]YEAR 13'!N57*(1.033)</f>
        <v>41.90955766473999</v>
      </c>
      <c r="O57" s="86">
        <f>'[1]YEAR 13'!O57*(1.033)</f>
        <v>62.86831429504601</v>
      </c>
      <c r="P57" s="86">
        <f>'[1]YEAR 13'!P57*(1.033)</f>
        <v>49.317033401379994</v>
      </c>
      <c r="Q57" s="87">
        <f>'[1]YEAR 13'!Q57*(1.033)</f>
        <v>73.97675356885904</v>
      </c>
    </row>
    <row r="58" spans="1:17" ht="12.75">
      <c r="A58" s="1"/>
      <c r="B58" s="26">
        <v>57</v>
      </c>
      <c r="C58" s="22" t="s">
        <v>72</v>
      </c>
      <c r="D58" s="85">
        <f>'[1]YEAR 13'!D58*(1.033)</f>
        <v>60.538477300039986</v>
      </c>
      <c r="E58" s="86">
        <f>'[1]YEAR 13'!E58*(1.033)</f>
        <v>90.80771595005997</v>
      </c>
      <c r="F58" s="86">
        <f>'[1]YEAR 13'!F58*(1.033)</f>
        <v>50.72798116073999</v>
      </c>
      <c r="G58" s="86">
        <f>'[1]YEAR 13'!G58*(1.033)</f>
        <v>76.08940152890935</v>
      </c>
      <c r="H58" s="86">
        <f>'[1]YEAR 13'!H58*(1.033)</f>
        <v>44.53303865479999</v>
      </c>
      <c r="I58" s="86">
        <f>'[1]YEAR 13'!I58*(1.033)</f>
        <v>66.80397299481719</v>
      </c>
      <c r="J58" s="86">
        <f>'[1]YEAR 13'!J58*(1.033)</f>
        <v>45.02907497644999</v>
      </c>
      <c r="K58" s="86">
        <f>'[1]YEAR 13'!K58*(1.033)</f>
        <v>67.5365847874153</v>
      </c>
      <c r="L58" s="86">
        <f>'[1]YEAR 13'!L58*(1.033)</f>
        <v>55.53402196605998</v>
      </c>
      <c r="M58" s="86">
        <f>'[1]YEAR 13'!M58*(1.033)</f>
        <v>83.29625707004878</v>
      </c>
      <c r="N58" s="86">
        <f>'[1]YEAR 13'!N58*(1.033)</f>
        <v>54.47581114653999</v>
      </c>
      <c r="O58" s="86">
        <f>'[1]YEAR 13'!O58*(1.033)</f>
        <v>81.71177110001102</v>
      </c>
      <c r="P58" s="86">
        <f>'[1]YEAR 13'!P58*(1.033)</f>
        <v>43.97086415693</v>
      </c>
      <c r="Q58" s="87">
        <f>'[1]YEAR 13'!Q58*(1.033)</f>
        <v>65.95209881737755</v>
      </c>
    </row>
    <row r="59" spans="1:17" ht="12.75">
      <c r="A59" s="1"/>
      <c r="B59" s="26">
        <v>58</v>
      </c>
      <c r="C59" s="22" t="s">
        <v>73</v>
      </c>
      <c r="D59" s="85">
        <f>'[1]YEAR 13'!D59*(1.033)</f>
        <v>51.68698471592999</v>
      </c>
      <c r="E59" s="86">
        <f>'[1]YEAR 13'!E59*(1.033)</f>
        <v>77.530477073895</v>
      </c>
      <c r="F59" s="86">
        <f>'[1]YEAR 13'!F59*(1.033)</f>
        <v>43.29845936535999</v>
      </c>
      <c r="G59" s="86">
        <f>'[1]YEAR 13'!G59*(1.033)</f>
        <v>64.94688728799876</v>
      </c>
      <c r="H59" s="86">
        <f>'[1]YEAR 13'!H59*(1.033)</f>
        <v>38.029451326499995</v>
      </c>
      <c r="I59" s="86">
        <f>'[1]YEAR 13'!I59*(1.033)</f>
        <v>57.041494921358826</v>
      </c>
      <c r="J59" s="86">
        <f>'[1]YEAR 13'!J59*(1.033)</f>
        <v>38.481395530669985</v>
      </c>
      <c r="K59" s="86">
        <f>'[1]YEAR 13'!K59*(1.033)</f>
        <v>57.72299426331055</v>
      </c>
      <c r="L59" s="86">
        <f>'[1]YEAR 13'!L59*(1.033)</f>
        <v>47.38800326162999</v>
      </c>
      <c r="M59" s="86">
        <f>'[1]YEAR 13'!M59*(1.033)</f>
        <v>71.08038136556422</v>
      </c>
      <c r="N59" s="86">
        <f>'[1]YEAR 13'!N59*(1.033)</f>
        <v>46.55025302950998</v>
      </c>
      <c r="O59" s="86">
        <f>'[1]YEAR 13'!O59*(1.033)</f>
        <v>69.81960758295354</v>
      </c>
      <c r="P59" s="86">
        <f>'[1]YEAR 13'!P59*(1.033)</f>
        <v>37.34602350556</v>
      </c>
      <c r="Q59" s="87">
        <f>'[1]YEAR 13'!Q59*(1.033)</f>
        <v>56.01924590843125</v>
      </c>
    </row>
    <row r="60" spans="1:17" ht="12.75">
      <c r="A60" s="1"/>
      <c r="B60" s="28">
        <v>59</v>
      </c>
      <c r="C60" s="22" t="s">
        <v>74</v>
      </c>
      <c r="D60" s="85">
        <f>'[1]YEAR 13'!D60*(1.033)</f>
        <v>108.10851227827426</v>
      </c>
      <c r="E60" s="86">
        <f>'[1]YEAR 13'!E60*(1.033)</f>
        <v>108.10851227827426</v>
      </c>
      <c r="F60" s="86">
        <f>'[1]YEAR 13'!F60*(1.033)</f>
        <v>96.34129030724125</v>
      </c>
      <c r="G60" s="86">
        <f>'[1]YEAR 13'!G60*(1.033)</f>
        <v>96.34129030724125</v>
      </c>
      <c r="H60" s="86">
        <f>'[1]YEAR 13'!H60*(1.033)</f>
        <v>86.10744185559962</v>
      </c>
      <c r="I60" s="86">
        <f>'[1]YEAR 13'!I60*(1.033)</f>
        <v>86.10744185559962</v>
      </c>
      <c r="J60" s="86">
        <f>'[1]YEAR 13'!J60*(1.033)</f>
        <v>85.31235928998926</v>
      </c>
      <c r="K60" s="86">
        <f>'[1]YEAR 13'!K60*(1.033)</f>
        <v>85.31235928998926</v>
      </c>
      <c r="L60" s="86">
        <f>'[1]YEAR 13'!L60*(1.033)</f>
        <v>104.97361530529636</v>
      </c>
      <c r="M60" s="86">
        <f>'[1]YEAR 13'!M60*(1.033)</f>
        <v>104.97361530529636</v>
      </c>
      <c r="N60" s="86">
        <f>'[1]YEAR 13'!N60*(1.033)</f>
        <v>98.65838806987709</v>
      </c>
      <c r="O60" s="86">
        <f>'[1]YEAR 13'!O60*(1.033)</f>
        <v>98.65838806987709</v>
      </c>
      <c r="P60" s="86">
        <f>'[1]YEAR 13'!P60*(1.033)</f>
        <v>84.5286350467448</v>
      </c>
      <c r="Q60" s="87">
        <f>'[1]YEAR 13'!Q60*(1.033)</f>
        <v>84.5286350467448</v>
      </c>
    </row>
    <row r="61" spans="1:17" ht="12.75">
      <c r="A61" s="1"/>
      <c r="B61" s="21">
        <v>60</v>
      </c>
      <c r="C61" s="22" t="s">
        <v>75</v>
      </c>
      <c r="D61" s="85">
        <f>'[1]YEAR 13'!D61*(1.033)</f>
        <v>181.7558744985233</v>
      </c>
      <c r="E61" s="86">
        <f>'[1]YEAR 13'!E61*(1.033)</f>
        <v>181.7558744985233</v>
      </c>
      <c r="F61" s="86">
        <f>'[1]YEAR 13'!F61*(1.033)</f>
        <v>161.48126907545964</v>
      </c>
      <c r="G61" s="86">
        <f>'[1]YEAR 13'!G61*(1.033)</f>
        <v>161.48126907545964</v>
      </c>
      <c r="H61" s="86">
        <f>'[1]YEAR 13'!H61*(1.033)</f>
        <v>143.8985860531053</v>
      </c>
      <c r="I61" s="86">
        <f>'[1]YEAR 13'!I61*(1.033)</f>
        <v>143.8985860531053</v>
      </c>
      <c r="J61" s="86">
        <f>'[1]YEAR 13'!J61*(1.033)</f>
        <v>142.5128707244702</v>
      </c>
      <c r="K61" s="86">
        <f>'[1]YEAR 13'!K61*(1.033)</f>
        <v>142.5128707244702</v>
      </c>
      <c r="L61" s="86">
        <f>'[1]YEAR 13'!L61*(1.033)</f>
        <v>176.38338801947054</v>
      </c>
      <c r="M61" s="86">
        <f>'[1]YEAR 13'!M61*(1.033)</f>
        <v>176.38338801947054</v>
      </c>
      <c r="N61" s="86">
        <f>'[1]YEAR 13'!N61*(1.033)</f>
        <v>165.53619016007238</v>
      </c>
      <c r="O61" s="86">
        <f>'[1]YEAR 13'!O61*(1.033)</f>
        <v>165.53619016007238</v>
      </c>
      <c r="P61" s="86">
        <f>'[1]YEAR 13'!P61*(1.033)</f>
        <v>141.19530533003018</v>
      </c>
      <c r="Q61" s="87">
        <f>'[1]YEAR 13'!Q61*(1.033)</f>
        <v>141.19530533003018</v>
      </c>
    </row>
    <row r="62" spans="1:17" ht="12.75">
      <c r="A62" s="1"/>
      <c r="B62" s="21">
        <v>61</v>
      </c>
      <c r="C62" s="22" t="s">
        <v>76</v>
      </c>
      <c r="D62" s="85">
        <f>'[1]YEAR 13'!D62*(1.033)</f>
        <v>152.3832528604042</v>
      </c>
      <c r="E62" s="86">
        <f>'[1]YEAR 13'!E62*(1.033)</f>
        <v>152.3832528604042</v>
      </c>
      <c r="F62" s="86">
        <f>'[1]YEAR 13'!F62*(1.033)</f>
        <v>135.4820691800016</v>
      </c>
      <c r="G62" s="86">
        <f>'[1]YEAR 13'!G62*(1.033)</f>
        <v>135.4820691800016</v>
      </c>
      <c r="H62" s="86">
        <f>'[1]YEAR 13'!H62*(1.033)</f>
        <v>120.81847500567382</v>
      </c>
      <c r="I62" s="86">
        <f>'[1]YEAR 13'!I62*(1.033)</f>
        <v>120.81847500567382</v>
      </c>
      <c r="J62" s="86">
        <f>'[1]YEAR 13'!J62*(1.033)</f>
        <v>119.7394343809169</v>
      </c>
      <c r="K62" s="86">
        <f>'[1]YEAR 13'!K62*(1.033)</f>
        <v>119.7394343809169</v>
      </c>
      <c r="L62" s="86">
        <f>'[1]YEAR 13'!L62*(1.033)</f>
        <v>147.88535720352286</v>
      </c>
      <c r="M62" s="86">
        <f>'[1]YEAR 13'!M62*(1.033)</f>
        <v>147.88535720352286</v>
      </c>
      <c r="N62" s="86">
        <f>'[1]YEAR 13'!N62*(1.033)</f>
        <v>138.8782075673943</v>
      </c>
      <c r="O62" s="86">
        <f>'[1]YEAR 13'!O62*(1.033)</f>
        <v>138.8782075673943</v>
      </c>
      <c r="P62" s="86">
        <f>'[1]YEAR 13'!P62*(1.033)</f>
        <v>118.58088549959899</v>
      </c>
      <c r="Q62" s="87">
        <f>'[1]YEAR 13'!Q62*(1.033)</f>
        <v>118.58088549959899</v>
      </c>
    </row>
    <row r="63" spans="1:17" ht="12.75">
      <c r="A63" s="1"/>
      <c r="B63" s="21" t="s">
        <v>77</v>
      </c>
      <c r="C63" s="22" t="s">
        <v>78</v>
      </c>
      <c r="D63" s="85">
        <f>'[1]YEAR 13'!D63*(1.033)</f>
        <v>177.03081239432476</v>
      </c>
      <c r="E63" s="86">
        <f>'[1]YEAR 13'!E63*(1.033)</f>
        <v>177.03081239432476</v>
      </c>
      <c r="F63" s="86">
        <f>'[1]YEAR 13'!F63*(1.033)</f>
        <v>157.255973155359</v>
      </c>
      <c r="G63" s="86">
        <f>'[1]YEAR 13'!G63*(1.033)</f>
        <v>157.255973155359</v>
      </c>
      <c r="H63" s="86">
        <f>'[1]YEAR 13'!H63*(1.033)</f>
        <v>140.18441463946849</v>
      </c>
      <c r="I63" s="86">
        <f>'[1]YEAR 13'!I63*(1.033)</f>
        <v>140.18441463946849</v>
      </c>
      <c r="J63" s="86">
        <f>'[1]YEAR 13'!J63*(1.033)</f>
        <v>138.8782075673943</v>
      </c>
      <c r="K63" s="86">
        <f>'[1]YEAR 13'!K63*(1.033)</f>
        <v>138.8782075673943</v>
      </c>
      <c r="L63" s="86">
        <f>'[1]YEAR 13'!L63*(1.033)</f>
        <v>171.73783417183304</v>
      </c>
      <c r="M63" s="86">
        <f>'[1]YEAR 13'!M63*(1.033)</f>
        <v>171.73783417183304</v>
      </c>
      <c r="N63" s="86">
        <f>'[1]YEAR 13'!N63*(1.033)</f>
        <v>161.28817759524</v>
      </c>
      <c r="O63" s="86">
        <f>'[1]YEAR 13'!O63*(1.033)</f>
        <v>161.28817759524</v>
      </c>
      <c r="P63" s="86">
        <f>'[1]YEAR 13'!P63*(1.033)</f>
        <v>137.5720004953202</v>
      </c>
      <c r="Q63" s="87">
        <f>'[1]YEAR 13'!Q63*(1.033)</f>
        <v>137.5720004953202</v>
      </c>
    </row>
    <row r="64" spans="1:17" ht="12.75">
      <c r="A64" s="1"/>
      <c r="B64" s="21">
        <v>62</v>
      </c>
      <c r="C64" s="22" t="s">
        <v>79</v>
      </c>
      <c r="D64" s="85">
        <f>'[1]YEAR 13'!D64*(1.033)</f>
        <v>173.78233219768816</v>
      </c>
      <c r="E64" s="86">
        <f>'[1]YEAR 13'!E64*(1.033)</f>
        <v>173.78233219768816</v>
      </c>
      <c r="F64" s="86">
        <f>'[1]YEAR 13'!F64*(1.033)</f>
        <v>154.39367591916184</v>
      </c>
      <c r="G64" s="86">
        <f>'[1]YEAR 13'!G64*(1.033)</f>
        <v>154.39367591916184</v>
      </c>
      <c r="H64" s="86">
        <f>'[1]YEAR 13'!H64*(1.033)</f>
        <v>137.61743378478366</v>
      </c>
      <c r="I64" s="86">
        <f>'[1]YEAR 13'!I64*(1.033)</f>
        <v>137.61743378478366</v>
      </c>
      <c r="J64" s="86">
        <f>'[1]YEAR 13'!J64*(1.033)</f>
        <v>136.33394335744123</v>
      </c>
      <c r="K64" s="86">
        <f>'[1]YEAR 13'!K64*(1.033)</f>
        <v>136.33394335744123</v>
      </c>
      <c r="L64" s="86">
        <f>'[1]YEAR 13'!L64*(1.033)</f>
        <v>168.62565384358683</v>
      </c>
      <c r="M64" s="86">
        <f>'[1]YEAR 13'!M64*(1.033)</f>
        <v>168.62565384358683</v>
      </c>
      <c r="N64" s="86">
        <f>'[1]YEAR 13'!N64*(1.033)</f>
        <v>158.27822216828653</v>
      </c>
      <c r="O64" s="86">
        <f>'[1]YEAR 13'!O64*(1.033)</f>
        <v>158.27822216828653</v>
      </c>
      <c r="P64" s="86">
        <f>'[1]YEAR 13'!P64*(1.033)</f>
        <v>135.05045293009886</v>
      </c>
      <c r="Q64" s="87">
        <f>'[1]YEAR 13'!Q64*(1.033)</f>
        <v>135.05045293009886</v>
      </c>
    </row>
    <row r="65" spans="1:17" ht="12.75">
      <c r="A65" s="1"/>
      <c r="B65" s="21">
        <v>63</v>
      </c>
      <c r="C65" s="25" t="s">
        <v>80</v>
      </c>
      <c r="D65" s="85">
        <f>'[1]YEAR 13'!D65*(1.033)</f>
        <v>166.55843917299993</v>
      </c>
      <c r="E65" s="86">
        <f>'[1]YEAR 13'!E65*(1.033)</f>
        <v>166.55843917299993</v>
      </c>
      <c r="F65" s="86">
        <f>'[1]YEAR 13'!F65*(1.033)</f>
        <v>148.01029874954736</v>
      </c>
      <c r="G65" s="86">
        <f>'[1]YEAR 13'!G65*(1.033)</f>
        <v>148.01029874954736</v>
      </c>
      <c r="H65" s="86">
        <f>'[1]YEAR 13'!H65*(1.033)</f>
        <v>131.9496309242185</v>
      </c>
      <c r="I65" s="86">
        <f>'[1]YEAR 13'!I65*(1.033)</f>
        <v>131.9496309242185</v>
      </c>
      <c r="J65" s="86">
        <f>'[1]YEAR 13'!J65*(1.033)</f>
        <v>130.72293210870544</v>
      </c>
      <c r="K65" s="86">
        <f>'[1]YEAR 13'!K65*(1.033)</f>
        <v>130.72293210870544</v>
      </c>
      <c r="L65" s="86">
        <f>'[1]YEAR 13'!L65*(1.033)</f>
        <v>161.5948522991183</v>
      </c>
      <c r="M65" s="86">
        <f>'[1]YEAR 13'!M65*(1.033)</f>
        <v>161.5948522991183</v>
      </c>
      <c r="N65" s="86">
        <f>'[1]YEAR 13'!N65*(1.033)</f>
        <v>151.7017535184525</v>
      </c>
      <c r="O65" s="86">
        <f>'[1]YEAR 13'!O65*(1.033)</f>
        <v>151.7017535184525</v>
      </c>
      <c r="P65" s="86">
        <f>'[1]YEAR 13'!P65*(1.033)</f>
        <v>129.49623329319235</v>
      </c>
      <c r="Q65" s="87">
        <f>'[1]YEAR 13'!Q65*(1.033)</f>
        <v>129.49623329319235</v>
      </c>
    </row>
    <row r="66" spans="1:17" ht="12.75">
      <c r="A66" s="1"/>
      <c r="B66" s="21">
        <v>64</v>
      </c>
      <c r="C66" s="25" t="s">
        <v>81</v>
      </c>
      <c r="D66" s="85">
        <f>'[1]YEAR 13'!D66*(1.033)</f>
        <v>143.67141960578806</v>
      </c>
      <c r="E66" s="86">
        <f>'[1]YEAR 13'!E66*(1.033)</f>
        <v>143.67141960578806</v>
      </c>
      <c r="F66" s="86">
        <f>'[1]YEAR 13'!F66*(1.033)</f>
        <v>127.75840997121547</v>
      </c>
      <c r="G66" s="86">
        <f>'[1]YEAR 13'!G66*(1.033)</f>
        <v>127.75840997121547</v>
      </c>
      <c r="H66" s="86">
        <f>'[1]YEAR 13'!H66*(1.033)</f>
        <v>114.00348158615662</v>
      </c>
      <c r="I66" s="86">
        <f>'[1]YEAR 13'!I66*(1.033)</f>
        <v>114.00348158615662</v>
      </c>
      <c r="J66" s="86">
        <f>'[1]YEAR 13'!J66*(1.033)</f>
        <v>112.95851592849732</v>
      </c>
      <c r="K66" s="86">
        <f>'[1]YEAR 13'!K66*(1.033)</f>
        <v>112.95851592849732</v>
      </c>
      <c r="L66" s="86">
        <f>'[1]YEAR 13'!L66*(1.033)</f>
        <v>139.45748200805332</v>
      </c>
      <c r="M66" s="86">
        <f>'[1]YEAR 13'!M66*(1.033)</f>
        <v>139.45748200805332</v>
      </c>
      <c r="N66" s="86">
        <f>'[1]YEAR 13'!N66*(1.033)</f>
        <v>130.95009855602265</v>
      </c>
      <c r="O66" s="86">
        <f>'[1]YEAR 13'!O66*(1.033)</f>
        <v>130.95009855602265</v>
      </c>
      <c r="P66" s="86">
        <f>'[1]YEAR 13'!P66*(1.033)</f>
        <v>111.91355027083802</v>
      </c>
      <c r="Q66" s="87">
        <f>'[1]YEAR 13'!Q66*(1.033)</f>
        <v>111.91355027083802</v>
      </c>
    </row>
    <row r="67" spans="1:17" ht="12.75">
      <c r="A67" s="1"/>
      <c r="B67" s="21">
        <v>70</v>
      </c>
      <c r="C67" s="22" t="s">
        <v>82</v>
      </c>
      <c r="D67" s="85">
        <f>'[1]YEAR 13'!D67*(1.033)</f>
        <v>189.2182922928946</v>
      </c>
      <c r="E67" s="86">
        <f>'[1]YEAR 13'!E67*(1.033)</f>
        <v>189.2182922928946</v>
      </c>
      <c r="F67" s="86">
        <f>'[1]YEAR 13'!F67*(1.033)</f>
        <v>168.06909604765957</v>
      </c>
      <c r="G67" s="86">
        <f>'[1]YEAR 13'!G67*(1.033)</f>
        <v>168.06909604765957</v>
      </c>
      <c r="H67" s="86">
        <f>'[1]YEAR 13'!H67*(1.033)</f>
        <v>149.7367637491584</v>
      </c>
      <c r="I67" s="86">
        <f>'[1]YEAR 13'!I67*(1.033)</f>
        <v>149.7367637491584</v>
      </c>
      <c r="J67" s="86">
        <f>'[1]YEAR 13'!J67*(1.033)</f>
        <v>148.35104842052323</v>
      </c>
      <c r="K67" s="86">
        <f>'[1]YEAR 13'!K67*(1.033)</f>
        <v>148.35104842052323</v>
      </c>
      <c r="L67" s="86">
        <f>'[1]YEAR 13'!L67*(1.033)</f>
        <v>183.56184775469535</v>
      </c>
      <c r="M67" s="86">
        <f>'[1]YEAR 13'!M67*(1.033)</f>
        <v>183.56184775469535</v>
      </c>
      <c r="N67" s="86">
        <f>'[1]YEAR 13'!N67*(1.033)</f>
        <v>172.30575029012616</v>
      </c>
      <c r="O67" s="86">
        <f>'[1]YEAR 13'!O67*(1.033)</f>
        <v>172.30575029012616</v>
      </c>
      <c r="P67" s="86">
        <f>'[1]YEAR 13'!P67*(1.033)</f>
        <v>146.93125812479047</v>
      </c>
      <c r="Q67" s="87">
        <f>'[1]YEAR 13'!Q67*(1.033)</f>
        <v>146.93125812479047</v>
      </c>
    </row>
    <row r="68" spans="1:17" ht="12.75">
      <c r="A68" s="1"/>
      <c r="B68" s="21">
        <v>71</v>
      </c>
      <c r="C68" s="22" t="s">
        <v>83</v>
      </c>
      <c r="D68" s="85">
        <f>'[1]YEAR 13'!D68*(1.033)</f>
        <v>149.5436722689387</v>
      </c>
      <c r="E68" s="86">
        <f>'[1]YEAR 13'!E68*(1.033)</f>
        <v>149.5436722689387</v>
      </c>
      <c r="F68" s="86">
        <f>'[1]YEAR 13'!F68*(1.033)</f>
        <v>132.9718799371461</v>
      </c>
      <c r="G68" s="86">
        <f>'[1]YEAR 13'!G68*(1.033)</f>
        <v>132.9718799371461</v>
      </c>
      <c r="H68" s="86">
        <f>'[1]YEAR 13'!H68*(1.033)</f>
        <v>118.60360214433072</v>
      </c>
      <c r="I68" s="86">
        <f>'[1]YEAR 13'!I68*(1.033)</f>
        <v>118.60360214433072</v>
      </c>
      <c r="J68" s="86">
        <f>'[1]YEAR 13'!J68*(1.033)</f>
        <v>117.51320319720796</v>
      </c>
      <c r="K68" s="86">
        <f>'[1]YEAR 13'!K68*(1.033)</f>
        <v>117.51320319720796</v>
      </c>
      <c r="L68" s="86">
        <f>'[1]YEAR 13'!L68*(1.033)</f>
        <v>145.12528486861842</v>
      </c>
      <c r="M68" s="86">
        <f>'[1]YEAR 13'!M68*(1.033)</f>
        <v>145.12528486861842</v>
      </c>
      <c r="N68" s="86">
        <f>'[1]YEAR 13'!N68*(1.033)</f>
        <v>136.29986839034368</v>
      </c>
      <c r="O68" s="86">
        <f>'[1]YEAR 13'!O68*(1.033)</f>
        <v>136.29986839034368</v>
      </c>
      <c r="P68" s="86">
        <f>'[1]YEAR 13'!P68*(1.033)</f>
        <v>116.38872928298761</v>
      </c>
      <c r="Q68" s="87">
        <f>'[1]YEAR 13'!Q68*(1.033)</f>
        <v>116.38872928298761</v>
      </c>
    </row>
    <row r="69" spans="1:17" ht="12.75">
      <c r="A69" s="1"/>
      <c r="B69" s="21">
        <v>72</v>
      </c>
      <c r="C69" s="22" t="s">
        <v>84</v>
      </c>
      <c r="D69" s="85">
        <f>'[1]YEAR 13'!D69*(1.033)</f>
        <v>133.14225477263403</v>
      </c>
      <c r="E69" s="86">
        <f>'[1]YEAR 13'!E69*(1.033)</f>
        <v>133.14225477263403</v>
      </c>
      <c r="F69" s="86">
        <f>'[1]YEAR 13'!F69*(1.033)</f>
        <v>118.46730227594036</v>
      </c>
      <c r="G69" s="86">
        <f>'[1]YEAR 13'!G69*(1.033)</f>
        <v>118.46730227594036</v>
      </c>
      <c r="H69" s="86">
        <f>'[1]YEAR 13'!H69*(1.033)</f>
        <v>105.76869787090668</v>
      </c>
      <c r="I69" s="86">
        <f>'[1]YEAR 13'!I69*(1.033)</f>
        <v>105.76869787090668</v>
      </c>
      <c r="J69" s="86">
        <f>'[1]YEAR 13'!J69*(1.033)</f>
        <v>104.75780718034498</v>
      </c>
      <c r="K69" s="86">
        <f>'[1]YEAR 13'!K69*(1.033)</f>
        <v>104.75780718034498</v>
      </c>
      <c r="L69" s="86">
        <f>'[1]YEAR 13'!L69*(1.033)</f>
        <v>129.23499187877752</v>
      </c>
      <c r="M69" s="86">
        <f>'[1]YEAR 13'!M69*(1.033)</f>
        <v>129.23499187877752</v>
      </c>
      <c r="N69" s="86">
        <f>'[1]YEAR 13'!N69*(1.033)</f>
        <v>121.4204660910645</v>
      </c>
      <c r="O69" s="86">
        <f>'[1]YEAR 13'!O69*(1.033)</f>
        <v>121.4204660910645</v>
      </c>
      <c r="P69" s="86">
        <f>'[1]YEAR 13'!P69*(1.033)</f>
        <v>103.79234977924669</v>
      </c>
      <c r="Q69" s="87">
        <f>'[1]YEAR 13'!Q69*(1.033)</f>
        <v>103.79234977924669</v>
      </c>
    </row>
    <row r="70" spans="1:17" ht="12.75">
      <c r="A70" s="1"/>
      <c r="B70" s="21">
        <v>80</v>
      </c>
      <c r="C70" s="22" t="s">
        <v>85</v>
      </c>
      <c r="D70" s="85">
        <f>'[1]YEAR 13'!D70*(1.033)</f>
        <v>162.19684338450895</v>
      </c>
      <c r="E70" s="86">
        <f>'[1]YEAR 13'!E70*(1.033)</f>
        <v>162.19684338450895</v>
      </c>
      <c r="F70" s="86">
        <f>'[1]YEAR 13'!F70*(1.033)</f>
        <v>144.171185789886</v>
      </c>
      <c r="G70" s="86">
        <f>'[1]YEAR 13'!G70*(1.033)</f>
        <v>144.171185789886</v>
      </c>
      <c r="H70" s="86">
        <f>'[1]YEAR 13'!H70*(1.033)</f>
        <v>128.54213421445994</v>
      </c>
      <c r="I70" s="86">
        <f>'[1]YEAR 13'!I70*(1.033)</f>
        <v>128.54213421445994</v>
      </c>
      <c r="J70" s="86">
        <f>'[1]YEAR 13'!J70*(1.033)</f>
        <v>127.30407707658097</v>
      </c>
      <c r="K70" s="86">
        <f>'[1]YEAR 13'!K70*(1.033)</f>
        <v>127.30407707658097</v>
      </c>
      <c r="L70" s="86">
        <f>'[1]YEAR 13'!L70*(1.033)</f>
        <v>157.36955637901764</v>
      </c>
      <c r="M70" s="86">
        <f>'[1]YEAR 13'!M70*(1.033)</f>
        <v>157.36955637901764</v>
      </c>
      <c r="N70" s="86">
        <f>'[1]YEAR 13'!N70*(1.033)</f>
        <v>147.76041565749838</v>
      </c>
      <c r="O70" s="86">
        <f>'[1]YEAR 13'!O70*(1.033)</f>
        <v>147.76041565749838</v>
      </c>
      <c r="P70" s="86">
        <f>'[1]YEAR 13'!P70*(1.033)</f>
        <v>126.12281155053134</v>
      </c>
      <c r="Q70" s="87">
        <f>'[1]YEAR 13'!Q70*(1.033)</f>
        <v>126.12281155053134</v>
      </c>
    </row>
    <row r="71" spans="1:17" ht="12.75">
      <c r="A71" s="1"/>
      <c r="B71" s="21">
        <v>81</v>
      </c>
      <c r="C71" s="22" t="s">
        <v>86</v>
      </c>
      <c r="D71" s="85">
        <f>'[1]YEAR 13'!D71*(1.033)</f>
        <v>125.92972007031169</v>
      </c>
      <c r="E71" s="86">
        <f>'[1]YEAR 13'!E71*(1.033)</f>
        <v>125.92972007031169</v>
      </c>
      <c r="F71" s="86">
        <f>'[1]YEAR 13'!F71*(1.033)</f>
        <v>112.03849181686249</v>
      </c>
      <c r="G71" s="86">
        <f>'[1]YEAR 13'!G71*(1.033)</f>
        <v>112.03849181686249</v>
      </c>
      <c r="H71" s="86">
        <f>'[1]YEAR 13'!H71*(1.033)</f>
        <v>100.06682004324398</v>
      </c>
      <c r="I71" s="86">
        <f>'[1]YEAR 13'!I71*(1.033)</f>
        <v>100.06682004324398</v>
      </c>
      <c r="J71" s="86">
        <f>'[1]YEAR 13'!J71*(1.033)</f>
        <v>99.158154253975</v>
      </c>
      <c r="K71" s="86">
        <f>'[1]YEAR 13'!K71*(1.033)</f>
        <v>99.158154253975</v>
      </c>
      <c r="L71" s="86">
        <f>'[1]YEAR 13'!L71*(1.033)</f>
        <v>122.21554865667483</v>
      </c>
      <c r="M71" s="86">
        <f>'[1]YEAR 13'!M71*(1.033)</f>
        <v>122.21554865667483</v>
      </c>
      <c r="N71" s="86">
        <f>'[1]YEAR 13'!N71*(1.033)</f>
        <v>114.83263911886453</v>
      </c>
      <c r="O71" s="86">
        <f>'[1]YEAR 13'!O71*(1.033)</f>
        <v>114.83263911886453</v>
      </c>
      <c r="P71" s="86">
        <f>'[1]YEAR 13'!P71*(1.033)</f>
        <v>98.19269685287676</v>
      </c>
      <c r="Q71" s="87">
        <f>'[1]YEAR 13'!Q71*(1.033)</f>
        <v>98.19269685287676</v>
      </c>
    </row>
    <row r="72" spans="1:17" ht="12.75">
      <c r="A72" s="1"/>
      <c r="B72" s="21">
        <v>82</v>
      </c>
      <c r="C72" s="22" t="s">
        <v>87</v>
      </c>
      <c r="D72" s="85">
        <f>'[1]YEAR 13'!D72*(1.033)</f>
        <v>105.78005619327254</v>
      </c>
      <c r="E72" s="86">
        <f>'[1]YEAR 13'!E72*(1.033)</f>
        <v>105.78005619327254</v>
      </c>
      <c r="F72" s="86">
        <f>'[1]YEAR 13'!F72*(1.033)</f>
        <v>94.26271731428848</v>
      </c>
      <c r="G72" s="86">
        <f>'[1]YEAR 13'!G72*(1.033)</f>
        <v>94.26271731428848</v>
      </c>
      <c r="H72" s="86">
        <f>'[1]YEAR 13'!H72*(1.033)</f>
        <v>84.2560353099641</v>
      </c>
      <c r="I72" s="86">
        <f>'[1]YEAR 13'!I72*(1.033)</f>
        <v>84.2560353099641</v>
      </c>
      <c r="J72" s="86">
        <f>'[1]YEAR 13'!J72*(1.033)</f>
        <v>83.51774435618307</v>
      </c>
      <c r="K72" s="86">
        <f>'[1]YEAR 13'!K72*(1.033)</f>
        <v>83.51774435618307</v>
      </c>
      <c r="L72" s="86">
        <f>'[1]YEAR 13'!L72*(1.033)</f>
        <v>102.66787586502637</v>
      </c>
      <c r="M72" s="86">
        <f>'[1]YEAR 13'!M72*(1.033)</f>
        <v>102.66787586502637</v>
      </c>
      <c r="N72" s="86">
        <f>'[1]YEAR 13'!N72*(1.033)</f>
        <v>96.5684567545585</v>
      </c>
      <c r="O72" s="86">
        <f>'[1]YEAR 13'!O72*(1.033)</f>
        <v>96.5684567545585</v>
      </c>
      <c r="P72" s="86">
        <f>'[1]YEAR 13'!P72*(1.033)</f>
        <v>82.74537843530445</v>
      </c>
      <c r="Q72" s="87">
        <f>'[1]YEAR 13'!Q72*(1.033)</f>
        <v>82.74537843530445</v>
      </c>
    </row>
    <row r="73" spans="1:17" ht="12.75">
      <c r="A73" s="1"/>
      <c r="B73" s="21">
        <v>90</v>
      </c>
      <c r="C73" s="22" t="s">
        <v>88</v>
      </c>
      <c r="D73" s="85">
        <f>'[1]YEAR 13'!D73*(1.033)</f>
        <v>172.23760035593094</v>
      </c>
      <c r="E73" s="86">
        <f>'[1]YEAR 13'!E73*(1.033)</f>
        <v>172.23760035593094</v>
      </c>
      <c r="F73" s="86">
        <f>'[1]YEAR 13'!F73*(1.033)</f>
        <v>153.0193189128925</v>
      </c>
      <c r="G73" s="86">
        <f>'[1]YEAR 13'!G73*(1.033)</f>
        <v>153.0193189128925</v>
      </c>
      <c r="H73" s="86">
        <f>'[1]YEAR 13'!H73*(1.033)</f>
        <v>136.40209329163642</v>
      </c>
      <c r="I73" s="86">
        <f>'[1]YEAR 13'!I73*(1.033)</f>
        <v>136.40209329163642</v>
      </c>
      <c r="J73" s="86">
        <f>'[1]YEAR 13'!J73*(1.033)</f>
        <v>135.1299611866599</v>
      </c>
      <c r="K73" s="86">
        <f>'[1]YEAR 13'!K73*(1.033)</f>
        <v>135.1299611866599</v>
      </c>
      <c r="L73" s="86">
        <f>'[1]YEAR 13'!L73*(1.033)</f>
        <v>167.09228032419549</v>
      </c>
      <c r="M73" s="86">
        <f>'[1]YEAR 13'!M73*(1.033)</f>
        <v>167.09228032419549</v>
      </c>
      <c r="N73" s="86">
        <f>'[1]YEAR 13'!N73*(1.033)</f>
        <v>156.84707355018796</v>
      </c>
      <c r="O73" s="86">
        <f>'[1]YEAR 13'!O73*(1.033)</f>
        <v>156.84707355018796</v>
      </c>
      <c r="P73" s="86">
        <f>'[1]YEAR 13'!P73*(1.033)</f>
        <v>133.83511243695162</v>
      </c>
      <c r="Q73" s="87">
        <f>'[1]YEAR 13'!Q73*(1.033)</f>
        <v>133.83511243695162</v>
      </c>
    </row>
    <row r="74" spans="1:17" ht="12.75">
      <c r="A74" s="1"/>
      <c r="B74" s="21">
        <v>91</v>
      </c>
      <c r="C74" s="22" t="s">
        <v>89</v>
      </c>
      <c r="D74" s="85">
        <f>'[1]YEAR 13'!D74*(1.033)</f>
        <v>136.436168258734</v>
      </c>
      <c r="E74" s="86">
        <f>'[1]YEAR 13'!E74*(1.033)</f>
        <v>136.436168258734</v>
      </c>
      <c r="F74" s="86">
        <f>'[1]YEAR 13'!F74*(1.033)</f>
        <v>121.39774944633274</v>
      </c>
      <c r="G74" s="86">
        <f>'[1]YEAR 13'!G74*(1.033)</f>
        <v>121.39774944633274</v>
      </c>
      <c r="H74" s="86">
        <f>'[1]YEAR 13'!H74*(1.033)</f>
        <v>108.33567872559149</v>
      </c>
      <c r="I74" s="86">
        <f>'[1]YEAR 13'!I74*(1.033)</f>
        <v>108.33567872559149</v>
      </c>
      <c r="J74" s="86">
        <f>'[1]YEAR 13'!J74*(1.033)</f>
        <v>107.30207139029807</v>
      </c>
      <c r="K74" s="86">
        <f>'[1]YEAR 13'!K74*(1.033)</f>
        <v>107.30207139029807</v>
      </c>
      <c r="L74" s="86">
        <f>'[1]YEAR 13'!L74*(1.033)</f>
        <v>132.42668046358474</v>
      </c>
      <c r="M74" s="86">
        <f>'[1]YEAR 13'!M74*(1.033)</f>
        <v>132.42668046358474</v>
      </c>
      <c r="N74" s="86">
        <f>'[1]YEAR 13'!N74*(1.033)</f>
        <v>124.38498822855445</v>
      </c>
      <c r="O74" s="86">
        <f>'[1]YEAR 13'!O74*(1.033)</f>
        <v>124.38498822855445</v>
      </c>
      <c r="P74" s="86">
        <f>'[1]YEAR 13'!P74*(1.033)</f>
        <v>106.31389734446805</v>
      </c>
      <c r="Q74" s="87">
        <f>'[1]YEAR 13'!Q74*(1.033)</f>
        <v>106.31389734446805</v>
      </c>
    </row>
    <row r="75" spans="1:17" ht="12.75">
      <c r="A75" s="1"/>
      <c r="B75" s="21">
        <v>92</v>
      </c>
      <c r="C75" s="22" t="s">
        <v>90</v>
      </c>
      <c r="D75" s="85">
        <f>'[1]YEAR 13'!D75*(1.033)</f>
        <v>107.99492905461562</v>
      </c>
      <c r="E75" s="86">
        <f>'[1]YEAR 13'!E75*(1.033)</f>
        <v>107.99492905461562</v>
      </c>
      <c r="F75" s="86">
        <f>'[1]YEAR 13'!F75*(1.033)</f>
        <v>96.21634876121676</v>
      </c>
      <c r="G75" s="86">
        <f>'[1]YEAR 13'!G75*(1.033)</f>
        <v>96.21634876121676</v>
      </c>
      <c r="H75" s="86">
        <f>'[1]YEAR 13'!H75*(1.033)</f>
        <v>85.99385863194097</v>
      </c>
      <c r="I75" s="86">
        <f>'[1]YEAR 13'!I75*(1.033)</f>
        <v>85.99385863194097</v>
      </c>
      <c r="J75" s="86">
        <f>'[1]YEAR 13'!J75*(1.033)</f>
        <v>85.22149271106238</v>
      </c>
      <c r="K75" s="86">
        <f>'[1]YEAR 13'!K75*(1.033)</f>
        <v>85.22149271106238</v>
      </c>
      <c r="L75" s="86">
        <f>'[1]YEAR 13'!L75*(1.033)</f>
        <v>104.837315436906</v>
      </c>
      <c r="M75" s="86">
        <f>'[1]YEAR 13'!M75*(1.033)</f>
        <v>104.837315436906</v>
      </c>
      <c r="N75" s="86">
        <f>'[1]YEAR 13'!N75*(1.033)</f>
        <v>98.5675214909502</v>
      </c>
      <c r="O75" s="86">
        <f>'[1]YEAR 13'!O75*(1.033)</f>
        <v>98.5675214909502</v>
      </c>
      <c r="P75" s="86">
        <f>'[1]YEAR 13'!P75*(1.033)</f>
        <v>84.42641014545205</v>
      </c>
      <c r="Q75" s="87">
        <f>'[1]YEAR 13'!Q75*(1.033)</f>
        <v>84.42641014545205</v>
      </c>
    </row>
    <row r="76" spans="1:17" ht="12.75">
      <c r="A76" s="1"/>
      <c r="B76" s="21">
        <v>93</v>
      </c>
      <c r="C76" s="22" t="s">
        <v>91</v>
      </c>
      <c r="D76" s="85">
        <f>'[1]YEAR 13'!D76*(1.033)</f>
        <v>205.50612656554065</v>
      </c>
      <c r="E76" s="86">
        <f>'[1]YEAR 13'!E76*(1.033)</f>
        <v>205.50612656554065</v>
      </c>
      <c r="F76" s="86">
        <f>'[1]YEAR 13'!F76*(1.033)</f>
        <v>182.47144880757259</v>
      </c>
      <c r="G76" s="86">
        <f>'[1]YEAR 13'!G76*(1.033)</f>
        <v>182.47144880757259</v>
      </c>
      <c r="H76" s="86">
        <f>'[1]YEAR 13'!H76*(1.033)</f>
        <v>162.49215976602142</v>
      </c>
      <c r="I76" s="86">
        <f>'[1]YEAR 13'!I76*(1.033)</f>
        <v>162.49215976602142</v>
      </c>
      <c r="J76" s="86">
        <f>'[1]YEAR 13'!J76*(1.033)</f>
        <v>160.9928612137276</v>
      </c>
      <c r="K76" s="86">
        <f>'[1]YEAR 13'!K76*(1.033)</f>
        <v>160.9928612137276</v>
      </c>
      <c r="L76" s="86">
        <f>'[1]YEAR 13'!L76*(1.033)</f>
        <v>199.34991584324345</v>
      </c>
      <c r="M76" s="86">
        <f>'[1]YEAR 13'!M76*(1.033)</f>
        <v>199.34991584324345</v>
      </c>
      <c r="N76" s="86">
        <f>'[1]YEAR 13'!N76*(1.033)</f>
        <v>187.06021104338083</v>
      </c>
      <c r="O76" s="86">
        <f>'[1]YEAR 13'!O76*(1.033)</f>
        <v>187.06021104338083</v>
      </c>
      <c r="P76" s="86">
        <f>'[1]YEAR 13'!P76*(1.033)</f>
        <v>159.43677104960452</v>
      </c>
      <c r="Q76" s="87">
        <f>'[1]YEAR 13'!Q76*(1.033)</f>
        <v>159.43677104960452</v>
      </c>
    </row>
    <row r="77" spans="1:17" ht="12.75">
      <c r="A77" s="1"/>
      <c r="B77" s="21">
        <v>94</v>
      </c>
      <c r="C77" s="22" t="s">
        <v>92</v>
      </c>
      <c r="D77" s="85">
        <f>'[1]YEAR 13'!D77*(1.033)</f>
        <v>163.6393503249734</v>
      </c>
      <c r="E77" s="86">
        <f>'[1]YEAR 13'!E77*(1.033)</f>
        <v>163.6393503249734</v>
      </c>
      <c r="F77" s="86">
        <f>'[1]YEAR 13'!F77*(1.033)</f>
        <v>145.47739286196014</v>
      </c>
      <c r="G77" s="86">
        <f>'[1]YEAR 13'!G77*(1.033)</f>
        <v>145.47739286196014</v>
      </c>
      <c r="H77" s="86">
        <f>'[1]YEAR 13'!H77*(1.033)</f>
        <v>129.689324773412</v>
      </c>
      <c r="I77" s="86">
        <f>'[1]YEAR 13'!I77*(1.033)</f>
        <v>129.689324773412</v>
      </c>
      <c r="J77" s="86">
        <f>'[1]YEAR 13'!J77*(1.033)</f>
        <v>128.45126763553304</v>
      </c>
      <c r="K77" s="86">
        <f>'[1]YEAR 13'!K77*(1.033)</f>
        <v>128.45126763553304</v>
      </c>
      <c r="L77" s="86">
        <f>'[1]YEAR 13'!L77*(1.033)</f>
        <v>158.8007049971162</v>
      </c>
      <c r="M77" s="86">
        <f>'[1]YEAR 13'!M77*(1.033)</f>
        <v>158.8007049971162</v>
      </c>
      <c r="N77" s="86">
        <f>'[1]YEAR 13'!N77*(1.033)</f>
        <v>149.1234143414018</v>
      </c>
      <c r="O77" s="86">
        <f>'[1]YEAR 13'!O77*(1.033)</f>
        <v>149.1234143414018</v>
      </c>
      <c r="P77" s="86">
        <f>'[1]YEAR 13'!P77*(1.033)</f>
        <v>127.27000210948337</v>
      </c>
      <c r="Q77" s="87">
        <f>'[1]YEAR 13'!Q77*(1.033)</f>
        <v>127.27000210948337</v>
      </c>
    </row>
    <row r="78" spans="1:17" ht="12.75">
      <c r="A78" s="1"/>
      <c r="B78" s="21">
        <v>95</v>
      </c>
      <c r="C78" s="22" t="s">
        <v>93</v>
      </c>
      <c r="D78" s="85">
        <f>'[1]YEAR 13'!D78*(1.033)</f>
        <v>148.73723138096253</v>
      </c>
      <c r="E78" s="86">
        <f>'[1]YEAR 13'!E78*(1.033)</f>
        <v>148.73723138096253</v>
      </c>
      <c r="F78" s="86">
        <f>'[1]YEAR 13'!F78*(1.033)</f>
        <v>132.2790222728285</v>
      </c>
      <c r="G78" s="86">
        <f>'[1]YEAR 13'!G78*(1.033)</f>
        <v>132.2790222728285</v>
      </c>
      <c r="H78" s="86">
        <f>'[1]YEAR 13'!H78*(1.033)</f>
        <v>117.97889441420831</v>
      </c>
      <c r="I78" s="86">
        <f>'[1]YEAR 13'!I78*(1.033)</f>
        <v>117.97889441420831</v>
      </c>
      <c r="J78" s="86">
        <f>'[1]YEAR 13'!J78*(1.033)</f>
        <v>116.91121211181729</v>
      </c>
      <c r="K78" s="86">
        <f>'[1]YEAR 13'!K78*(1.033)</f>
        <v>116.91121211181729</v>
      </c>
      <c r="L78" s="86">
        <f>'[1]YEAR 13'!L78*(1.033)</f>
        <v>144.36427727010565</v>
      </c>
      <c r="M78" s="86">
        <f>'[1]YEAR 13'!M78*(1.033)</f>
        <v>144.36427727010565</v>
      </c>
      <c r="N78" s="86">
        <f>'[1]YEAR 13'!N78*(1.033)</f>
        <v>135.58429408129436</v>
      </c>
      <c r="O78" s="86">
        <f>'[1]YEAR 13'!O78*(1.033)</f>
        <v>135.58429408129436</v>
      </c>
      <c r="P78" s="86">
        <f>'[1]YEAR 13'!P78*(1.033)</f>
        <v>115.78673819759693</v>
      </c>
      <c r="Q78" s="87">
        <f>'[1]YEAR 13'!Q78*(1.033)</f>
        <v>115.78673819759693</v>
      </c>
    </row>
    <row r="79" spans="1:17" ht="12.75">
      <c r="A79" s="1"/>
      <c r="B79" s="21">
        <v>100</v>
      </c>
      <c r="C79" s="22" t="s">
        <v>94</v>
      </c>
      <c r="D79" s="85">
        <f>'[1]YEAR 13'!D79*(1.033)</f>
        <v>205.67650140102862</v>
      </c>
      <c r="E79" s="86">
        <f>'[1]YEAR 13'!E79*(1.033)</f>
        <v>205.67650140102862</v>
      </c>
      <c r="F79" s="86">
        <f>'[1]YEAR 13'!F79*(1.033)</f>
        <v>182.6531819654264</v>
      </c>
      <c r="G79" s="86">
        <f>'[1]YEAR 13'!G79*(1.033)</f>
        <v>182.6531819654264</v>
      </c>
      <c r="H79" s="86">
        <f>'[1]YEAR 13'!H79*(1.033)</f>
        <v>162.66253460150932</v>
      </c>
      <c r="I79" s="86">
        <f>'[1]YEAR 13'!I79*(1.033)</f>
        <v>162.66253460150932</v>
      </c>
      <c r="J79" s="86">
        <f>'[1]YEAR 13'!J79*(1.033)</f>
        <v>161.1178027597521</v>
      </c>
      <c r="K79" s="86">
        <f>'[1]YEAR 13'!K79*(1.033)</f>
        <v>161.1178027597521</v>
      </c>
      <c r="L79" s="86">
        <f>'[1]YEAR 13'!L79*(1.033)</f>
        <v>199.53164900109726</v>
      </c>
      <c r="M79" s="86">
        <f>'[1]YEAR 13'!M79*(1.033)</f>
        <v>199.53164900109726</v>
      </c>
      <c r="N79" s="86">
        <f>'[1]YEAR 13'!N79*(1.033)</f>
        <v>187.25330252360047</v>
      </c>
      <c r="O79" s="86">
        <f>'[1]YEAR 13'!O79*(1.033)</f>
        <v>187.25330252360047</v>
      </c>
      <c r="P79" s="86">
        <f>'[1]YEAR 13'!P79*(1.033)</f>
        <v>159.57307091799484</v>
      </c>
      <c r="Q79" s="87">
        <f>'[1]YEAR 13'!Q79*(1.033)</f>
        <v>159.57307091799484</v>
      </c>
    </row>
    <row r="80" spans="1:17" ht="12.75">
      <c r="A80" s="1"/>
      <c r="B80" s="21">
        <v>101</v>
      </c>
      <c r="C80" s="22" t="s">
        <v>95</v>
      </c>
      <c r="D80" s="85">
        <f>'[1]YEAR 13'!D80*(1.033)</f>
        <v>185.58362913581877</v>
      </c>
      <c r="E80" s="86">
        <f>'[1]YEAR 13'!E80*(1.033)</f>
        <v>185.58362913581877</v>
      </c>
      <c r="F80" s="86">
        <f>'[1]YEAR 13'!F80*(1.033)</f>
        <v>164.87740746285237</v>
      </c>
      <c r="G80" s="86">
        <f>'[1]YEAR 13'!G80*(1.033)</f>
        <v>164.87740746285237</v>
      </c>
      <c r="H80" s="86">
        <f>'[1]YEAR 13'!H80*(1.033)</f>
        <v>146.8971831576929</v>
      </c>
      <c r="I80" s="86">
        <f>'[1]YEAR 13'!I80*(1.033)</f>
        <v>146.8971831576929</v>
      </c>
      <c r="J80" s="86">
        <f>'[1]YEAR 13'!J80*(1.033)</f>
        <v>145.50010950669184</v>
      </c>
      <c r="K80" s="86">
        <f>'[1]YEAR 13'!K80*(1.033)</f>
        <v>145.50010950669184</v>
      </c>
      <c r="L80" s="86">
        <f>'[1]YEAR 13'!L80*(1.033)</f>
        <v>180.052126143644</v>
      </c>
      <c r="M80" s="86">
        <f>'[1]YEAR 13'!M80*(1.033)</f>
        <v>180.052126143644</v>
      </c>
      <c r="N80" s="86">
        <f>'[1]YEAR 13'!N80*(1.033)</f>
        <v>169.023195126392</v>
      </c>
      <c r="O80" s="86">
        <f>'[1]YEAR 13'!O80*(1.033)</f>
        <v>169.023195126392</v>
      </c>
      <c r="P80" s="86">
        <f>'[1]YEAR 13'!P80*(1.033)</f>
        <v>144.1143941780567</v>
      </c>
      <c r="Q80" s="87">
        <f>'[1]YEAR 13'!Q80*(1.033)</f>
        <v>144.1143941780567</v>
      </c>
    </row>
    <row r="81" spans="1:17" ht="12.75">
      <c r="A81" s="1"/>
      <c r="B81" s="21">
        <v>102</v>
      </c>
      <c r="C81" s="22" t="s">
        <v>96</v>
      </c>
      <c r="D81" s="85">
        <f>'[1]YEAR 13'!D81*(1.033)</f>
        <v>214.66093439242542</v>
      </c>
      <c r="E81" s="86">
        <f>'[1]YEAR 13'!E81*(1.033)</f>
        <v>214.66093439242542</v>
      </c>
      <c r="F81" s="86">
        <f>'[1]YEAR 13'!F81*(1.033)</f>
        <v>190.5926492991639</v>
      </c>
      <c r="G81" s="86">
        <f>'[1]YEAR 13'!G81*(1.033)</f>
        <v>190.5926492991639</v>
      </c>
      <c r="H81" s="86">
        <f>'[1]YEAR 13'!H81*(1.033)</f>
        <v>169.70469446834372</v>
      </c>
      <c r="I81" s="86">
        <f>'[1]YEAR 13'!I81*(1.033)</f>
        <v>169.70469446834372</v>
      </c>
      <c r="J81" s="86">
        <f>'[1]YEAR 13'!J81*(1.033)</f>
        <v>168.11452933712303</v>
      </c>
      <c r="K81" s="86">
        <f>'[1]YEAR 13'!K81*(1.033)</f>
        <v>168.11452933712303</v>
      </c>
      <c r="L81" s="86">
        <f>'[1]YEAR 13'!L81*(1.033)</f>
        <v>208.23212393334754</v>
      </c>
      <c r="M81" s="86">
        <f>'[1]YEAR 13'!M81*(1.033)</f>
        <v>208.23212393334754</v>
      </c>
      <c r="N81" s="86">
        <f>'[1]YEAR 13'!N81*(1.033)</f>
        <v>195.4085779822894</v>
      </c>
      <c r="O81" s="86">
        <f>'[1]YEAR 13'!O81*(1.033)</f>
        <v>195.4085779822894</v>
      </c>
      <c r="P81" s="86">
        <f>'[1]YEAR 13'!P81*(1.033)</f>
        <v>166.49028923880482</v>
      </c>
      <c r="Q81" s="87">
        <f>'[1]YEAR 13'!Q81*(1.033)</f>
        <v>166.49028923880482</v>
      </c>
    </row>
    <row r="82" spans="1:17" ht="12.75">
      <c r="A82" s="1"/>
      <c r="B82" s="21">
        <v>103</v>
      </c>
      <c r="C82" s="22" t="s">
        <v>97</v>
      </c>
      <c r="D82" s="85">
        <f>'[1]YEAR 13'!D82*(1.033)</f>
        <v>199.95190692863412</v>
      </c>
      <c r="E82" s="86">
        <f>'[1]YEAR 13'!E82*(1.033)</f>
        <v>199.95190692863412</v>
      </c>
      <c r="F82" s="86">
        <f>'[1]YEAR 13'!F82*(1.033)</f>
        <v>177.56465354552023</v>
      </c>
      <c r="G82" s="86">
        <f>'[1]YEAR 13'!G82*(1.033)</f>
        <v>177.56465354552023</v>
      </c>
      <c r="H82" s="86">
        <f>'[1]YEAR 13'!H82*(1.033)</f>
        <v>158.15328062226214</v>
      </c>
      <c r="I82" s="86">
        <f>'[1]YEAR 13'!I82*(1.033)</f>
        <v>158.15328062226214</v>
      </c>
      <c r="J82" s="86">
        <f>'[1]YEAR 13'!J82*(1.033)</f>
        <v>156.66534039233417</v>
      </c>
      <c r="K82" s="86">
        <f>'[1]YEAR 13'!K82*(1.033)</f>
        <v>156.66534039233417</v>
      </c>
      <c r="L82" s="86">
        <f>'[1]YEAR 13'!L82*(1.033)</f>
        <v>193.97742936419075</v>
      </c>
      <c r="M82" s="86">
        <f>'[1]YEAR 13'!M82*(1.033)</f>
        <v>193.97742936419075</v>
      </c>
      <c r="N82" s="86">
        <f>'[1]YEAR 13'!N82*(1.033)</f>
        <v>182.01711591293812</v>
      </c>
      <c r="O82" s="86">
        <f>'[1]YEAR 13'!O82*(1.033)</f>
        <v>182.01711591293812</v>
      </c>
      <c r="P82" s="86">
        <f>'[1]YEAR 13'!P82*(1.033)</f>
        <v>155.1774001624063</v>
      </c>
      <c r="Q82" s="87">
        <f>'[1]YEAR 13'!Q82*(1.033)</f>
        <v>155.1774001624063</v>
      </c>
    </row>
    <row r="83" spans="1:17" ht="12.75">
      <c r="A83" s="1"/>
      <c r="B83" s="21">
        <v>106</v>
      </c>
      <c r="C83" s="22" t="s">
        <v>98</v>
      </c>
      <c r="D83" s="85">
        <f>'[1]YEAR 13'!D83*(1.033)</f>
        <v>180.2225009791319</v>
      </c>
      <c r="E83" s="86">
        <f>'[1]YEAR 13'!E83*(1.033)</f>
        <v>180.2225009791319</v>
      </c>
      <c r="F83" s="86">
        <f>'[1]YEAR 13'!F83*(1.033)</f>
        <v>160.11827039155622</v>
      </c>
      <c r="G83" s="86">
        <f>'[1]YEAR 13'!G83*(1.033)</f>
        <v>160.11827039155622</v>
      </c>
      <c r="H83" s="86">
        <f>'[1]YEAR 13'!H83*(1.033)</f>
        <v>142.69460388232395</v>
      </c>
      <c r="I83" s="86">
        <f>'[1]YEAR 13'!I83*(1.033)</f>
        <v>142.69460388232395</v>
      </c>
      <c r="J83" s="86">
        <f>'[1]YEAR 13'!J83*(1.033)</f>
        <v>141.3656801655181</v>
      </c>
      <c r="K83" s="86">
        <f>'[1]YEAR 13'!K83*(1.033)</f>
        <v>141.3656801655181</v>
      </c>
      <c r="L83" s="86">
        <f>'[1]YEAR 13'!L83*(1.033)</f>
        <v>174.88408946717678</v>
      </c>
      <c r="M83" s="86">
        <f>'[1]YEAR 13'!M83*(1.033)</f>
        <v>174.88408946717678</v>
      </c>
      <c r="N83" s="86">
        <f>'[1]YEAR 13'!N83*(1.033)</f>
        <v>164.1504748314372</v>
      </c>
      <c r="O83" s="86">
        <f>'[1]YEAR 13'!O83*(1.033)</f>
        <v>164.1504748314372</v>
      </c>
      <c r="P83" s="86">
        <f>'[1]YEAR 13'!P83*(1.033)</f>
        <v>140.02539812634637</v>
      </c>
      <c r="Q83" s="87">
        <f>'[1]YEAR 13'!Q83*(1.033)</f>
        <v>140.02539812634637</v>
      </c>
    </row>
    <row r="84" spans="1:17" ht="12.75">
      <c r="A84" s="1"/>
      <c r="B84" s="21">
        <v>107</v>
      </c>
      <c r="C84" s="22" t="s">
        <v>99</v>
      </c>
      <c r="D84" s="85">
        <f>'[1]YEAR 13'!D84*(1.033)</f>
        <v>123.36273921562687</v>
      </c>
      <c r="E84" s="86">
        <f>'[1]YEAR 13'!E84*(1.033)</f>
        <v>123.36273921562687</v>
      </c>
      <c r="F84" s="86">
        <f>'[1]YEAR 13'!F84*(1.033)</f>
        <v>109.77818566605596</v>
      </c>
      <c r="G84" s="86">
        <f>'[1]YEAR 13'!G84*(1.033)</f>
        <v>109.77818566605596</v>
      </c>
      <c r="H84" s="86">
        <f>'[1]YEAR 13'!H84*(1.033)</f>
        <v>98.02232201738882</v>
      </c>
      <c r="I84" s="86">
        <f>'[1]YEAR 13'!I84*(1.033)</f>
        <v>98.02232201738882</v>
      </c>
      <c r="J84" s="86">
        <f>'[1]YEAR 13'!J84*(1.033)</f>
        <v>97.13637287285158</v>
      </c>
      <c r="K84" s="86">
        <f>'[1]YEAR 13'!K84*(1.033)</f>
        <v>97.13637287285158</v>
      </c>
      <c r="L84" s="86">
        <f>'[1]YEAR 13'!L84*(1.033)</f>
        <v>119.72807605855103</v>
      </c>
      <c r="M84" s="86">
        <f>'[1]YEAR 13'!M84*(1.033)</f>
        <v>119.72807605855103</v>
      </c>
      <c r="N84" s="86">
        <f>'[1]YEAR 13'!N84*(1.033)</f>
        <v>112.51554135622871</v>
      </c>
      <c r="O84" s="86">
        <f>'[1]YEAR 13'!O84*(1.033)</f>
        <v>112.51554135622871</v>
      </c>
      <c r="P84" s="86">
        <f>'[1]YEAR 13'!P84*(1.033)</f>
        <v>96.22770708358264</v>
      </c>
      <c r="Q84" s="87">
        <f>'[1]YEAR 13'!Q84*(1.033)</f>
        <v>96.22770708358264</v>
      </c>
    </row>
    <row r="85" spans="1:17" ht="12.75">
      <c r="A85" s="1"/>
      <c r="B85" s="21">
        <v>108</v>
      </c>
      <c r="C85" s="22" t="s">
        <v>100</v>
      </c>
      <c r="D85" s="85">
        <f>'[1]YEAR 13'!D85*(1.033)</f>
        <v>281.2320617787424</v>
      </c>
      <c r="E85" s="86">
        <f>'[1]YEAR 13'!E85*(1.033)</f>
        <v>281.2320617787424</v>
      </c>
      <c r="F85" s="86">
        <f>'[1]YEAR 13'!F85*(1.033)</f>
        <v>249.4060425095972</v>
      </c>
      <c r="G85" s="86">
        <f>'[1]YEAR 13'!G85*(1.033)</f>
        <v>249.4060425095972</v>
      </c>
      <c r="H85" s="86">
        <f>'[1]YEAR 13'!H85*(1.033)</f>
        <v>221.90754406184539</v>
      </c>
      <c r="I85" s="86">
        <f>'[1]YEAR 13'!I85*(1.033)</f>
        <v>221.90754406184539</v>
      </c>
      <c r="J85" s="86">
        <f>'[1]YEAR 13'!J85*(1.033)</f>
        <v>219.81761274652675</v>
      </c>
      <c r="K85" s="86">
        <f>'[1]YEAR 13'!K85*(1.033)</f>
        <v>219.81761274652675</v>
      </c>
      <c r="L85" s="86">
        <f>'[1]YEAR 13'!L85*(1.033)</f>
        <v>272.7587532938094</v>
      </c>
      <c r="M85" s="86">
        <f>'[1]YEAR 13'!M85*(1.033)</f>
        <v>272.7587532938094</v>
      </c>
      <c r="N85" s="86">
        <f>'[1]YEAR 13'!N85*(1.033)</f>
        <v>255.80077800157747</v>
      </c>
      <c r="O85" s="86">
        <f>'[1]YEAR 13'!O85*(1.033)</f>
        <v>255.80077800157747</v>
      </c>
      <c r="P85" s="86">
        <f>'[1]YEAR 13'!P85*(1.033)</f>
        <v>217.6822481417447</v>
      </c>
      <c r="Q85" s="87">
        <f>'[1]YEAR 13'!Q85*(1.033)</f>
        <v>217.6822481417447</v>
      </c>
    </row>
    <row r="86" spans="1:17" ht="12.75">
      <c r="A86" s="1"/>
      <c r="B86" s="21">
        <v>109</v>
      </c>
      <c r="C86" s="22" t="s">
        <v>101</v>
      </c>
      <c r="D86" s="85">
        <f>'[1]YEAR 13'!D86*(1.033)</f>
        <v>266.6706925057074</v>
      </c>
      <c r="E86" s="86">
        <f>'[1]YEAR 13'!E86*(1.033)</f>
        <v>266.6706925057074</v>
      </c>
      <c r="F86" s="86">
        <f>'[1]YEAR 13'!F86*(1.033)</f>
        <v>236.57113823617314</v>
      </c>
      <c r="G86" s="86">
        <f>'[1]YEAR 13'!G86*(1.033)</f>
        <v>236.57113823617314</v>
      </c>
      <c r="H86" s="86">
        <f>'[1]YEAR 13'!H86*(1.033)</f>
        <v>210.5151467288858</v>
      </c>
      <c r="I86" s="86">
        <f>'[1]YEAR 13'!I86*(1.033)</f>
        <v>210.5151467288858</v>
      </c>
      <c r="J86" s="86">
        <f>'[1]YEAR 13'!J86*(1.033)</f>
        <v>208.48200702539654</v>
      </c>
      <c r="K86" s="86">
        <f>'[1]YEAR 13'!K86*(1.033)</f>
        <v>208.48200702539654</v>
      </c>
      <c r="L86" s="86">
        <f>'[1]YEAR 13'!L86*(1.033)</f>
        <v>258.6630752377747</v>
      </c>
      <c r="M86" s="86">
        <f>'[1]YEAR 13'!M86*(1.033)</f>
        <v>258.6630752377747</v>
      </c>
      <c r="N86" s="86">
        <f>'[1]YEAR 13'!N86*(1.033)</f>
        <v>242.60240741244587</v>
      </c>
      <c r="O86" s="86">
        <f>'[1]YEAR 13'!O86*(1.033)</f>
        <v>242.60240741244587</v>
      </c>
      <c r="P86" s="86">
        <f>'[1]YEAR 13'!P86*(1.033)</f>
        <v>206.47158396663892</v>
      </c>
      <c r="Q86" s="87">
        <f>'[1]YEAR 13'!Q86*(1.033)</f>
        <v>206.47158396663892</v>
      </c>
    </row>
    <row r="87" spans="1:17" ht="12.75">
      <c r="A87" s="1"/>
      <c r="B87" s="21">
        <v>110</v>
      </c>
      <c r="C87" s="22" t="s">
        <v>102</v>
      </c>
      <c r="D87" s="85">
        <f>'[1]YEAR 13'!D87*(1.033)</f>
        <v>222.67990998272396</v>
      </c>
      <c r="E87" s="86">
        <f>'[1]YEAR 13'!E87*(1.033)</f>
        <v>222.67990998272396</v>
      </c>
      <c r="F87" s="86">
        <f>'[1]YEAR 13'!F87*(1.033)</f>
        <v>197.63480916599832</v>
      </c>
      <c r="G87" s="86">
        <f>'[1]YEAR 13'!G87*(1.033)</f>
        <v>197.63480916599832</v>
      </c>
      <c r="H87" s="86">
        <f>'[1]YEAR 13'!H87*(1.033)</f>
        <v>175.9858467366654</v>
      </c>
      <c r="I87" s="86">
        <f>'[1]YEAR 13'!I87*(1.033)</f>
        <v>175.9858467366654</v>
      </c>
      <c r="J87" s="86">
        <f>'[1]YEAR 13'!J87*(1.033)</f>
        <v>174.3275316712495</v>
      </c>
      <c r="K87" s="86">
        <f>'[1]YEAR 13'!K87*(1.033)</f>
        <v>174.3275316712495</v>
      </c>
      <c r="L87" s="86">
        <f>'[1]YEAR 13'!L87*(1.033)</f>
        <v>215.97849978686543</v>
      </c>
      <c r="M87" s="86">
        <f>'[1]YEAR 13'!M87*(1.033)</f>
        <v>215.97849978686543</v>
      </c>
      <c r="N87" s="86">
        <f>'[1]YEAR 13'!N87*(1.033)</f>
        <v>202.64382932934345</v>
      </c>
      <c r="O87" s="86">
        <f>'[1]YEAR 13'!O87*(1.033)</f>
        <v>202.64382932934345</v>
      </c>
      <c r="P87" s="86">
        <f>'[1]YEAR 13'!P87*(1.033)</f>
        <v>172.63514163873612</v>
      </c>
      <c r="Q87" s="87">
        <f>'[1]YEAR 13'!Q87*(1.033)</f>
        <v>172.63514163873612</v>
      </c>
    </row>
    <row r="88" spans="1:17" ht="12.75">
      <c r="A88" s="1"/>
      <c r="B88" s="21">
        <v>111</v>
      </c>
      <c r="C88" s="22" t="s">
        <v>103</v>
      </c>
      <c r="D88" s="85">
        <f>'[1]YEAR 13'!D88*(1.033)</f>
        <v>158.43723868140862</v>
      </c>
      <c r="E88" s="86">
        <f>'[1]YEAR 13'!E88*(1.033)</f>
        <v>158.43723868140862</v>
      </c>
      <c r="F88" s="86">
        <f>'[1]YEAR 13'!F88*(1.033)</f>
        <v>140.84319733668846</v>
      </c>
      <c r="G88" s="86">
        <f>'[1]YEAR 13'!G88*(1.033)</f>
        <v>140.84319733668846</v>
      </c>
      <c r="H88" s="86">
        <f>'[1]YEAR 13'!H88*(1.033)</f>
        <v>125.57761207696997</v>
      </c>
      <c r="I88" s="86">
        <f>'[1]YEAR 13'!I88*(1.033)</f>
        <v>125.57761207696997</v>
      </c>
      <c r="J88" s="86">
        <f>'[1]YEAR 13'!J88*(1.033)</f>
        <v>124.41906319565204</v>
      </c>
      <c r="K88" s="86">
        <f>'[1]YEAR 13'!K88*(1.033)</f>
        <v>124.41906319565204</v>
      </c>
      <c r="L88" s="86">
        <f>'[1]YEAR 13'!L88*(1.033)</f>
        <v>153.72353489957592</v>
      </c>
      <c r="M88" s="86">
        <f>'[1]YEAR 13'!M88*(1.033)</f>
        <v>153.72353489957592</v>
      </c>
      <c r="N88" s="86">
        <f>'[1]YEAR 13'!N88*(1.033)</f>
        <v>144.36427727010565</v>
      </c>
      <c r="O88" s="86">
        <f>'[1]YEAR 13'!O88*(1.033)</f>
        <v>144.36427727010565</v>
      </c>
      <c r="P88" s="86">
        <f>'[1]YEAR 13'!P88*(1.033)</f>
        <v>123.24915599196828</v>
      </c>
      <c r="Q88" s="87">
        <f>'[1]YEAR 13'!Q88*(1.033)</f>
        <v>123.24915599196828</v>
      </c>
    </row>
    <row r="89" spans="1:17" ht="12.75">
      <c r="A89" s="1"/>
      <c r="B89" s="21">
        <v>112</v>
      </c>
      <c r="C89" s="22" t="s">
        <v>104</v>
      </c>
      <c r="D89" s="85">
        <f>'[1]YEAR 13'!D89*(1.033)</f>
        <v>106.09808921951668</v>
      </c>
      <c r="E89" s="86">
        <f>'[1]YEAR 13'!E89*(1.033)</f>
        <v>106.09808921951668</v>
      </c>
      <c r="F89" s="86">
        <f>'[1]YEAR 13'!F89*(1.033)</f>
        <v>94.55803369580092</v>
      </c>
      <c r="G89" s="86">
        <f>'[1]YEAR 13'!G89*(1.033)</f>
        <v>94.55803369580092</v>
      </c>
      <c r="H89" s="86">
        <f>'[1]YEAR 13'!H89*(1.033)</f>
        <v>84.5286350467448</v>
      </c>
      <c r="I89" s="86">
        <f>'[1]YEAR 13'!I89*(1.033)</f>
        <v>84.5286350467448</v>
      </c>
      <c r="J89" s="86">
        <f>'[1]YEAR 13'!J89*(1.033)</f>
        <v>83.76762744823203</v>
      </c>
      <c r="K89" s="86">
        <f>'[1]YEAR 13'!K89*(1.033)</f>
        <v>83.76762744823203</v>
      </c>
      <c r="L89" s="86">
        <f>'[1]YEAR 13'!L89*(1.033)</f>
        <v>103.05405882546566</v>
      </c>
      <c r="M89" s="86">
        <f>'[1]YEAR 13'!M89*(1.033)</f>
        <v>103.05405882546566</v>
      </c>
      <c r="N89" s="86">
        <f>'[1]YEAR 13'!N89*(1.033)</f>
        <v>96.84105649133917</v>
      </c>
      <c r="O89" s="86">
        <f>'[1]YEAR 13'!O89*(1.033)</f>
        <v>96.84105649133917</v>
      </c>
      <c r="P89" s="86">
        <f>'[1]YEAR 13'!P89*(1.033)</f>
        <v>82.99526152735342</v>
      </c>
      <c r="Q89" s="87">
        <f>'[1]YEAR 13'!Q89*(1.033)</f>
        <v>82.99526152735342</v>
      </c>
    </row>
    <row r="90" spans="1:17" ht="12.75">
      <c r="A90" s="1"/>
      <c r="B90" s="21">
        <v>113</v>
      </c>
      <c r="C90" s="22" t="s">
        <v>105</v>
      </c>
      <c r="D90" s="85">
        <f>'[1]YEAR 13'!D90*(1.033)</f>
        <v>87.8452651775765</v>
      </c>
      <c r="E90" s="86">
        <f>'[1]YEAR 13'!E90*(1.033)</f>
        <v>87.8452651775765</v>
      </c>
      <c r="F90" s="86">
        <f>'[1]YEAR 13'!F90*(1.033)</f>
        <v>78.4064992915452</v>
      </c>
      <c r="G90" s="86">
        <f>'[1]YEAR 13'!G90*(1.033)</f>
        <v>78.4064992915452</v>
      </c>
      <c r="H90" s="86">
        <f>'[1]YEAR 13'!H90*(1.033)</f>
        <v>70.21714886575872</v>
      </c>
      <c r="I90" s="86">
        <f>'[1]YEAR 13'!I90*(1.033)</f>
        <v>70.21714886575872</v>
      </c>
      <c r="J90" s="86">
        <f>'[1]YEAR 13'!J90*(1.033)</f>
        <v>69.56972449090456</v>
      </c>
      <c r="K90" s="86">
        <f>'[1]YEAR 13'!K90*(1.033)</f>
        <v>69.56972449090456</v>
      </c>
      <c r="L90" s="86">
        <f>'[1]YEAR 13'!L90*(1.033)</f>
        <v>85.34643425708686</v>
      </c>
      <c r="M90" s="86">
        <f>'[1]YEAR 13'!M90*(1.033)</f>
        <v>85.34643425708686</v>
      </c>
      <c r="N90" s="86">
        <f>'[1]YEAR 13'!N90*(1.033)</f>
        <v>80.30333912664413</v>
      </c>
      <c r="O90" s="86">
        <f>'[1]YEAR 13'!O90*(1.033)</f>
        <v>80.30333912664413</v>
      </c>
      <c r="P90" s="86">
        <f>'[1]YEAR 13'!P90*(1.033)</f>
        <v>68.94501676078217</v>
      </c>
      <c r="Q90" s="87">
        <f>'[1]YEAR 13'!Q90*(1.033)</f>
        <v>68.94501676078217</v>
      </c>
    </row>
    <row r="91" spans="1:17" ht="12.75">
      <c r="A91" s="1"/>
      <c r="B91" s="21">
        <v>114</v>
      </c>
      <c r="C91" s="22" t="s">
        <v>106</v>
      </c>
      <c r="D91" s="85">
        <f>'[1]YEAR 13'!D91*(1.033)</f>
        <v>219.9198376478195</v>
      </c>
      <c r="E91" s="86">
        <f>'[1]YEAR 13'!E91*(1.033)</f>
        <v>219.9198376478195</v>
      </c>
      <c r="F91" s="86">
        <f>'[1]YEAR 13'!F91*(1.033)</f>
        <v>195.23820314680145</v>
      </c>
      <c r="G91" s="86">
        <f>'[1]YEAR 13'!G91*(1.033)</f>
        <v>195.23820314680145</v>
      </c>
      <c r="H91" s="86">
        <f>'[1]YEAR 13'!H91*(1.033)</f>
        <v>173.8277654871516</v>
      </c>
      <c r="I91" s="86">
        <f>'[1]YEAR 13'!I91*(1.033)</f>
        <v>173.8277654871516</v>
      </c>
      <c r="J91" s="86">
        <f>'[1]YEAR 13'!J91*(1.033)</f>
        <v>172.2035253888334</v>
      </c>
      <c r="K91" s="86">
        <f>'[1]YEAR 13'!K91*(1.033)</f>
        <v>172.2035253888334</v>
      </c>
      <c r="L91" s="86">
        <f>'[1]YEAR 13'!L91*(1.033)</f>
        <v>213.32065235325373</v>
      </c>
      <c r="M91" s="86">
        <f>'[1]YEAR 13'!M91*(1.033)</f>
        <v>213.32065235325373</v>
      </c>
      <c r="N91" s="86">
        <f>'[1]YEAR 13'!N91*(1.033)</f>
        <v>200.1677150535855</v>
      </c>
      <c r="O91" s="86">
        <f>'[1]YEAR 13'!O91*(1.033)</f>
        <v>200.1677150535855</v>
      </c>
      <c r="P91" s="86">
        <f>'[1]YEAR 13'!P91*(1.033)</f>
        <v>170.5452103234175</v>
      </c>
      <c r="Q91" s="87">
        <f>'[1]YEAR 13'!Q91*(1.033)</f>
        <v>170.5452103234175</v>
      </c>
    </row>
    <row r="92" spans="1:17" ht="12.75">
      <c r="A92" s="1"/>
      <c r="B92" s="21">
        <v>115</v>
      </c>
      <c r="C92" s="22" t="s">
        <v>107</v>
      </c>
      <c r="D92" s="85">
        <f>'[1]YEAR 13'!D92*(1.033)</f>
        <v>201.74652186244032</v>
      </c>
      <c r="E92" s="86">
        <f>'[1]YEAR 13'!E92*(1.033)</f>
        <v>201.74652186244032</v>
      </c>
      <c r="F92" s="86">
        <f>'[1]YEAR 13'!F92*(1.033)</f>
        <v>179.15481867674086</v>
      </c>
      <c r="G92" s="86">
        <f>'[1]YEAR 13'!G92*(1.033)</f>
        <v>179.15481867674086</v>
      </c>
      <c r="H92" s="86">
        <f>'[1]YEAR 13'!H92*(1.033)</f>
        <v>159.56171259562896</v>
      </c>
      <c r="I92" s="86">
        <f>'[1]YEAR 13'!I92*(1.033)</f>
        <v>159.56171259562896</v>
      </c>
      <c r="J92" s="86">
        <f>'[1]YEAR 13'!J92*(1.033)</f>
        <v>158.05105572096934</v>
      </c>
      <c r="K92" s="86">
        <f>'[1]YEAR 13'!K92*(1.033)</f>
        <v>158.05105572096934</v>
      </c>
      <c r="L92" s="86">
        <f>'[1]YEAR 13'!L92*(1.033)</f>
        <v>195.72661100853347</v>
      </c>
      <c r="M92" s="86">
        <f>'[1]YEAR 13'!M92*(1.033)</f>
        <v>195.72661100853347</v>
      </c>
      <c r="N92" s="86">
        <f>'[1]YEAR 13'!N92*(1.033)</f>
        <v>183.6640726559881</v>
      </c>
      <c r="O92" s="86">
        <f>'[1]YEAR 13'!O92*(1.033)</f>
        <v>183.6640726559881</v>
      </c>
      <c r="P92" s="86">
        <f>'[1]YEAR 13'!P92*(1.033)</f>
        <v>156.54039884630967</v>
      </c>
      <c r="Q92" s="87">
        <f>'[1]YEAR 13'!Q92*(1.033)</f>
        <v>156.54039884630967</v>
      </c>
    </row>
    <row r="93" spans="1:17" ht="12.75">
      <c r="A93" s="1"/>
      <c r="B93" s="21">
        <v>116</v>
      </c>
      <c r="C93" s="22" t="s">
        <v>108</v>
      </c>
      <c r="D93" s="85">
        <f>'[1]YEAR 13'!D93*(1.033)</f>
        <v>149.98664684120737</v>
      </c>
      <c r="E93" s="86">
        <f>'[1]YEAR 13'!E93*(1.033)</f>
        <v>149.98664684120737</v>
      </c>
      <c r="F93" s="86">
        <f>'[1]YEAR 13'!F93*(1.033)</f>
        <v>133.36942121995128</v>
      </c>
      <c r="G93" s="86">
        <f>'[1]YEAR 13'!G93*(1.033)</f>
        <v>133.36942121995128</v>
      </c>
      <c r="H93" s="86">
        <f>'[1]YEAR 13'!H93*(1.033)</f>
        <v>118.95571013767244</v>
      </c>
      <c r="I93" s="86">
        <f>'[1]YEAR 13'!I93*(1.033)</f>
        <v>118.95571013767244</v>
      </c>
      <c r="J93" s="86">
        <f>'[1]YEAR 13'!J93*(1.033)</f>
        <v>117.83123622345208</v>
      </c>
      <c r="K93" s="86">
        <f>'[1]YEAR 13'!K93*(1.033)</f>
        <v>117.83123622345208</v>
      </c>
      <c r="L93" s="86">
        <f>'[1]YEAR 13'!L93*(1.033)</f>
        <v>145.53418447378945</v>
      </c>
      <c r="M93" s="86">
        <f>'[1]YEAR 13'!M93*(1.033)</f>
        <v>145.53418447378945</v>
      </c>
      <c r="N93" s="86">
        <f>'[1]YEAR 13'!N93*(1.033)</f>
        <v>136.6746930284171</v>
      </c>
      <c r="O93" s="86">
        <f>'[1]YEAR 13'!O93*(1.033)</f>
        <v>136.6746930284171</v>
      </c>
      <c r="P93" s="86">
        <f>'[1]YEAR 13'!P93*(1.033)</f>
        <v>116.74083727632934</v>
      </c>
      <c r="Q93" s="87">
        <f>'[1]YEAR 13'!Q93*(1.033)</f>
        <v>116.74083727632934</v>
      </c>
    </row>
    <row r="94" spans="1:17" ht="12.75">
      <c r="A94" s="1"/>
      <c r="B94" s="21">
        <v>117</v>
      </c>
      <c r="C94" s="22" t="s">
        <v>109</v>
      </c>
      <c r="D94" s="85">
        <f>'[1]YEAR 13'!D94*(1.033)</f>
        <v>130.12094102331474</v>
      </c>
      <c r="E94" s="86">
        <f>'[1]YEAR 13'!E94*(1.033)</f>
        <v>130.12094102331474</v>
      </c>
      <c r="F94" s="86">
        <f>'[1]YEAR 13'!F94*(1.033)</f>
        <v>115.75266323049934</v>
      </c>
      <c r="G94" s="86">
        <f>'[1]YEAR 13'!G94*(1.033)</f>
        <v>115.75266323049934</v>
      </c>
      <c r="H94" s="86">
        <f>'[1]YEAR 13'!H94*(1.033)</f>
        <v>103.37209185170981</v>
      </c>
      <c r="I94" s="86">
        <f>'[1]YEAR 13'!I94*(1.033)</f>
        <v>103.37209185170981</v>
      </c>
      <c r="J94" s="86">
        <f>'[1]YEAR 13'!J94*(1.033)</f>
        <v>102.41799277297739</v>
      </c>
      <c r="K94" s="86">
        <f>'[1]YEAR 13'!K94*(1.033)</f>
        <v>102.41799277297739</v>
      </c>
      <c r="L94" s="86">
        <f>'[1]YEAR 13'!L94*(1.033)</f>
        <v>126.31590303075099</v>
      </c>
      <c r="M94" s="86">
        <f>'[1]YEAR 13'!M94*(1.033)</f>
        <v>126.31590303075099</v>
      </c>
      <c r="N94" s="86">
        <f>'[1]YEAR 13'!N94*(1.033)</f>
        <v>118.63767711142832</v>
      </c>
      <c r="O94" s="86">
        <f>'[1]YEAR 13'!O94*(1.033)</f>
        <v>118.63767711142832</v>
      </c>
      <c r="P94" s="86">
        <f>'[1]YEAR 13'!P94*(1.033)</f>
        <v>101.45253537187912</v>
      </c>
      <c r="Q94" s="87">
        <f>'[1]YEAR 13'!Q94*(1.033)</f>
        <v>101.45253537187912</v>
      </c>
    </row>
    <row r="95" spans="1:17" ht="12.75">
      <c r="A95" s="1"/>
      <c r="B95" s="21">
        <v>118</v>
      </c>
      <c r="C95" s="22" t="s">
        <v>110</v>
      </c>
      <c r="D95" s="85">
        <f>'[1]YEAR 13'!D95*(1.033)</f>
        <v>85.13062613213548</v>
      </c>
      <c r="E95" s="86">
        <f>'[1]YEAR 13'!E95*(1.033)</f>
        <v>85.13062613213548</v>
      </c>
      <c r="F95" s="86">
        <f>'[1]YEAR 13'!F95*(1.033)</f>
        <v>76.02125159471419</v>
      </c>
      <c r="G95" s="86">
        <f>'[1]YEAR 13'!G95*(1.033)</f>
        <v>76.02125159471419</v>
      </c>
      <c r="H95" s="86">
        <f>'[1]YEAR 13'!H95*(1.033)</f>
        <v>68.0704259386108</v>
      </c>
      <c r="I95" s="86">
        <f>'[1]YEAR 13'!I95*(1.033)</f>
        <v>68.0704259386108</v>
      </c>
      <c r="J95" s="86">
        <f>'[1]YEAR 13'!J95*(1.033)</f>
        <v>67.45707653085427</v>
      </c>
      <c r="K95" s="86">
        <f>'[1]YEAR 13'!K95*(1.033)</f>
        <v>67.45707653085427</v>
      </c>
      <c r="L95" s="86">
        <f>'[1]YEAR 13'!L95*(1.033)</f>
        <v>82.69994514584103</v>
      </c>
      <c r="M95" s="86">
        <f>'[1]YEAR 13'!M95*(1.033)</f>
        <v>82.69994514584103</v>
      </c>
      <c r="N95" s="86">
        <f>'[1]YEAR 13'!N95*(1.033)</f>
        <v>77.79314988378864</v>
      </c>
      <c r="O95" s="86">
        <f>'[1]YEAR 13'!O95*(1.033)</f>
        <v>77.79314988378864</v>
      </c>
      <c r="P95" s="86">
        <f>'[1]YEAR 13'!P95*(1.033)</f>
        <v>66.85508544546356</v>
      </c>
      <c r="Q95" s="87">
        <f>'[1]YEAR 13'!Q95*(1.033)</f>
        <v>66.85508544546356</v>
      </c>
    </row>
    <row r="96" spans="1:17" ht="12.75">
      <c r="A96" s="1"/>
      <c r="B96" s="21" t="s">
        <v>111</v>
      </c>
      <c r="C96" s="25" t="s">
        <v>112</v>
      </c>
      <c r="D96" s="85">
        <f>'[1]YEAR 13'!D96*(1.033)</f>
        <v>123.30594760379756</v>
      </c>
      <c r="E96" s="86">
        <f>'[1]YEAR 13'!E96*(1.033)</f>
        <v>123.30594760379756</v>
      </c>
      <c r="F96" s="86">
        <f>'[1]YEAR 13'!F96*(1.033)</f>
        <v>109.77818566605596</v>
      </c>
      <c r="G96" s="86">
        <f>'[1]YEAR 13'!G96*(1.033)</f>
        <v>109.77818566605596</v>
      </c>
      <c r="H96" s="86">
        <f>'[1]YEAR 13'!H96*(1.033)</f>
        <v>97.9996053726571</v>
      </c>
      <c r="I96" s="86">
        <f>'[1]YEAR 13'!I96*(1.033)</f>
        <v>97.9996053726571</v>
      </c>
      <c r="J96" s="86">
        <f>'[1]YEAR 13'!J96*(1.033)</f>
        <v>97.12501455048573</v>
      </c>
      <c r="K96" s="86">
        <f>'[1]YEAR 13'!K96*(1.033)</f>
        <v>97.12501455048573</v>
      </c>
      <c r="L96" s="86">
        <f>'[1]YEAR 13'!L96*(1.033)</f>
        <v>119.64856780199001</v>
      </c>
      <c r="M96" s="86">
        <f>'[1]YEAR 13'!M96*(1.033)</f>
        <v>119.64856780199001</v>
      </c>
      <c r="N96" s="86">
        <f>'[1]YEAR 13'!N96*(1.033)</f>
        <v>112.47010806676526</v>
      </c>
      <c r="O96" s="86">
        <f>'[1]YEAR 13'!O96*(1.033)</f>
        <v>112.47010806676526</v>
      </c>
      <c r="P96" s="86">
        <f>'[1]YEAR 13'!P96*(1.033)</f>
        <v>96.20499043885091</v>
      </c>
      <c r="Q96" s="87">
        <f>'[1]YEAR 13'!Q96*(1.033)</f>
        <v>96.20499043885091</v>
      </c>
    </row>
    <row r="97" spans="1:17" ht="12.75">
      <c r="A97" s="1"/>
      <c r="B97" s="21" t="s">
        <v>113</v>
      </c>
      <c r="C97" s="25" t="s">
        <v>114</v>
      </c>
      <c r="D97" s="85">
        <f>'[1]YEAR 13'!D97*(1.033)</f>
        <v>102.70195083212394</v>
      </c>
      <c r="E97" s="86">
        <f>'[1]YEAR 13'!E97*(1.033)</f>
        <v>102.70195083212394</v>
      </c>
      <c r="F97" s="86">
        <f>'[1]YEAR 13'!F97*(1.033)</f>
        <v>91.57079491357922</v>
      </c>
      <c r="G97" s="86">
        <f>'[1]YEAR 13'!G97*(1.033)</f>
        <v>91.57079491357922</v>
      </c>
      <c r="H97" s="86">
        <f>'[1]YEAR 13'!H97*(1.033)</f>
        <v>81.85942929076724</v>
      </c>
      <c r="I97" s="86">
        <f>'[1]YEAR 13'!I97*(1.033)</f>
        <v>81.85942929076724</v>
      </c>
      <c r="J97" s="86">
        <f>'[1]YEAR 13'!J97*(1.033)</f>
        <v>81.12113833698619</v>
      </c>
      <c r="K97" s="86">
        <f>'[1]YEAR 13'!K97*(1.033)</f>
        <v>81.12113833698619</v>
      </c>
      <c r="L97" s="86">
        <f>'[1]YEAR 13'!L97*(1.033)</f>
        <v>99.74878701699984</v>
      </c>
      <c r="M97" s="86">
        <f>'[1]YEAR 13'!M97*(1.033)</f>
        <v>99.74878701699984</v>
      </c>
      <c r="N97" s="86">
        <f>'[1]YEAR 13'!N97*(1.033)</f>
        <v>93.78566777492227</v>
      </c>
      <c r="O97" s="86">
        <f>'[1]YEAR 13'!O97*(1.033)</f>
        <v>93.78566777492227</v>
      </c>
      <c r="P97" s="86">
        <f>'[1]YEAR 13'!P97*(1.033)</f>
        <v>80.36013073847346</v>
      </c>
      <c r="Q97" s="87">
        <f>'[1]YEAR 13'!Q97*(1.033)</f>
        <v>80.36013073847346</v>
      </c>
    </row>
    <row r="98" spans="1:17" ht="12.75">
      <c r="A98" s="1"/>
      <c r="B98" s="21" t="s">
        <v>115</v>
      </c>
      <c r="C98" s="25" t="s">
        <v>116</v>
      </c>
      <c r="D98" s="85">
        <f>'[1]YEAR 13'!D98*(1.033)</f>
        <v>85.17605942159892</v>
      </c>
      <c r="E98" s="86">
        <f>'[1]YEAR 13'!E98*(1.033)</f>
        <v>85.17605942159892</v>
      </c>
      <c r="F98" s="86">
        <f>'[1]YEAR 13'!F98*(1.033)</f>
        <v>76.05532656181175</v>
      </c>
      <c r="G98" s="86">
        <f>'[1]YEAR 13'!G98*(1.033)</f>
        <v>76.05532656181175</v>
      </c>
      <c r="H98" s="86">
        <f>'[1]YEAR 13'!H98*(1.033)</f>
        <v>68.13857587280597</v>
      </c>
      <c r="I98" s="86">
        <f>'[1]YEAR 13'!I98*(1.033)</f>
        <v>68.13857587280597</v>
      </c>
      <c r="J98" s="86">
        <f>'[1]YEAR 13'!J98*(1.033)</f>
        <v>67.51386814268356</v>
      </c>
      <c r="K98" s="86">
        <f>'[1]YEAR 13'!K98*(1.033)</f>
        <v>67.51386814268356</v>
      </c>
      <c r="L98" s="86">
        <f>'[1]YEAR 13'!L98*(1.033)</f>
        <v>82.74537843530445</v>
      </c>
      <c r="M98" s="86">
        <f>'[1]YEAR 13'!M98*(1.033)</f>
        <v>82.74537843530445</v>
      </c>
      <c r="N98" s="86">
        <f>'[1]YEAR 13'!N98*(1.033)</f>
        <v>77.90673310744725</v>
      </c>
      <c r="O98" s="86">
        <f>'[1]YEAR 13'!O98*(1.033)</f>
        <v>77.90673310744725</v>
      </c>
      <c r="P98" s="86">
        <f>'[1]YEAR 13'!P98*(1.033)</f>
        <v>66.91187705729288</v>
      </c>
      <c r="Q98" s="87">
        <f>'[1]YEAR 13'!Q98*(1.033)</f>
        <v>66.91187705729288</v>
      </c>
    </row>
    <row r="99" spans="1:17" ht="12.75">
      <c r="A99" s="1"/>
      <c r="B99" s="21">
        <v>120</v>
      </c>
      <c r="C99" s="22" t="s">
        <v>117</v>
      </c>
      <c r="D99" s="85">
        <f>'[1]YEAR 13'!D99*(1.033)</f>
        <v>372.71199011339485</v>
      </c>
      <c r="E99" s="86">
        <f>'[1]YEAR 13'!E99*(1.033)</f>
        <v>372.71199011339485</v>
      </c>
      <c r="F99" s="86">
        <f>'[1]YEAR 13'!F99*(1.033)</f>
        <v>372.71199011339485</v>
      </c>
      <c r="G99" s="86">
        <f>'[1]YEAR 13'!G99*(1.033)</f>
        <v>372.71199011339485</v>
      </c>
      <c r="H99" s="86">
        <f>'[1]YEAR 13'!H99*(1.033)</f>
        <v>372.71199011339485</v>
      </c>
      <c r="I99" s="86">
        <f>'[1]YEAR 13'!I99*(1.033)</f>
        <v>372.71199011339485</v>
      </c>
      <c r="J99" s="86">
        <f>'[1]YEAR 13'!J99*(1.033)</f>
        <v>372.71199011339485</v>
      </c>
      <c r="K99" s="86">
        <f>'[1]YEAR 13'!K99*(1.033)</f>
        <v>372.71199011339485</v>
      </c>
      <c r="L99" s="86">
        <f>'[1]YEAR 13'!L99*(1.033)</f>
        <v>372.71199011339485</v>
      </c>
      <c r="M99" s="86">
        <f>'[1]YEAR 13'!M99*(1.033)</f>
        <v>372.71199011339485</v>
      </c>
      <c r="N99" s="86">
        <f>'[1]YEAR 13'!N99*(1.033)</f>
        <v>372.71199011339485</v>
      </c>
      <c r="O99" s="86">
        <f>'[1]YEAR 13'!O99*(1.033)</f>
        <v>372.71199011339485</v>
      </c>
      <c r="P99" s="86">
        <f>'[1]YEAR 13'!P99*(1.033)</f>
        <v>372.71199011339485</v>
      </c>
      <c r="Q99" s="87">
        <f>'[1]YEAR 13'!Q99*(1.033)</f>
        <v>372.71199011339485</v>
      </c>
    </row>
    <row r="100" spans="1:17" ht="12.75">
      <c r="A100" s="1"/>
      <c r="B100" s="21">
        <v>121</v>
      </c>
      <c r="C100" s="22" t="s">
        <v>118</v>
      </c>
      <c r="D100" s="85">
        <f>'[1]YEAR 13'!D100*(1.033)</f>
        <v>348.4506135399135</v>
      </c>
      <c r="E100" s="86">
        <f>'[1]YEAR 13'!E100*(1.033)</f>
        <v>348.4506135399135</v>
      </c>
      <c r="F100" s="86">
        <f>'[1]YEAR 13'!F100*(1.033)</f>
        <v>348.4506135399135</v>
      </c>
      <c r="G100" s="86">
        <f>'[1]YEAR 13'!G100*(1.033)</f>
        <v>348.4506135399135</v>
      </c>
      <c r="H100" s="86">
        <f>'[1]YEAR 13'!H100*(1.033)</f>
        <v>348.4506135399135</v>
      </c>
      <c r="I100" s="86">
        <f>'[1]YEAR 13'!I100*(1.033)</f>
        <v>348.4506135399135</v>
      </c>
      <c r="J100" s="86">
        <f>'[1]YEAR 13'!J100*(1.033)</f>
        <v>348.4506135399135</v>
      </c>
      <c r="K100" s="86">
        <f>'[1]YEAR 13'!K100*(1.033)</f>
        <v>348.4506135399135</v>
      </c>
      <c r="L100" s="86">
        <f>'[1]YEAR 13'!L100*(1.033)</f>
        <v>348.4506135399135</v>
      </c>
      <c r="M100" s="86">
        <f>'[1]YEAR 13'!M100*(1.033)</f>
        <v>348.4506135399135</v>
      </c>
      <c r="N100" s="86">
        <f>'[1]YEAR 13'!N100*(1.033)</f>
        <v>348.4506135399135</v>
      </c>
      <c r="O100" s="86">
        <f>'[1]YEAR 13'!O100*(1.033)</f>
        <v>348.4506135399135</v>
      </c>
      <c r="P100" s="86">
        <f>'[1]YEAR 13'!P100*(1.033)</f>
        <v>348.4506135399135</v>
      </c>
      <c r="Q100" s="87">
        <f>'[1]YEAR 13'!Q100*(1.033)</f>
        <v>348.4506135399135</v>
      </c>
    </row>
    <row r="101" spans="1:17" ht="12.75">
      <c r="A101" s="1"/>
      <c r="B101" s="21">
        <v>122</v>
      </c>
      <c r="C101" s="22" t="s">
        <v>119</v>
      </c>
      <c r="D101" s="85">
        <f>'[1]YEAR 13'!D101*(1.033)</f>
        <v>437.545294177735</v>
      </c>
      <c r="E101" s="86">
        <f>'[1]YEAR 13'!E101*(1.033)</f>
        <v>437.545294177735</v>
      </c>
      <c r="F101" s="86">
        <f>'[1]YEAR 13'!F101*(1.033)</f>
        <v>437.545294177735</v>
      </c>
      <c r="G101" s="86">
        <f>'[1]YEAR 13'!G101*(1.033)</f>
        <v>437.545294177735</v>
      </c>
      <c r="H101" s="86">
        <f>'[1]YEAR 13'!H101*(1.033)</f>
        <v>437.545294177735</v>
      </c>
      <c r="I101" s="86">
        <f>'[1]YEAR 13'!I101*(1.033)</f>
        <v>437.545294177735</v>
      </c>
      <c r="J101" s="86">
        <f>'[1]YEAR 13'!J101*(1.033)</f>
        <v>437.545294177735</v>
      </c>
      <c r="K101" s="86">
        <f>'[1]YEAR 13'!K101*(1.033)</f>
        <v>437.545294177735</v>
      </c>
      <c r="L101" s="86">
        <f>'[1]YEAR 13'!L101*(1.033)</f>
        <v>437.545294177735</v>
      </c>
      <c r="M101" s="86">
        <f>'[1]YEAR 13'!M101*(1.033)</f>
        <v>437.545294177735</v>
      </c>
      <c r="N101" s="86">
        <f>'[1]YEAR 13'!N101*(1.033)</f>
        <v>437.545294177735</v>
      </c>
      <c r="O101" s="86">
        <f>'[1]YEAR 13'!O101*(1.033)</f>
        <v>437.545294177735</v>
      </c>
      <c r="P101" s="86">
        <f>'[1]YEAR 13'!P101*(1.033)</f>
        <v>437.545294177735</v>
      </c>
      <c r="Q101" s="87">
        <f>'[1]YEAR 13'!Q101*(1.033)</f>
        <v>437.545294177735</v>
      </c>
    </row>
    <row r="102" spans="1:17" ht="12.75">
      <c r="A102" s="1"/>
      <c r="B102" s="21">
        <v>123</v>
      </c>
      <c r="C102" s="22" t="s">
        <v>120</v>
      </c>
      <c r="D102" s="85">
        <f>'[1]YEAR 13'!D102*(1.033)</f>
        <v>348.4506135399135</v>
      </c>
      <c r="E102" s="86">
        <f>'[1]YEAR 13'!E102*(1.033)</f>
        <v>348.4506135399135</v>
      </c>
      <c r="F102" s="86">
        <f>'[1]YEAR 13'!F102*(1.033)</f>
        <v>348.4506135399135</v>
      </c>
      <c r="G102" s="86">
        <f>'[1]YEAR 13'!G102*(1.033)</f>
        <v>348.4506135399135</v>
      </c>
      <c r="H102" s="86">
        <f>'[1]YEAR 13'!H102*(1.033)</f>
        <v>348.4506135399135</v>
      </c>
      <c r="I102" s="86">
        <f>'[1]YEAR 13'!I102*(1.033)</f>
        <v>348.4506135399135</v>
      </c>
      <c r="J102" s="86">
        <f>'[1]YEAR 13'!J102*(1.033)</f>
        <v>348.4506135399135</v>
      </c>
      <c r="K102" s="86">
        <f>'[1]YEAR 13'!K102*(1.033)</f>
        <v>348.4506135399135</v>
      </c>
      <c r="L102" s="86">
        <f>'[1]YEAR 13'!L102*(1.033)</f>
        <v>348.4506135399135</v>
      </c>
      <c r="M102" s="86">
        <f>'[1]YEAR 13'!M102*(1.033)</f>
        <v>348.4506135399135</v>
      </c>
      <c r="N102" s="86">
        <f>'[1]YEAR 13'!N102*(1.033)</f>
        <v>348.4506135399135</v>
      </c>
      <c r="O102" s="86">
        <f>'[1]YEAR 13'!O102*(1.033)</f>
        <v>348.4506135399135</v>
      </c>
      <c r="P102" s="86">
        <f>'[1]YEAR 13'!P102*(1.033)</f>
        <v>348.4506135399135</v>
      </c>
      <c r="Q102" s="87">
        <f>'[1]YEAR 13'!Q102*(1.033)</f>
        <v>348.4506135399135</v>
      </c>
    </row>
    <row r="103" spans="1:17" ht="12.75">
      <c r="A103" s="1"/>
      <c r="B103" s="21">
        <v>124</v>
      </c>
      <c r="C103" s="22" t="s">
        <v>121</v>
      </c>
      <c r="D103" s="85">
        <f>'[1]YEAR 13'!D103*(1.033)</f>
        <v>420.61003553023465</v>
      </c>
      <c r="E103" s="86">
        <f>'[1]YEAR 13'!E103*(1.033)</f>
        <v>420.61003553023465</v>
      </c>
      <c r="F103" s="86">
        <f>'[1]YEAR 13'!F103*(1.033)</f>
        <v>420.61003553023465</v>
      </c>
      <c r="G103" s="86">
        <f>'[1]YEAR 13'!G103*(1.033)</f>
        <v>420.61003553023465</v>
      </c>
      <c r="H103" s="86">
        <f>'[1]YEAR 13'!H103*(1.033)</f>
        <v>420.61003553023465</v>
      </c>
      <c r="I103" s="86">
        <f>'[1]YEAR 13'!I103*(1.033)</f>
        <v>420.61003553023465</v>
      </c>
      <c r="J103" s="86">
        <f>'[1]YEAR 13'!J103*(1.033)</f>
        <v>420.61003553023465</v>
      </c>
      <c r="K103" s="86">
        <f>'[1]YEAR 13'!K103*(1.033)</f>
        <v>420.61003553023465</v>
      </c>
      <c r="L103" s="86">
        <f>'[1]YEAR 13'!L103*(1.033)</f>
        <v>420.61003553023465</v>
      </c>
      <c r="M103" s="86">
        <f>'[1]YEAR 13'!M103*(1.033)</f>
        <v>420.61003553023465</v>
      </c>
      <c r="N103" s="86">
        <f>'[1]YEAR 13'!N103*(1.033)</f>
        <v>420.61003553023465</v>
      </c>
      <c r="O103" s="86">
        <f>'[1]YEAR 13'!O103*(1.033)</f>
        <v>420.61003553023465</v>
      </c>
      <c r="P103" s="86">
        <f>'[1]YEAR 13'!P103*(1.033)</f>
        <v>420.61003553023465</v>
      </c>
      <c r="Q103" s="87">
        <f>'[1]YEAR 13'!Q103*(1.033)</f>
        <v>420.61003553023465</v>
      </c>
    </row>
    <row r="104" spans="1:17" ht="12.75">
      <c r="A104" s="1"/>
      <c r="B104" s="21">
        <v>125</v>
      </c>
      <c r="C104" s="22" t="s">
        <v>122</v>
      </c>
      <c r="D104" s="85">
        <f>'[1]YEAR 13'!D104*(1.033)</f>
        <v>300.0755185837075</v>
      </c>
      <c r="E104" s="86">
        <f>'[1]YEAR 13'!E104*(1.033)</f>
        <v>300.0755185837075</v>
      </c>
      <c r="F104" s="86">
        <f>'[1]YEAR 13'!F104*(1.033)</f>
        <v>300.0755185837075</v>
      </c>
      <c r="G104" s="86">
        <f>'[1]YEAR 13'!G104*(1.033)</f>
        <v>300.0755185837075</v>
      </c>
      <c r="H104" s="86">
        <f>'[1]YEAR 13'!H104*(1.033)</f>
        <v>300.0755185837075</v>
      </c>
      <c r="I104" s="86">
        <f>'[1]YEAR 13'!I104*(1.033)</f>
        <v>300.0755185837075</v>
      </c>
      <c r="J104" s="86">
        <f>'[1]YEAR 13'!J104*(1.033)</f>
        <v>300.0755185837075</v>
      </c>
      <c r="K104" s="86">
        <f>'[1]YEAR 13'!K104*(1.033)</f>
        <v>300.0755185837075</v>
      </c>
      <c r="L104" s="86">
        <f>'[1]YEAR 13'!L104*(1.033)</f>
        <v>300.0755185837075</v>
      </c>
      <c r="M104" s="86">
        <f>'[1]YEAR 13'!M104*(1.033)</f>
        <v>300.0755185837075</v>
      </c>
      <c r="N104" s="86">
        <f>'[1]YEAR 13'!N104*(1.033)</f>
        <v>300.0755185837075</v>
      </c>
      <c r="O104" s="86">
        <f>'[1]YEAR 13'!O104*(1.033)</f>
        <v>300.0755185837075</v>
      </c>
      <c r="P104" s="86">
        <f>'[1]YEAR 13'!P104*(1.033)</f>
        <v>300.0755185837075</v>
      </c>
      <c r="Q104" s="87">
        <f>'[1]YEAR 13'!Q104*(1.033)</f>
        <v>300.0755185837075</v>
      </c>
    </row>
    <row r="105" spans="1:17" ht="12.75">
      <c r="A105" s="1"/>
      <c r="B105" s="21">
        <v>126</v>
      </c>
      <c r="C105" s="22" t="s">
        <v>123</v>
      </c>
      <c r="D105" s="85">
        <f>'[1]YEAR 13'!D105*(1.033)</f>
        <v>247.7363691218155</v>
      </c>
      <c r="E105" s="86">
        <f>'[1]YEAR 13'!E105*(1.033)</f>
        <v>247.7363691218155</v>
      </c>
      <c r="F105" s="86">
        <f>'[1]YEAR 13'!F105*(1.033)</f>
        <v>247.7363691218155</v>
      </c>
      <c r="G105" s="86">
        <f>'[1]YEAR 13'!G105*(1.033)</f>
        <v>247.7363691218155</v>
      </c>
      <c r="H105" s="86">
        <f>'[1]YEAR 13'!H105*(1.033)</f>
        <v>247.7363691218155</v>
      </c>
      <c r="I105" s="86">
        <f>'[1]YEAR 13'!I105*(1.033)</f>
        <v>247.7363691218155</v>
      </c>
      <c r="J105" s="86">
        <f>'[1]YEAR 13'!J105*(1.033)</f>
        <v>247.7363691218155</v>
      </c>
      <c r="K105" s="86">
        <f>'[1]YEAR 13'!K105*(1.033)</f>
        <v>247.7363691218155</v>
      </c>
      <c r="L105" s="86">
        <f>'[1]YEAR 13'!L105*(1.033)</f>
        <v>247.7363691218155</v>
      </c>
      <c r="M105" s="86">
        <f>'[1]YEAR 13'!M105*(1.033)</f>
        <v>247.7363691218155</v>
      </c>
      <c r="N105" s="86">
        <f>'[1]YEAR 13'!N105*(1.033)</f>
        <v>247.7363691218155</v>
      </c>
      <c r="O105" s="86">
        <f>'[1]YEAR 13'!O105*(1.033)</f>
        <v>247.7363691218155</v>
      </c>
      <c r="P105" s="86">
        <f>'[1]YEAR 13'!P105*(1.033)</f>
        <v>247.7363691218155</v>
      </c>
      <c r="Q105" s="87">
        <f>'[1]YEAR 13'!Q105*(1.033)</f>
        <v>247.7363691218155</v>
      </c>
    </row>
    <row r="106" spans="1:17" ht="12.75">
      <c r="A106" s="1"/>
      <c r="B106" s="21">
        <v>130</v>
      </c>
      <c r="C106" s="22" t="s">
        <v>124</v>
      </c>
      <c r="D106" s="85">
        <f>'[1]YEAR 13'!D106*(1.033)</f>
        <v>245.2148215565941</v>
      </c>
      <c r="E106" s="86">
        <f>'[1]YEAR 13'!E106*(1.033)</f>
        <v>245.2148215565941</v>
      </c>
      <c r="F106" s="86">
        <f>'[1]YEAR 13'!F106*(1.033)</f>
        <v>217.60273988518367</v>
      </c>
      <c r="G106" s="86">
        <f>'[1]YEAR 13'!G106*(1.033)</f>
        <v>217.60273988518367</v>
      </c>
      <c r="H106" s="86">
        <f>'[1]YEAR 13'!H106*(1.033)</f>
        <v>193.67075466031247</v>
      </c>
      <c r="I106" s="86">
        <f>'[1]YEAR 13'!I106*(1.033)</f>
        <v>193.67075466031247</v>
      </c>
      <c r="J106" s="86">
        <f>'[1]YEAR 13'!J106*(1.033)</f>
        <v>191.81934811467696</v>
      </c>
      <c r="K106" s="86">
        <f>'[1]YEAR 13'!K106*(1.033)</f>
        <v>191.81934811467696</v>
      </c>
      <c r="L106" s="86">
        <f>'[1]YEAR 13'!L106*(1.033)</f>
        <v>237.85462866351557</v>
      </c>
      <c r="M106" s="86">
        <f>'[1]YEAR 13'!M106*(1.033)</f>
        <v>237.85462866351557</v>
      </c>
      <c r="N106" s="86">
        <f>'[1]YEAR 13'!N106*(1.033)</f>
        <v>223.13424287735845</v>
      </c>
      <c r="O106" s="86">
        <f>'[1]YEAR 13'!O106*(1.033)</f>
        <v>223.13424287735845</v>
      </c>
      <c r="P106" s="86">
        <f>'[1]YEAR 13'!P106*(1.033)</f>
        <v>189.99065821377323</v>
      </c>
      <c r="Q106" s="87">
        <f>'[1]YEAR 13'!Q106*(1.033)</f>
        <v>189.99065821377323</v>
      </c>
    </row>
    <row r="107" spans="1:17" ht="12.75">
      <c r="A107" s="1"/>
      <c r="B107" s="21">
        <v>131</v>
      </c>
      <c r="C107" s="22" t="s">
        <v>125</v>
      </c>
      <c r="D107" s="85">
        <f>'[1]YEAR 13'!D107*(1.033)</f>
        <v>153.16697710364872</v>
      </c>
      <c r="E107" s="86">
        <f>'[1]YEAR 13'!E107*(1.033)</f>
        <v>153.16697710364872</v>
      </c>
      <c r="F107" s="86">
        <f>'[1]YEAR 13'!F107*(1.033)</f>
        <v>136.18628516668505</v>
      </c>
      <c r="G107" s="86">
        <f>'[1]YEAR 13'!G107*(1.033)</f>
        <v>136.18628516668505</v>
      </c>
      <c r="H107" s="86">
        <f>'[1]YEAR 13'!H107*(1.033)</f>
        <v>121.45454105816206</v>
      </c>
      <c r="I107" s="86">
        <f>'[1]YEAR 13'!I107*(1.033)</f>
        <v>121.45454105816206</v>
      </c>
      <c r="J107" s="86">
        <f>'[1]YEAR 13'!J107*(1.033)</f>
        <v>120.33006714394172</v>
      </c>
      <c r="K107" s="86">
        <f>'[1]YEAR 13'!K107*(1.033)</f>
        <v>120.33006714394172</v>
      </c>
      <c r="L107" s="86">
        <f>'[1]YEAR 13'!L107*(1.033)</f>
        <v>148.61228983493805</v>
      </c>
      <c r="M107" s="86">
        <f>'[1]YEAR 13'!M107*(1.033)</f>
        <v>148.61228983493805</v>
      </c>
      <c r="N107" s="86">
        <f>'[1]YEAR 13'!N107*(1.033)</f>
        <v>139.57106523171188</v>
      </c>
      <c r="O107" s="86">
        <f>'[1]YEAR 13'!O107*(1.033)</f>
        <v>139.57106523171188</v>
      </c>
      <c r="P107" s="86">
        <f>'[1]YEAR 13'!P107*(1.033)</f>
        <v>119.2055932297214</v>
      </c>
      <c r="Q107" s="87">
        <f>'[1]YEAR 13'!Q107*(1.033)</f>
        <v>119.2055932297214</v>
      </c>
    </row>
    <row r="108" spans="1:17" ht="12.75">
      <c r="A108" s="1"/>
      <c r="B108" s="21">
        <v>132</v>
      </c>
      <c r="C108" s="22" t="s">
        <v>126</v>
      </c>
      <c r="D108" s="85">
        <f>'[1]YEAR 13'!D108*(1.033)</f>
        <v>152.3832528604042</v>
      </c>
      <c r="E108" s="86">
        <f>'[1]YEAR 13'!E108*(1.033)</f>
        <v>152.3832528604042</v>
      </c>
      <c r="F108" s="86">
        <f>'[1]YEAR 13'!F108*(1.033)</f>
        <v>135.4820691800016</v>
      </c>
      <c r="G108" s="86">
        <f>'[1]YEAR 13'!G108*(1.033)</f>
        <v>135.4820691800016</v>
      </c>
      <c r="H108" s="86">
        <f>'[1]YEAR 13'!H108*(1.033)</f>
        <v>120.81847500567382</v>
      </c>
      <c r="I108" s="86">
        <f>'[1]YEAR 13'!I108*(1.033)</f>
        <v>120.81847500567382</v>
      </c>
      <c r="J108" s="86">
        <f>'[1]YEAR 13'!J108*(1.033)</f>
        <v>119.7394343809169</v>
      </c>
      <c r="K108" s="86">
        <f>'[1]YEAR 13'!K108*(1.033)</f>
        <v>119.7394343809169</v>
      </c>
      <c r="L108" s="86">
        <f>'[1]YEAR 13'!L108*(1.033)</f>
        <v>147.88535720352286</v>
      </c>
      <c r="M108" s="86">
        <f>'[1]YEAR 13'!M108*(1.033)</f>
        <v>147.88535720352286</v>
      </c>
      <c r="N108" s="86">
        <f>'[1]YEAR 13'!N108*(1.033)</f>
        <v>138.8782075673943</v>
      </c>
      <c r="O108" s="86">
        <f>'[1]YEAR 13'!O108*(1.033)</f>
        <v>138.8782075673943</v>
      </c>
      <c r="P108" s="86">
        <f>'[1]YEAR 13'!P108*(1.033)</f>
        <v>118.58088549959899</v>
      </c>
      <c r="Q108" s="87">
        <f>'[1]YEAR 13'!Q108*(1.033)</f>
        <v>118.58088549959899</v>
      </c>
    </row>
    <row r="109" spans="1:17" ht="12.75">
      <c r="A109" s="1"/>
      <c r="B109" s="21">
        <v>133</v>
      </c>
      <c r="C109" s="25" t="s">
        <v>127</v>
      </c>
      <c r="D109" s="85">
        <f>'[1]YEAR 13'!D109*(1.033)</f>
        <v>198.1686503171938</v>
      </c>
      <c r="E109" s="86">
        <f>'[1]YEAR 13'!E109*(1.033)</f>
        <v>198.1686503171938</v>
      </c>
      <c r="F109" s="86">
        <f>'[1]YEAR 13'!F109*(1.033)</f>
        <v>175.9517717695678</v>
      </c>
      <c r="G109" s="86">
        <f>'[1]YEAR 13'!G109*(1.033)</f>
        <v>175.9517717695678</v>
      </c>
      <c r="H109" s="86">
        <f>'[1]YEAR 13'!H109*(1.033)</f>
        <v>156.77892361599282</v>
      </c>
      <c r="I109" s="86">
        <f>'[1]YEAR 13'!I109*(1.033)</f>
        <v>156.77892361599282</v>
      </c>
      <c r="J109" s="86">
        <f>'[1]YEAR 13'!J109*(1.033)</f>
        <v>155.27962506369906</v>
      </c>
      <c r="K109" s="86">
        <f>'[1]YEAR 13'!K109*(1.033)</f>
        <v>155.27962506369906</v>
      </c>
      <c r="L109" s="86">
        <f>'[1]YEAR 13'!L109*(1.033)</f>
        <v>192.23960604221386</v>
      </c>
      <c r="M109" s="86">
        <f>'[1]YEAR 13'!M109*(1.033)</f>
        <v>192.23960604221386</v>
      </c>
      <c r="N109" s="86">
        <f>'[1]YEAR 13'!N109*(1.033)</f>
        <v>180.41559245935153</v>
      </c>
      <c r="O109" s="86">
        <f>'[1]YEAR 13'!O109*(1.033)</f>
        <v>180.41559245935153</v>
      </c>
      <c r="P109" s="86">
        <f>'[1]YEAR 13'!P109*(1.033)</f>
        <v>153.80304315613697</v>
      </c>
      <c r="Q109" s="87">
        <f>'[1]YEAR 13'!Q109*(1.033)</f>
        <v>153.80304315613697</v>
      </c>
    </row>
    <row r="110" spans="1:17" ht="12.75">
      <c r="A110" s="1"/>
      <c r="B110" s="21">
        <v>134</v>
      </c>
      <c r="C110" s="25" t="s">
        <v>128</v>
      </c>
      <c r="D110" s="85">
        <f>'[1]YEAR 13'!D110*(1.033)</f>
        <v>152.0879364788918</v>
      </c>
      <c r="E110" s="86">
        <f>'[1]YEAR 13'!E110*(1.033)</f>
        <v>152.0879364788918</v>
      </c>
      <c r="F110" s="86">
        <f>'[1]YEAR 13'!F110*(1.033)</f>
        <v>135.22082776558676</v>
      </c>
      <c r="G110" s="86">
        <f>'[1]YEAR 13'!G110*(1.033)</f>
        <v>135.22082776558676</v>
      </c>
      <c r="H110" s="86">
        <f>'[1]YEAR 13'!H110*(1.033)</f>
        <v>120.60266688072242</v>
      </c>
      <c r="I110" s="86">
        <f>'[1]YEAR 13'!I110*(1.033)</f>
        <v>120.60266688072242</v>
      </c>
      <c r="J110" s="86">
        <f>'[1]YEAR 13'!J110*(1.033)</f>
        <v>119.5009096112338</v>
      </c>
      <c r="K110" s="86">
        <f>'[1]YEAR 13'!K110*(1.033)</f>
        <v>119.5009096112338</v>
      </c>
      <c r="L110" s="86">
        <f>'[1]YEAR 13'!L110*(1.033)</f>
        <v>147.6013991443763</v>
      </c>
      <c r="M110" s="86">
        <f>'[1]YEAR 13'!M110*(1.033)</f>
        <v>147.6013991443763</v>
      </c>
      <c r="N110" s="86">
        <f>'[1]YEAR 13'!N110*(1.033)</f>
        <v>138.63968279771123</v>
      </c>
      <c r="O110" s="86">
        <f>'[1]YEAR 13'!O110*(1.033)</f>
        <v>138.63968279771123</v>
      </c>
      <c r="P110" s="86">
        <f>'[1]YEAR 13'!P110*(1.033)</f>
        <v>118.37643569701348</v>
      </c>
      <c r="Q110" s="87">
        <f>'[1]YEAR 13'!Q110*(1.033)</f>
        <v>118.37643569701348</v>
      </c>
    </row>
    <row r="111" spans="1:17" ht="12.75">
      <c r="A111" s="1"/>
      <c r="B111" s="21">
        <v>140</v>
      </c>
      <c r="C111" s="22" t="s">
        <v>129</v>
      </c>
      <c r="D111" s="85">
        <f>'[1]YEAR 13'!D111*(1.033)</f>
        <v>152.3832528604042</v>
      </c>
      <c r="E111" s="86">
        <f>'[1]YEAR 13'!E111*(1.033)</f>
        <v>152.3832528604042</v>
      </c>
      <c r="F111" s="86">
        <f>'[1]YEAR 13'!F111*(1.033)</f>
        <v>135.4820691800016</v>
      </c>
      <c r="G111" s="86">
        <f>'[1]YEAR 13'!G111*(1.033)</f>
        <v>135.4820691800016</v>
      </c>
      <c r="H111" s="86">
        <f>'[1]YEAR 13'!H111*(1.033)</f>
        <v>120.81847500567382</v>
      </c>
      <c r="I111" s="86">
        <f>'[1]YEAR 13'!I111*(1.033)</f>
        <v>120.81847500567382</v>
      </c>
      <c r="J111" s="86">
        <f>'[1]YEAR 13'!J111*(1.033)</f>
        <v>119.7394343809169</v>
      </c>
      <c r="K111" s="86">
        <f>'[1]YEAR 13'!K111*(1.033)</f>
        <v>119.7394343809169</v>
      </c>
      <c r="L111" s="86">
        <f>'[1]YEAR 13'!L111*(1.033)</f>
        <v>147.88535720352286</v>
      </c>
      <c r="M111" s="86">
        <f>'[1]YEAR 13'!M111*(1.033)</f>
        <v>147.88535720352286</v>
      </c>
      <c r="N111" s="86">
        <f>'[1]YEAR 13'!N111*(1.033)</f>
        <v>138.8782075673943</v>
      </c>
      <c r="O111" s="86">
        <f>'[1]YEAR 13'!O111*(1.033)</f>
        <v>138.8782075673943</v>
      </c>
      <c r="P111" s="86">
        <f>'[1]YEAR 13'!P111*(1.033)</f>
        <v>118.58088549959899</v>
      </c>
      <c r="Q111" s="87">
        <f>'[1]YEAR 13'!Q111*(1.033)</f>
        <v>118.58088549959899</v>
      </c>
    </row>
    <row r="112" spans="1:17" ht="12.75">
      <c r="A112" s="1"/>
      <c r="B112" s="21">
        <v>141</v>
      </c>
      <c r="C112" s="22" t="s">
        <v>130</v>
      </c>
      <c r="D112" s="85">
        <f>'[1]YEAR 13'!D112*(1.033)</f>
        <v>132.1995140162675</v>
      </c>
      <c r="E112" s="86">
        <f>'[1]YEAR 13'!E112*(1.033)</f>
        <v>132.1995140162675</v>
      </c>
      <c r="F112" s="86">
        <f>'[1]YEAR 13'!F112*(1.033)</f>
        <v>117.66086138796418</v>
      </c>
      <c r="G112" s="86">
        <f>'[1]YEAR 13'!G112*(1.033)</f>
        <v>117.66086138796418</v>
      </c>
      <c r="H112" s="86">
        <f>'[1]YEAR 13'!H112*(1.033)</f>
        <v>105.00769027239394</v>
      </c>
      <c r="I112" s="86">
        <f>'[1]YEAR 13'!I112*(1.033)</f>
        <v>105.00769027239394</v>
      </c>
      <c r="J112" s="86">
        <f>'[1]YEAR 13'!J112*(1.033)</f>
        <v>104.03087454892982</v>
      </c>
      <c r="K112" s="86">
        <f>'[1]YEAR 13'!K112*(1.033)</f>
        <v>104.03087454892982</v>
      </c>
      <c r="L112" s="86">
        <f>'[1]YEAR 13'!L112*(1.033)</f>
        <v>128.3376844118744</v>
      </c>
      <c r="M112" s="86">
        <f>'[1]YEAR 13'!M112*(1.033)</f>
        <v>128.3376844118744</v>
      </c>
      <c r="N112" s="86">
        <f>'[1]YEAR 13'!N112*(1.033)</f>
        <v>120.56859191362484</v>
      </c>
      <c r="O112" s="86">
        <f>'[1]YEAR 13'!O112*(1.033)</f>
        <v>120.56859191362484</v>
      </c>
      <c r="P112" s="86">
        <f>'[1]YEAR 13'!P112*(1.033)</f>
        <v>103.07677547019739</v>
      </c>
      <c r="Q112" s="87">
        <f>'[1]YEAR 13'!Q112*(1.033)</f>
        <v>103.07677547019739</v>
      </c>
    </row>
    <row r="113" spans="1:17" ht="12.75">
      <c r="A113" s="1"/>
      <c r="B113" s="21">
        <v>142</v>
      </c>
      <c r="C113" s="22" t="s">
        <v>131</v>
      </c>
      <c r="D113" s="85">
        <f>'[1]YEAR 13'!D113*(1.033)</f>
        <v>122.47679007108965</v>
      </c>
      <c r="E113" s="86">
        <f>'[1]YEAR 13'!E113*(1.033)</f>
        <v>122.47679007108965</v>
      </c>
      <c r="F113" s="86">
        <f>'[1]YEAR 13'!F113*(1.033)</f>
        <v>109.03989471227493</v>
      </c>
      <c r="G113" s="86">
        <f>'[1]YEAR 13'!G113*(1.033)</f>
        <v>109.03989471227493</v>
      </c>
      <c r="H113" s="86">
        <f>'[1]YEAR 13'!H113*(1.033)</f>
        <v>97.39761428726639</v>
      </c>
      <c r="I113" s="86">
        <f>'[1]YEAR 13'!I113*(1.033)</f>
        <v>97.39761428726639</v>
      </c>
      <c r="J113" s="86">
        <f>'[1]YEAR 13'!J113*(1.033)</f>
        <v>96.51166514272916</v>
      </c>
      <c r="K113" s="86">
        <f>'[1]YEAR 13'!K113*(1.033)</f>
        <v>96.51166514272916</v>
      </c>
      <c r="L113" s="86">
        <f>'[1]YEAR 13'!L113*(1.033)</f>
        <v>118.91027684820897</v>
      </c>
      <c r="M113" s="86">
        <f>'[1]YEAR 13'!M113*(1.033)</f>
        <v>118.91027684820897</v>
      </c>
      <c r="N113" s="86">
        <f>'[1]YEAR 13'!N113*(1.033)</f>
        <v>111.73181711298423</v>
      </c>
      <c r="O113" s="86">
        <f>'[1]YEAR 13'!O113*(1.033)</f>
        <v>111.73181711298423</v>
      </c>
      <c r="P113" s="86">
        <f>'[1]YEAR 13'!P113*(1.033)</f>
        <v>95.60299935346022</v>
      </c>
      <c r="Q113" s="87">
        <f>'[1]YEAR 13'!Q113*(1.033)</f>
        <v>95.60299935346022</v>
      </c>
    </row>
    <row r="114" spans="1:17" ht="12.75">
      <c r="A114" s="1"/>
      <c r="B114" s="21">
        <v>143</v>
      </c>
      <c r="C114" s="22" t="s">
        <v>132</v>
      </c>
      <c r="D114" s="85">
        <f>'[1]YEAR 13'!D114*(1.033)</f>
        <v>109.91448553444629</v>
      </c>
      <c r="E114" s="86">
        <f>'[1]YEAR 13'!E114*(1.033)</f>
        <v>109.91448553444629</v>
      </c>
      <c r="F114" s="86">
        <f>'[1]YEAR 13'!F114*(1.033)</f>
        <v>97.90873879373021</v>
      </c>
      <c r="G114" s="86">
        <f>'[1]YEAR 13'!G114*(1.033)</f>
        <v>97.90873879373021</v>
      </c>
      <c r="H114" s="86">
        <f>'[1]YEAR 13'!H114*(1.033)</f>
        <v>87.51587382896652</v>
      </c>
      <c r="I114" s="86">
        <f>'[1]YEAR 13'!I114*(1.033)</f>
        <v>87.51587382896652</v>
      </c>
      <c r="J114" s="86">
        <f>'[1]YEAR 13'!J114*(1.033)</f>
        <v>86.74350790808789</v>
      </c>
      <c r="K114" s="86">
        <f>'[1]YEAR 13'!K114*(1.033)</f>
        <v>86.74350790808789</v>
      </c>
      <c r="L114" s="86">
        <f>'[1]YEAR 13'!L114*(1.033)</f>
        <v>106.72279694963909</v>
      </c>
      <c r="M114" s="86">
        <f>'[1]YEAR 13'!M114*(1.033)</f>
        <v>106.72279694963909</v>
      </c>
      <c r="N114" s="86">
        <f>'[1]YEAR 13'!N114*(1.033)</f>
        <v>100.32806145765879</v>
      </c>
      <c r="O114" s="86">
        <f>'[1]YEAR 13'!O114*(1.033)</f>
        <v>100.32806145765879</v>
      </c>
      <c r="P114" s="86">
        <f>'[1]YEAR 13'!P114*(1.033)</f>
        <v>85.92570869774583</v>
      </c>
      <c r="Q114" s="87">
        <f>'[1]YEAR 13'!Q114*(1.033)</f>
        <v>85.92570869774583</v>
      </c>
    </row>
    <row r="115" spans="1:17" ht="12.75">
      <c r="A115" s="1"/>
      <c r="B115" s="21">
        <v>144</v>
      </c>
      <c r="C115" s="22" t="s">
        <v>133</v>
      </c>
      <c r="D115" s="85">
        <f>'[1]YEAR 13'!D115*(1.033)</f>
        <v>152.71264420901423</v>
      </c>
      <c r="E115" s="86">
        <f>'[1]YEAR 13'!E115*(1.033)</f>
        <v>152.71264420901423</v>
      </c>
      <c r="F115" s="86">
        <f>'[1]YEAR 13'!F115*(1.033)</f>
        <v>135.77738556151402</v>
      </c>
      <c r="G115" s="86">
        <f>'[1]YEAR 13'!G115*(1.033)</f>
        <v>135.77738556151402</v>
      </c>
      <c r="H115" s="86">
        <f>'[1]YEAR 13'!H115*(1.033)</f>
        <v>121.07971642008862</v>
      </c>
      <c r="I115" s="86">
        <f>'[1]YEAR 13'!I115*(1.033)</f>
        <v>121.07971642008862</v>
      </c>
      <c r="J115" s="86">
        <f>'[1]YEAR 13'!J115*(1.033)</f>
        <v>119.97795915060001</v>
      </c>
      <c r="K115" s="86">
        <f>'[1]YEAR 13'!K115*(1.033)</f>
        <v>119.97795915060001</v>
      </c>
      <c r="L115" s="86">
        <f>'[1]YEAR 13'!L115*(1.033)</f>
        <v>148.19203190740114</v>
      </c>
      <c r="M115" s="86">
        <f>'[1]YEAR 13'!M115*(1.033)</f>
        <v>148.19203190740114</v>
      </c>
      <c r="N115" s="86">
        <f>'[1]YEAR 13'!N115*(1.033)</f>
        <v>139.15080730417503</v>
      </c>
      <c r="O115" s="86">
        <f>'[1]YEAR 13'!O115*(1.033)</f>
        <v>139.15080730417503</v>
      </c>
      <c r="P115" s="86">
        <f>'[1]YEAR 13'!P115*(1.033)</f>
        <v>118.83076859164794</v>
      </c>
      <c r="Q115" s="87">
        <f>'[1]YEAR 13'!Q115*(1.033)</f>
        <v>118.83076859164794</v>
      </c>
    </row>
    <row r="116" spans="1:17" ht="12.75">
      <c r="A116" s="1"/>
      <c r="B116" s="21">
        <v>145</v>
      </c>
      <c r="C116" s="22" t="s">
        <v>134</v>
      </c>
      <c r="D116" s="85">
        <f>'[1]YEAR 13'!D116*(1.033)</f>
        <v>129.49623329319235</v>
      </c>
      <c r="E116" s="86">
        <f>'[1]YEAR 13'!E116*(1.033)</f>
        <v>129.49623329319235</v>
      </c>
      <c r="F116" s="86">
        <f>'[1]YEAR 13'!F116*(1.033)</f>
        <v>115.2301804016697</v>
      </c>
      <c r="G116" s="86">
        <f>'[1]YEAR 13'!G116*(1.033)</f>
        <v>115.2301804016697</v>
      </c>
      <c r="H116" s="86">
        <f>'[1]YEAR 13'!H116*(1.033)</f>
        <v>102.86096734524601</v>
      </c>
      <c r="I116" s="86">
        <f>'[1]YEAR 13'!I116*(1.033)</f>
        <v>102.86096734524601</v>
      </c>
      <c r="J116" s="86">
        <f>'[1]YEAR 13'!J116*(1.033)</f>
        <v>101.92958491124533</v>
      </c>
      <c r="K116" s="86">
        <f>'[1]YEAR 13'!K116*(1.033)</f>
        <v>101.92958491124533</v>
      </c>
      <c r="L116" s="86">
        <f>'[1]YEAR 13'!L116*(1.033)</f>
        <v>125.67983697826273</v>
      </c>
      <c r="M116" s="86">
        <f>'[1]YEAR 13'!M116*(1.033)</f>
        <v>125.67983697826273</v>
      </c>
      <c r="N116" s="86">
        <f>'[1]YEAR 13'!N116*(1.033)</f>
        <v>118.08111931550107</v>
      </c>
      <c r="O116" s="86">
        <f>'[1]YEAR 13'!O116*(1.033)</f>
        <v>118.08111931550107</v>
      </c>
      <c r="P116" s="86">
        <f>'[1]YEAR 13'!P116*(1.033)</f>
        <v>100.98684415487878</v>
      </c>
      <c r="Q116" s="87">
        <f>'[1]YEAR 13'!Q116*(1.033)</f>
        <v>100.98684415487878</v>
      </c>
    </row>
    <row r="117" spans="1:17" ht="12.75">
      <c r="A117" s="1"/>
      <c r="B117" s="21">
        <v>150</v>
      </c>
      <c r="C117" s="22" t="s">
        <v>135</v>
      </c>
      <c r="D117" s="85">
        <f>'[1]YEAR 13'!D117*(1.033)</f>
        <v>467.1564405855371</v>
      </c>
      <c r="E117" s="86">
        <f>'[1]YEAR 13'!E117*(1.033)</f>
        <v>467.1564405855371</v>
      </c>
      <c r="F117" s="86">
        <f>'[1]YEAR 13'!F117*(1.033)</f>
        <v>413.91998365674203</v>
      </c>
      <c r="G117" s="86">
        <f>'[1]YEAR 13'!G117*(1.033)</f>
        <v>413.91998365674203</v>
      </c>
      <c r="H117" s="86">
        <f>'[1]YEAR 13'!H117*(1.033)</f>
        <v>367.7938365289765</v>
      </c>
      <c r="I117" s="86">
        <f>'[1]YEAR 13'!I117*(1.033)</f>
        <v>367.7938365289765</v>
      </c>
      <c r="J117" s="86">
        <f>'[1]YEAR 13'!J117*(1.033)</f>
        <v>364.2727565955593</v>
      </c>
      <c r="K117" s="86">
        <f>'[1]YEAR 13'!K117*(1.033)</f>
        <v>364.2727565955593</v>
      </c>
      <c r="L117" s="86">
        <f>'[1]YEAR 13'!L117*(1.033)</f>
        <v>452.96989595057545</v>
      </c>
      <c r="M117" s="86">
        <f>'[1]YEAR 13'!M117*(1.033)</f>
        <v>452.96989595057545</v>
      </c>
      <c r="N117" s="86">
        <f>'[1]YEAR 13'!N117*(1.033)</f>
        <v>424.56273171355474</v>
      </c>
      <c r="O117" s="86">
        <f>'[1]YEAR 13'!O117*(1.033)</f>
        <v>424.56273171355474</v>
      </c>
      <c r="P117" s="86">
        <f>'[1]YEAR 13'!P117*(1.033)</f>
        <v>360.7289600174104</v>
      </c>
      <c r="Q117" s="87">
        <f>'[1]YEAR 13'!Q117*(1.033)</f>
        <v>360.7289600174104</v>
      </c>
    </row>
    <row r="118" spans="1:17" ht="12.75">
      <c r="A118" s="1"/>
      <c r="B118" s="21">
        <v>151</v>
      </c>
      <c r="C118" s="22" t="s">
        <v>136</v>
      </c>
      <c r="D118" s="85">
        <f>'[1]YEAR 13'!D118*(1.033)</f>
        <v>425.8121471737995</v>
      </c>
      <c r="E118" s="86">
        <f>'[1]YEAR 13'!E118*(1.033)</f>
        <v>425.8121471737995</v>
      </c>
      <c r="F118" s="86">
        <f>'[1]YEAR 13'!F118*(1.033)</f>
        <v>377.3234689939347</v>
      </c>
      <c r="G118" s="86">
        <f>'[1]YEAR 13'!G118*(1.033)</f>
        <v>377.3234689939347</v>
      </c>
      <c r="H118" s="86">
        <f>'[1]YEAR 13'!H118*(1.033)</f>
        <v>335.35446785207466</v>
      </c>
      <c r="I118" s="86">
        <f>'[1]YEAR 13'!I118*(1.033)</f>
        <v>335.35446785207466</v>
      </c>
      <c r="J118" s="86">
        <f>'[1]YEAR 13'!J118*(1.033)</f>
        <v>332.1514209449017</v>
      </c>
      <c r="K118" s="86">
        <f>'[1]YEAR 13'!K118*(1.033)</f>
        <v>332.1514209449017</v>
      </c>
      <c r="L118" s="86">
        <f>'[1]YEAR 13'!L118*(1.033)</f>
        <v>412.8636596767168</v>
      </c>
      <c r="M118" s="86">
        <f>'[1]YEAR 13'!M118*(1.033)</f>
        <v>412.8636596767168</v>
      </c>
      <c r="N118" s="86">
        <f>'[1]YEAR 13'!N118*(1.033)</f>
        <v>387.03483461674665</v>
      </c>
      <c r="O118" s="86">
        <f>'[1]YEAR 13'!O118*(1.033)</f>
        <v>387.03483461674665</v>
      </c>
      <c r="P118" s="86">
        <f>'[1]YEAR 13'!P118*(1.033)</f>
        <v>328.9029407482651</v>
      </c>
      <c r="Q118" s="87">
        <f>'[1]YEAR 13'!Q118*(1.033)</f>
        <v>328.9029407482651</v>
      </c>
    </row>
    <row r="119" spans="1:17" ht="12.75">
      <c r="A119" s="1"/>
      <c r="B119" s="21">
        <v>152</v>
      </c>
      <c r="C119" s="22" t="s">
        <v>137</v>
      </c>
      <c r="D119" s="85">
        <f>'[1]YEAR 13'!D119*(1.033)</f>
        <v>351.8353936049405</v>
      </c>
      <c r="E119" s="86">
        <f>'[1]YEAR 13'!E119*(1.033)</f>
        <v>351.8353936049405</v>
      </c>
      <c r="F119" s="86">
        <f>'[1]YEAR 13'!F119*(1.033)</f>
        <v>311.89953216656977</v>
      </c>
      <c r="G119" s="86">
        <f>'[1]YEAR 13'!G119*(1.033)</f>
        <v>311.89953216656977</v>
      </c>
      <c r="H119" s="86">
        <f>'[1]YEAR 13'!H119*(1.033)</f>
        <v>277.3020822401541</v>
      </c>
      <c r="I119" s="86">
        <f>'[1]YEAR 13'!I119*(1.033)</f>
        <v>277.3020822401541</v>
      </c>
      <c r="J119" s="86">
        <f>'[1]YEAR 13'!J119*(1.033)</f>
        <v>274.68966809600596</v>
      </c>
      <c r="K119" s="86">
        <f>'[1]YEAR 13'!K119*(1.033)</f>
        <v>274.68966809600596</v>
      </c>
      <c r="L119" s="86">
        <f>'[1]YEAR 13'!L119*(1.033)</f>
        <v>341.1812872257619</v>
      </c>
      <c r="M119" s="86">
        <f>'[1]YEAR 13'!M119*(1.033)</f>
        <v>341.1812872257619</v>
      </c>
      <c r="N119" s="86">
        <f>'[1]YEAR 13'!N119*(1.033)</f>
        <v>319.8957911121365</v>
      </c>
      <c r="O119" s="86">
        <f>'[1]YEAR 13'!O119*(1.033)</f>
        <v>319.8957911121365</v>
      </c>
      <c r="P119" s="86">
        <f>'[1]YEAR 13'!P119*(1.033)</f>
        <v>271.99774569529666</v>
      </c>
      <c r="Q119" s="87">
        <f>'[1]YEAR 13'!Q119*(1.033)</f>
        <v>271.99774569529666</v>
      </c>
    </row>
    <row r="120" spans="1:17" ht="12.75">
      <c r="A120" s="1"/>
      <c r="B120" s="21">
        <v>153</v>
      </c>
      <c r="C120" s="22" t="s">
        <v>138</v>
      </c>
      <c r="D120" s="85">
        <f>'[1]YEAR 13'!D120*(1.033)</f>
        <v>151.32692888037906</v>
      </c>
      <c r="E120" s="86">
        <f>'[1]YEAR 13'!E120*(1.033)</f>
        <v>151.32692888037906</v>
      </c>
      <c r="F120" s="86">
        <f>'[1]YEAR 13'!F120*(1.033)</f>
        <v>134.56204506836676</v>
      </c>
      <c r="G120" s="86">
        <f>'[1]YEAR 13'!G120*(1.033)</f>
        <v>134.56204506836676</v>
      </c>
      <c r="H120" s="86">
        <f>'[1]YEAR 13'!H120*(1.033)</f>
        <v>120.04610908479518</v>
      </c>
      <c r="I120" s="86">
        <f>'[1]YEAR 13'!I120*(1.033)</f>
        <v>120.04610908479518</v>
      </c>
      <c r="J120" s="86">
        <f>'[1]YEAR 13'!J120*(1.033)</f>
        <v>118.89891852584314</v>
      </c>
      <c r="K120" s="86">
        <f>'[1]YEAR 13'!K120*(1.033)</f>
        <v>118.89891852584314</v>
      </c>
      <c r="L120" s="86">
        <f>'[1]YEAR 13'!L120*(1.033)</f>
        <v>146.8290332234977</v>
      </c>
      <c r="M120" s="86">
        <f>'[1]YEAR 13'!M120*(1.033)</f>
        <v>146.8290332234977</v>
      </c>
      <c r="N120" s="86">
        <f>'[1]YEAR 13'!N120*(1.033)</f>
        <v>137.91275016629606</v>
      </c>
      <c r="O120" s="86">
        <f>'[1]YEAR 13'!O120*(1.033)</f>
        <v>137.91275016629606</v>
      </c>
      <c r="P120" s="86">
        <f>'[1]YEAR 13'!P120*(1.033)</f>
        <v>117.78580293398865</v>
      </c>
      <c r="Q120" s="87">
        <f>'[1]YEAR 13'!Q120*(1.033)</f>
        <v>117.78580293398865</v>
      </c>
    </row>
    <row r="121" spans="1:17" ht="12.75">
      <c r="A121" s="1"/>
      <c r="B121" s="21">
        <v>154</v>
      </c>
      <c r="C121" s="22" t="s">
        <v>139</v>
      </c>
      <c r="D121" s="85">
        <f>'[1]YEAR 13'!D121*(1.033)</f>
        <v>351.8353936049405</v>
      </c>
      <c r="E121" s="86">
        <f>'[1]YEAR 13'!E121*(1.033)</f>
        <v>351.8353936049405</v>
      </c>
      <c r="F121" s="86">
        <f>'[1]YEAR 13'!F121*(1.033)</f>
        <v>311.89953216656977</v>
      </c>
      <c r="G121" s="86">
        <f>'[1]YEAR 13'!G121*(1.033)</f>
        <v>311.89953216656977</v>
      </c>
      <c r="H121" s="86">
        <f>'[1]YEAR 13'!H121*(1.033)</f>
        <v>277.3020822401541</v>
      </c>
      <c r="I121" s="86">
        <f>'[1]YEAR 13'!I121*(1.033)</f>
        <v>277.3020822401541</v>
      </c>
      <c r="J121" s="86">
        <f>'[1]YEAR 13'!J121*(1.033)</f>
        <v>274.68966809600596</v>
      </c>
      <c r="K121" s="86">
        <f>'[1]YEAR 13'!K121*(1.033)</f>
        <v>274.68966809600596</v>
      </c>
      <c r="L121" s="86">
        <f>'[1]YEAR 13'!L121*(1.033)</f>
        <v>341.1812872257619</v>
      </c>
      <c r="M121" s="86">
        <f>'[1]YEAR 13'!M121*(1.033)</f>
        <v>341.1812872257619</v>
      </c>
      <c r="N121" s="86">
        <f>'[1]YEAR 13'!N121*(1.033)</f>
        <v>319.8957911121365</v>
      </c>
      <c r="O121" s="86">
        <f>'[1]YEAR 13'!O121*(1.033)</f>
        <v>319.8957911121365</v>
      </c>
      <c r="P121" s="86">
        <f>'[1]YEAR 13'!P121*(1.033)</f>
        <v>271.99774569529666</v>
      </c>
      <c r="Q121" s="87">
        <f>'[1]YEAR 13'!Q121*(1.033)</f>
        <v>271.99774569529666</v>
      </c>
    </row>
    <row r="122" spans="1:17" ht="12.75">
      <c r="A122" s="1"/>
      <c r="B122" s="21">
        <v>155</v>
      </c>
      <c r="C122" s="22" t="s">
        <v>140</v>
      </c>
      <c r="D122" s="85">
        <f>'[1]YEAR 13'!D122*(1.033)</f>
        <v>141.0362888169081</v>
      </c>
      <c r="E122" s="86">
        <f>'[1]YEAR 13'!E122*(1.033)</f>
        <v>141.0362888169081</v>
      </c>
      <c r="F122" s="86">
        <f>'[1]YEAR 13'!F122*(1.033)</f>
        <v>125.44131220857962</v>
      </c>
      <c r="G122" s="86">
        <f>'[1]YEAR 13'!G122*(1.033)</f>
        <v>125.44131220857962</v>
      </c>
      <c r="H122" s="86">
        <f>'[1]YEAR 13'!H122*(1.033)</f>
        <v>111.91355027083802</v>
      </c>
      <c r="I122" s="86">
        <f>'[1]YEAR 13'!I122*(1.033)</f>
        <v>111.91355027083802</v>
      </c>
      <c r="J122" s="86">
        <f>'[1]YEAR 13'!J122*(1.033)</f>
        <v>110.91401790264217</v>
      </c>
      <c r="K122" s="86">
        <f>'[1]YEAR 13'!K122*(1.033)</f>
        <v>110.91401790264217</v>
      </c>
      <c r="L122" s="86">
        <f>'[1]YEAR 13'!L122*(1.033)</f>
        <v>136.85642618627088</v>
      </c>
      <c r="M122" s="86">
        <f>'[1]YEAR 13'!M122*(1.033)</f>
        <v>136.85642618627088</v>
      </c>
      <c r="N122" s="86">
        <f>'[1]YEAR 13'!N122*(1.033)</f>
        <v>128.5534925368258</v>
      </c>
      <c r="O122" s="86">
        <f>'[1]YEAR 13'!O122*(1.033)</f>
        <v>128.5534925368258</v>
      </c>
      <c r="P122" s="86">
        <f>'[1]YEAR 13'!P122*(1.033)</f>
        <v>109.84633560025111</v>
      </c>
      <c r="Q122" s="87">
        <f>'[1]YEAR 13'!Q122*(1.033)</f>
        <v>109.84633560025111</v>
      </c>
    </row>
    <row r="123" spans="1:17" ht="12.75">
      <c r="A123" s="1"/>
      <c r="B123" s="21">
        <v>156</v>
      </c>
      <c r="C123" s="22" t="s">
        <v>141</v>
      </c>
      <c r="D123" s="85">
        <f>'[1]YEAR 13'!D123*(1.033)</f>
        <v>123.22643934723652</v>
      </c>
      <c r="E123" s="86">
        <f>'[1]YEAR 13'!E123*(1.033)</f>
        <v>123.22643934723652</v>
      </c>
      <c r="F123" s="86">
        <f>'[1]YEAR 13'!F123*(1.033)</f>
        <v>109.66460244239734</v>
      </c>
      <c r="G123" s="86">
        <f>'[1]YEAR 13'!G123*(1.033)</f>
        <v>109.66460244239734</v>
      </c>
      <c r="H123" s="86">
        <f>'[1]YEAR 13'!H123*(1.033)</f>
        <v>97.92009711609604</v>
      </c>
      <c r="I123" s="86">
        <f>'[1]YEAR 13'!I123*(1.033)</f>
        <v>97.92009711609604</v>
      </c>
      <c r="J123" s="86">
        <f>'[1]YEAR 13'!J123*(1.033)</f>
        <v>97.01143132682711</v>
      </c>
      <c r="K123" s="86">
        <f>'[1]YEAR 13'!K123*(1.033)</f>
        <v>97.01143132682711</v>
      </c>
      <c r="L123" s="86">
        <f>'[1]YEAR 13'!L123*(1.033)</f>
        <v>119.61449283489243</v>
      </c>
      <c r="M123" s="86">
        <f>'[1]YEAR 13'!M123*(1.033)</f>
        <v>119.61449283489243</v>
      </c>
      <c r="N123" s="86">
        <f>'[1]YEAR 13'!N123*(1.033)</f>
        <v>112.37924148783834</v>
      </c>
      <c r="O123" s="86">
        <f>'[1]YEAR 13'!O123*(1.033)</f>
        <v>112.37924148783834</v>
      </c>
      <c r="P123" s="86">
        <f>'[1]YEAR 13'!P123*(1.033)</f>
        <v>96.12548218228987</v>
      </c>
      <c r="Q123" s="87">
        <f>'[1]YEAR 13'!Q123*(1.033)</f>
        <v>96.12548218228987</v>
      </c>
    </row>
    <row r="124" spans="1:17" ht="12.75">
      <c r="A124" s="1"/>
      <c r="B124" s="21">
        <v>157</v>
      </c>
      <c r="C124" s="22" t="s">
        <v>142</v>
      </c>
      <c r="D124" s="85">
        <f>'[1]YEAR 13'!D124*(1.033)</f>
        <v>172.26031700066267</v>
      </c>
      <c r="E124" s="86">
        <f>'[1]YEAR 13'!E124*(1.033)</f>
        <v>172.26031700066267</v>
      </c>
      <c r="F124" s="86">
        <f>'[1]YEAR 13'!F124*(1.033)</f>
        <v>153.03067723525834</v>
      </c>
      <c r="G124" s="86">
        <f>'[1]YEAR 13'!G124*(1.033)</f>
        <v>153.03067723525834</v>
      </c>
      <c r="H124" s="86">
        <f>'[1]YEAR 13'!H124*(1.033)</f>
        <v>136.42480993636815</v>
      </c>
      <c r="I124" s="86">
        <f>'[1]YEAR 13'!I124*(1.033)</f>
        <v>136.42480993636815</v>
      </c>
      <c r="J124" s="86">
        <f>'[1]YEAR 13'!J124*(1.033)</f>
        <v>135.1526778313916</v>
      </c>
      <c r="K124" s="86">
        <f>'[1]YEAR 13'!K124*(1.033)</f>
        <v>135.1526778313916</v>
      </c>
      <c r="L124" s="86">
        <f>'[1]YEAR 13'!L124*(1.033)</f>
        <v>167.11499696892722</v>
      </c>
      <c r="M124" s="86">
        <f>'[1]YEAR 13'!M124*(1.033)</f>
        <v>167.11499696892722</v>
      </c>
      <c r="N124" s="86">
        <f>'[1]YEAR 13'!N124*(1.033)</f>
        <v>156.89250683965142</v>
      </c>
      <c r="O124" s="86">
        <f>'[1]YEAR 13'!O124*(1.033)</f>
        <v>156.89250683965142</v>
      </c>
      <c r="P124" s="86">
        <f>'[1]YEAR 13'!P124*(1.033)</f>
        <v>133.8691874040492</v>
      </c>
      <c r="Q124" s="87">
        <f>'[1]YEAR 13'!Q124*(1.033)</f>
        <v>133.8691874040492</v>
      </c>
    </row>
    <row r="125" spans="1:17" ht="12.75">
      <c r="A125" s="1"/>
      <c r="B125" s="21">
        <v>158</v>
      </c>
      <c r="C125" s="22" t="s">
        <v>143</v>
      </c>
      <c r="D125" s="85">
        <f>'[1]YEAR 13'!D125*(1.033)</f>
        <v>141.0362888169081</v>
      </c>
      <c r="E125" s="86">
        <f>'[1]YEAR 13'!E125*(1.033)</f>
        <v>141.0362888169081</v>
      </c>
      <c r="F125" s="86">
        <f>'[1]YEAR 13'!F125*(1.033)</f>
        <v>125.44131220857962</v>
      </c>
      <c r="G125" s="86">
        <f>'[1]YEAR 13'!G125*(1.033)</f>
        <v>125.44131220857962</v>
      </c>
      <c r="H125" s="86">
        <f>'[1]YEAR 13'!H125*(1.033)</f>
        <v>111.91355027083802</v>
      </c>
      <c r="I125" s="86">
        <f>'[1]YEAR 13'!I125*(1.033)</f>
        <v>111.91355027083802</v>
      </c>
      <c r="J125" s="86">
        <f>'[1]YEAR 13'!J125*(1.033)</f>
        <v>110.91401790264217</v>
      </c>
      <c r="K125" s="86">
        <f>'[1]YEAR 13'!K125*(1.033)</f>
        <v>110.91401790264217</v>
      </c>
      <c r="L125" s="86">
        <f>'[1]YEAR 13'!L125*(1.033)</f>
        <v>136.85642618627088</v>
      </c>
      <c r="M125" s="86">
        <f>'[1]YEAR 13'!M125*(1.033)</f>
        <v>136.85642618627088</v>
      </c>
      <c r="N125" s="86">
        <f>'[1]YEAR 13'!N125*(1.033)</f>
        <v>128.5534925368258</v>
      </c>
      <c r="O125" s="86">
        <f>'[1]YEAR 13'!O125*(1.033)</f>
        <v>128.5534925368258</v>
      </c>
      <c r="P125" s="86">
        <f>'[1]YEAR 13'!P125*(1.033)</f>
        <v>109.84633560025111</v>
      </c>
      <c r="Q125" s="87">
        <f>'[1]YEAR 13'!Q125*(1.033)</f>
        <v>109.84633560025111</v>
      </c>
    </row>
    <row r="126" spans="1:17" ht="12.75">
      <c r="A126" s="1"/>
      <c r="B126" s="21">
        <v>159</v>
      </c>
      <c r="C126" s="22" t="s">
        <v>144</v>
      </c>
      <c r="D126" s="85">
        <f>'[1]YEAR 13'!D126*(1.033)</f>
        <v>121.99974053172343</v>
      </c>
      <c r="E126" s="86">
        <f>'[1]YEAR 13'!E126*(1.033)</f>
        <v>121.99974053172343</v>
      </c>
      <c r="F126" s="86">
        <f>'[1]YEAR 13'!F126*(1.033)</f>
        <v>108.6309951071039</v>
      </c>
      <c r="G126" s="86">
        <f>'[1]YEAR 13'!G126*(1.033)</f>
        <v>108.6309951071039</v>
      </c>
      <c r="H126" s="86">
        <f>'[1]YEAR 13'!H126*(1.033)</f>
        <v>97.00007300446123</v>
      </c>
      <c r="I126" s="86">
        <f>'[1]YEAR 13'!I126*(1.033)</f>
        <v>97.00007300446123</v>
      </c>
      <c r="J126" s="86">
        <f>'[1]YEAR 13'!J126*(1.033)</f>
        <v>96.11412385992399</v>
      </c>
      <c r="K126" s="86">
        <f>'[1]YEAR 13'!K126*(1.033)</f>
        <v>96.11412385992399</v>
      </c>
      <c r="L126" s="86">
        <f>'[1]YEAR 13'!L126*(1.033)</f>
        <v>118.44458563120864</v>
      </c>
      <c r="M126" s="86">
        <f>'[1]YEAR 13'!M126*(1.033)</f>
        <v>118.44458563120864</v>
      </c>
      <c r="N126" s="86">
        <f>'[1]YEAR 13'!N126*(1.033)</f>
        <v>111.30020086308146</v>
      </c>
      <c r="O126" s="86">
        <f>'[1]YEAR 13'!O126*(1.033)</f>
        <v>111.30020086308146</v>
      </c>
      <c r="P126" s="86">
        <f>'[1]YEAR 13'!P126*(1.033)</f>
        <v>95.20545807065506</v>
      </c>
      <c r="Q126" s="87">
        <f>'[1]YEAR 13'!Q126*(1.033)</f>
        <v>95.20545807065506</v>
      </c>
    </row>
    <row r="127" spans="1:17" ht="12.75">
      <c r="A127" s="1"/>
      <c r="B127" s="21">
        <v>160</v>
      </c>
      <c r="C127" s="22" t="s">
        <v>145</v>
      </c>
      <c r="D127" s="85">
        <f>'[1]YEAR 13'!D127*(1.033)</f>
        <v>277.06355747047104</v>
      </c>
      <c r="E127" s="86">
        <f>'[1]YEAR 13'!E127*(1.033)</f>
        <v>277.06355747047104</v>
      </c>
      <c r="F127" s="86">
        <f>'[1]YEAR 13'!F127*(1.033)</f>
        <v>245.7827376748872</v>
      </c>
      <c r="G127" s="86">
        <f>'[1]YEAR 13'!G127*(1.033)</f>
        <v>245.7827376748872</v>
      </c>
      <c r="H127" s="86">
        <f>'[1]YEAR 13'!H127*(1.033)</f>
        <v>218.6931388323064</v>
      </c>
      <c r="I127" s="86">
        <f>'[1]YEAR 13'!I127*(1.033)</f>
        <v>218.6931388323064</v>
      </c>
      <c r="J127" s="86">
        <f>'[1]YEAR 13'!J127*(1.033)</f>
        <v>216.61456583935367</v>
      </c>
      <c r="K127" s="86">
        <f>'[1]YEAR 13'!K127*(1.033)</f>
        <v>216.61456583935367</v>
      </c>
      <c r="L127" s="86">
        <f>'[1]YEAR 13'!L127*(1.033)</f>
        <v>268.73790717629424</v>
      </c>
      <c r="M127" s="86">
        <f>'[1]YEAR 13'!M127*(1.033)</f>
        <v>268.73790717629424</v>
      </c>
      <c r="N127" s="86">
        <f>'[1]YEAR 13'!N127*(1.033)</f>
        <v>252.06388994320886</v>
      </c>
      <c r="O127" s="86">
        <f>'[1]YEAR 13'!O127*(1.033)</f>
        <v>252.06388994320886</v>
      </c>
      <c r="P127" s="86">
        <f>'[1]YEAR 13'!P127*(1.033)</f>
        <v>214.50191787930336</v>
      </c>
      <c r="Q127" s="87">
        <f>'[1]YEAR 13'!Q127*(1.033)</f>
        <v>214.50191787930336</v>
      </c>
    </row>
    <row r="128" spans="1:17" ht="12.75">
      <c r="A128" s="1"/>
      <c r="B128" s="21">
        <v>161</v>
      </c>
      <c r="C128" s="22" t="s">
        <v>146</v>
      </c>
      <c r="D128" s="85">
        <f>'[1]YEAR 13'!D128*(1.033)</f>
        <v>171.47659275741822</v>
      </c>
      <c r="E128" s="86">
        <f>'[1]YEAR 13'!E128*(1.033)</f>
        <v>171.47659275741822</v>
      </c>
      <c r="F128" s="86">
        <f>'[1]YEAR 13'!F128*(1.033)</f>
        <v>152.34917789330663</v>
      </c>
      <c r="G128" s="86">
        <f>'[1]YEAR 13'!G128*(1.033)</f>
        <v>152.34917789330663</v>
      </c>
      <c r="H128" s="86">
        <f>'[1]YEAR 13'!H128*(1.033)</f>
        <v>135.81146052861158</v>
      </c>
      <c r="I128" s="86">
        <f>'[1]YEAR 13'!I128*(1.033)</f>
        <v>135.81146052861158</v>
      </c>
      <c r="J128" s="86">
        <f>'[1]YEAR 13'!J128*(1.033)</f>
        <v>134.51661177890335</v>
      </c>
      <c r="K128" s="86">
        <f>'[1]YEAR 13'!K128*(1.033)</f>
        <v>134.51661177890335</v>
      </c>
      <c r="L128" s="86">
        <f>'[1]YEAR 13'!L128*(1.033)</f>
        <v>166.35398937041444</v>
      </c>
      <c r="M128" s="86">
        <f>'[1]YEAR 13'!M128*(1.033)</f>
        <v>166.35398937041444</v>
      </c>
      <c r="N128" s="86">
        <f>'[1]YEAR 13'!N128*(1.033)</f>
        <v>156.22236582006553</v>
      </c>
      <c r="O128" s="86">
        <f>'[1]YEAR 13'!O128*(1.033)</f>
        <v>156.22236582006553</v>
      </c>
      <c r="P128" s="86">
        <f>'[1]YEAR 13'!P128*(1.033)</f>
        <v>133.25583799629266</v>
      </c>
      <c r="Q128" s="87">
        <f>'[1]YEAR 13'!Q128*(1.033)</f>
        <v>133.25583799629266</v>
      </c>
    </row>
    <row r="129" spans="1:17" ht="12.75">
      <c r="A129" s="1"/>
      <c r="B129" s="21">
        <v>162</v>
      </c>
      <c r="C129" s="22" t="s">
        <v>147</v>
      </c>
      <c r="D129" s="85">
        <f>'[1]YEAR 13'!D129*(1.033)</f>
        <v>282.6518520744751</v>
      </c>
      <c r="E129" s="86">
        <f>'[1]YEAR 13'!E129*(1.033)</f>
        <v>282.6518520744751</v>
      </c>
      <c r="F129" s="86">
        <f>'[1]YEAR 13'!F129*(1.033)</f>
        <v>250.72360790403718</v>
      </c>
      <c r="G129" s="86">
        <f>'[1]YEAR 13'!G129*(1.033)</f>
        <v>250.72360790403718</v>
      </c>
      <c r="H129" s="86">
        <f>'[1]YEAR 13'!H129*(1.033)</f>
        <v>223.07745126552913</v>
      </c>
      <c r="I129" s="86">
        <f>'[1]YEAR 13'!I129*(1.033)</f>
        <v>223.07745126552913</v>
      </c>
      <c r="J129" s="86">
        <f>'[1]YEAR 13'!J129*(1.033)</f>
        <v>220.93072833838124</v>
      </c>
      <c r="K129" s="86">
        <f>'[1]YEAR 13'!K129*(1.033)</f>
        <v>220.93072833838124</v>
      </c>
      <c r="L129" s="86">
        <f>'[1]YEAR 13'!L129*(1.033)</f>
        <v>274.13311030007867</v>
      </c>
      <c r="M129" s="86">
        <f>'[1]YEAR 13'!M129*(1.033)</f>
        <v>274.13311030007867</v>
      </c>
      <c r="N129" s="86">
        <f>'[1]YEAR 13'!N129*(1.033)</f>
        <v>257.12970171838333</v>
      </c>
      <c r="O129" s="86">
        <f>'[1]YEAR 13'!O129*(1.033)</f>
        <v>257.12970171838333</v>
      </c>
      <c r="P129" s="86">
        <f>'[1]YEAR 13'!P129*(1.033)</f>
        <v>218.806722055965</v>
      </c>
      <c r="Q129" s="87">
        <f>'[1]YEAR 13'!Q129*(1.033)</f>
        <v>218.806722055965</v>
      </c>
    </row>
    <row r="130" spans="1:17" ht="12.75">
      <c r="A130" s="1"/>
      <c r="B130" s="21">
        <v>163</v>
      </c>
      <c r="C130" s="22" t="s">
        <v>148</v>
      </c>
      <c r="D130" s="85">
        <f>'[1]YEAR 13'!D130*(1.033)</f>
        <v>116.04797961201179</v>
      </c>
      <c r="E130" s="86">
        <f>'[1]YEAR 13'!E130*(1.033)</f>
        <v>116.04797961201179</v>
      </c>
      <c r="F130" s="86">
        <f>'[1]YEAR 13'!F130*(1.033)</f>
        <v>103.34937520697807</v>
      </c>
      <c r="G130" s="86">
        <f>'[1]YEAR 13'!G130*(1.033)</f>
        <v>103.34937520697807</v>
      </c>
      <c r="H130" s="86">
        <f>'[1]YEAR 13'!H130*(1.033)</f>
        <v>92.34316083445782</v>
      </c>
      <c r="I130" s="86">
        <f>'[1]YEAR 13'!I130*(1.033)</f>
        <v>92.34316083445782</v>
      </c>
      <c r="J130" s="86">
        <f>'[1]YEAR 13'!J130*(1.033)</f>
        <v>91.47992833465234</v>
      </c>
      <c r="K130" s="86">
        <f>'[1]YEAR 13'!K130*(1.033)</f>
        <v>91.47992833465234</v>
      </c>
      <c r="L130" s="86">
        <f>'[1]YEAR 13'!L130*(1.033)</f>
        <v>112.6859161917166</v>
      </c>
      <c r="M130" s="86">
        <f>'[1]YEAR 13'!M130*(1.033)</f>
        <v>112.6859161917166</v>
      </c>
      <c r="N130" s="86">
        <f>'[1]YEAR 13'!N130*(1.033)</f>
        <v>105.90499773929703</v>
      </c>
      <c r="O130" s="86">
        <f>'[1]YEAR 13'!O130*(1.033)</f>
        <v>105.90499773929703</v>
      </c>
      <c r="P130" s="86">
        <f>'[1]YEAR 13'!P130*(1.033)</f>
        <v>90.66212912431025</v>
      </c>
      <c r="Q130" s="87">
        <f>'[1]YEAR 13'!Q130*(1.033)</f>
        <v>90.66212912431025</v>
      </c>
    </row>
    <row r="131" spans="1:17" ht="12.75">
      <c r="A131" s="1"/>
      <c r="B131" s="21">
        <v>164</v>
      </c>
      <c r="C131" s="22" t="s">
        <v>149</v>
      </c>
      <c r="D131" s="85">
        <f>'[1]YEAR 13'!D131*(1.033)</f>
        <v>93.94468428804437</v>
      </c>
      <c r="E131" s="86">
        <f>'[1]YEAR 13'!E131*(1.033)</f>
        <v>93.94468428804437</v>
      </c>
      <c r="F131" s="86">
        <f>'[1]YEAR 13'!F131*(1.033)</f>
        <v>83.76762744823203</v>
      </c>
      <c r="G131" s="86">
        <f>'[1]YEAR 13'!G131*(1.033)</f>
        <v>83.76762744823203</v>
      </c>
      <c r="H131" s="86">
        <f>'[1]YEAR 13'!H131*(1.033)</f>
        <v>74.98764425942075</v>
      </c>
      <c r="I131" s="86">
        <f>'[1]YEAR 13'!I131*(1.033)</f>
        <v>74.98764425942075</v>
      </c>
      <c r="J131" s="86">
        <f>'[1]YEAR 13'!J131*(1.033)</f>
        <v>74.31750323983489</v>
      </c>
      <c r="K131" s="86">
        <f>'[1]YEAR 13'!K131*(1.033)</f>
        <v>74.31750323983489</v>
      </c>
      <c r="L131" s="86">
        <f>'[1]YEAR 13'!L131*(1.033)</f>
        <v>91.25276188733507</v>
      </c>
      <c r="M131" s="86">
        <f>'[1]YEAR 13'!M131*(1.033)</f>
        <v>91.25276188733507</v>
      </c>
      <c r="N131" s="86">
        <f>'[1]YEAR 13'!N131*(1.033)</f>
        <v>85.84620044118478</v>
      </c>
      <c r="O131" s="86">
        <f>'[1]YEAR 13'!O131*(1.033)</f>
        <v>85.84620044118478</v>
      </c>
      <c r="P131" s="86">
        <f>'[1]YEAR 13'!P131*(1.033)</f>
        <v>73.6246455755173</v>
      </c>
      <c r="Q131" s="87">
        <f>'[1]YEAR 13'!Q131*(1.033)</f>
        <v>73.6246455755173</v>
      </c>
    </row>
    <row r="132" spans="1:17" ht="12.75">
      <c r="A132" s="1"/>
      <c r="B132" s="21">
        <v>165</v>
      </c>
      <c r="C132" s="22" t="s">
        <v>150</v>
      </c>
      <c r="D132" s="85">
        <f>'[1]YEAR 13'!D132*(1.033)</f>
        <v>199.65659054712174</v>
      </c>
      <c r="E132" s="86">
        <f>'[1]YEAR 13'!E132*(1.033)</f>
        <v>199.65659054712174</v>
      </c>
      <c r="F132" s="86">
        <f>'[1]YEAR 13'!F132*(1.033)</f>
        <v>177.29205380873955</v>
      </c>
      <c r="G132" s="86">
        <f>'[1]YEAR 13'!G132*(1.033)</f>
        <v>177.29205380873955</v>
      </c>
      <c r="H132" s="86">
        <f>'[1]YEAR 13'!H132*(1.033)</f>
        <v>157.90339753021317</v>
      </c>
      <c r="I132" s="86">
        <f>'[1]YEAR 13'!I132*(1.033)</f>
        <v>157.90339753021317</v>
      </c>
      <c r="J132" s="86">
        <f>'[1]YEAR 13'!J132*(1.033)</f>
        <v>156.41545730028523</v>
      </c>
      <c r="K132" s="86">
        <f>'[1]YEAR 13'!K132*(1.033)</f>
        <v>156.41545730028523</v>
      </c>
      <c r="L132" s="86">
        <f>'[1]YEAR 13'!L132*(1.033)</f>
        <v>193.67075466031247</v>
      </c>
      <c r="M132" s="86">
        <f>'[1]YEAR 13'!M132*(1.033)</f>
        <v>193.67075466031247</v>
      </c>
      <c r="N132" s="86">
        <f>'[1]YEAR 13'!N132*(1.033)</f>
        <v>181.7558744985233</v>
      </c>
      <c r="O132" s="86">
        <f>'[1]YEAR 13'!O132*(1.033)</f>
        <v>181.7558744985233</v>
      </c>
      <c r="P132" s="86">
        <f>'[1]YEAR 13'!P132*(1.033)</f>
        <v>154.93887539272316</v>
      </c>
      <c r="Q132" s="87">
        <f>'[1]YEAR 13'!Q132*(1.033)</f>
        <v>154.93887539272316</v>
      </c>
    </row>
    <row r="133" spans="1:17" ht="12.75">
      <c r="A133" s="1"/>
      <c r="B133" s="21">
        <v>166</v>
      </c>
      <c r="C133" s="22" t="s">
        <v>151</v>
      </c>
      <c r="D133" s="85">
        <f>'[1]YEAR 13'!D133*(1.033)</f>
        <v>161.24274430577654</v>
      </c>
      <c r="E133" s="86">
        <f>'[1]YEAR 13'!E133*(1.033)</f>
        <v>161.24274430577654</v>
      </c>
      <c r="F133" s="86">
        <f>'[1]YEAR 13'!F133*(1.033)</f>
        <v>143.31931161244637</v>
      </c>
      <c r="G133" s="86">
        <f>'[1]YEAR 13'!G133*(1.033)</f>
        <v>143.31931161244637</v>
      </c>
      <c r="H133" s="86">
        <f>'[1]YEAR 13'!H133*(1.033)</f>
        <v>127.8038432606789</v>
      </c>
      <c r="I133" s="86">
        <f>'[1]YEAR 13'!I133*(1.033)</f>
        <v>127.8038432606789</v>
      </c>
      <c r="J133" s="86">
        <f>'[1]YEAR 13'!J133*(1.033)</f>
        <v>126.59986108989753</v>
      </c>
      <c r="K133" s="86">
        <f>'[1]YEAR 13'!K133*(1.033)</f>
        <v>126.59986108989753</v>
      </c>
      <c r="L133" s="86">
        <f>'[1]YEAR 13'!L133*(1.033)</f>
        <v>156.47224891211454</v>
      </c>
      <c r="M133" s="86">
        <f>'[1]YEAR 13'!M133*(1.033)</f>
        <v>156.47224891211454</v>
      </c>
      <c r="N133" s="86">
        <f>'[1]YEAR 13'!N133*(1.033)</f>
        <v>146.93125812479047</v>
      </c>
      <c r="O133" s="86">
        <f>'[1]YEAR 13'!O133*(1.033)</f>
        <v>146.93125812479047</v>
      </c>
      <c r="P133" s="86">
        <f>'[1]YEAR 13'!P133*(1.033)</f>
        <v>125.39587891911619</v>
      </c>
      <c r="Q133" s="87">
        <f>'[1]YEAR 13'!Q133*(1.033)</f>
        <v>125.39587891911619</v>
      </c>
    </row>
    <row r="134" spans="1:17" ht="12.75">
      <c r="A134" s="1"/>
      <c r="B134" s="21">
        <v>167</v>
      </c>
      <c r="C134" s="22" t="s">
        <v>152</v>
      </c>
      <c r="D134" s="85">
        <f>'[1]YEAR 13'!D134*(1.033)</f>
        <v>132.91508832531682</v>
      </c>
      <c r="E134" s="86">
        <f>'[1]YEAR 13'!E134*(1.033)</f>
        <v>132.91508832531682</v>
      </c>
      <c r="F134" s="86">
        <f>'[1]YEAR 13'!F134*(1.033)</f>
        <v>118.25149415098899</v>
      </c>
      <c r="G134" s="86">
        <f>'[1]YEAR 13'!G134*(1.033)</f>
        <v>118.25149415098899</v>
      </c>
      <c r="H134" s="86">
        <f>'[1]YEAR 13'!H134*(1.033)</f>
        <v>105.56424806832116</v>
      </c>
      <c r="I134" s="86">
        <f>'[1]YEAR 13'!I134*(1.033)</f>
        <v>105.56424806832116</v>
      </c>
      <c r="J134" s="86">
        <f>'[1]YEAR 13'!J134*(1.033)</f>
        <v>104.62150731195462</v>
      </c>
      <c r="K134" s="86">
        <f>'[1]YEAR 13'!K134*(1.033)</f>
        <v>104.62150731195462</v>
      </c>
      <c r="L134" s="86">
        <f>'[1]YEAR 13'!L134*(1.033)</f>
        <v>128.9964671090944</v>
      </c>
      <c r="M134" s="86">
        <f>'[1]YEAR 13'!M134*(1.033)</f>
        <v>128.9964671090944</v>
      </c>
      <c r="N134" s="86">
        <f>'[1]YEAR 13'!N134*(1.033)</f>
        <v>121.20465796611309</v>
      </c>
      <c r="O134" s="86">
        <f>'[1]YEAR 13'!O134*(1.033)</f>
        <v>121.20465796611309</v>
      </c>
      <c r="P134" s="86">
        <f>'[1]YEAR 13'!P134*(1.033)</f>
        <v>103.61061662139292</v>
      </c>
      <c r="Q134" s="87">
        <f>'[1]YEAR 13'!Q134*(1.033)</f>
        <v>103.61061662139292</v>
      </c>
    </row>
    <row r="135" spans="1:17" ht="12.75">
      <c r="A135" s="1"/>
      <c r="B135" s="21" t="s">
        <v>184</v>
      </c>
      <c r="C135" s="22" t="s">
        <v>153</v>
      </c>
      <c r="D135" s="85">
        <f>'[1]YEAR 13'!D135*(1.033)</f>
        <v>321.9402891379917</v>
      </c>
      <c r="E135" s="86">
        <f>'[1]YEAR 13'!E135*(1.033)</f>
        <v>321.9402891379917</v>
      </c>
      <c r="F135" s="86">
        <f>'[1]YEAR 13'!F135*(1.033)</f>
        <v>285.4800743435748</v>
      </c>
      <c r="G135" s="86">
        <f>'[1]YEAR 13'!G135*(1.033)</f>
        <v>285.4800743435748</v>
      </c>
      <c r="H135" s="86">
        <f>'[1]YEAR 13'!H135*(1.033)</f>
        <v>253.89257984411265</v>
      </c>
      <c r="I135" s="86">
        <f>'[1]YEAR 13'!I135*(1.033)</f>
        <v>253.89257984411265</v>
      </c>
      <c r="J135" s="86">
        <f>'[1]YEAR 13'!J135*(1.033)</f>
        <v>251.41646556835474</v>
      </c>
      <c r="K135" s="86">
        <f>'[1]YEAR 13'!K135*(1.033)</f>
        <v>251.41646556835474</v>
      </c>
      <c r="L135" s="86">
        <f>'[1]YEAR 13'!L135*(1.033)</f>
        <v>312.2289235151797</v>
      </c>
      <c r="M135" s="86">
        <f>'[1]YEAR 13'!M135*(1.033)</f>
        <v>312.2289235151797</v>
      </c>
      <c r="N135" s="86">
        <f>'[1]YEAR 13'!N135*(1.033)</f>
        <v>292.74940065772654</v>
      </c>
      <c r="O135" s="86">
        <f>'[1]YEAR 13'!O135*(1.033)</f>
        <v>292.74940065772654</v>
      </c>
      <c r="P135" s="86">
        <f>'[1]YEAR 13'!P135*(1.033)</f>
        <v>248.99714290442614</v>
      </c>
      <c r="Q135" s="87">
        <f>'[1]YEAR 13'!Q135*(1.033)</f>
        <v>248.99714290442614</v>
      </c>
    </row>
    <row r="136" spans="1:17" ht="12.75">
      <c r="A136" s="1"/>
      <c r="B136" s="21" t="s">
        <v>154</v>
      </c>
      <c r="C136" s="22" t="s">
        <v>155</v>
      </c>
      <c r="D136" s="85">
        <f>'[1]YEAR 13'!D136*(1.033)</f>
        <v>204.0636196250762</v>
      </c>
      <c r="E136" s="86">
        <f>'[1]YEAR 13'!E136*(1.033)</f>
        <v>204.0636196250762</v>
      </c>
      <c r="F136" s="86">
        <f>'[1]YEAR 13'!F136*(1.033)</f>
        <v>181.2106750249619</v>
      </c>
      <c r="G136" s="86">
        <f>'[1]YEAR 13'!G136*(1.033)</f>
        <v>181.2106750249619</v>
      </c>
      <c r="H136" s="86">
        <f>'[1]YEAR 13'!H136*(1.033)</f>
        <v>161.39040249653277</v>
      </c>
      <c r="I136" s="86">
        <f>'[1]YEAR 13'!I136*(1.033)</f>
        <v>161.39040249653277</v>
      </c>
      <c r="J136" s="86">
        <f>'[1]YEAR 13'!J136*(1.033)</f>
        <v>159.89110394423898</v>
      </c>
      <c r="K136" s="86">
        <f>'[1]YEAR 13'!K136*(1.033)</f>
        <v>159.89110394423898</v>
      </c>
      <c r="L136" s="86">
        <f>'[1]YEAR 13'!L136*(1.033)</f>
        <v>197.98691715934007</v>
      </c>
      <c r="M136" s="86">
        <f>'[1]YEAR 13'!M136*(1.033)</f>
        <v>197.98691715934007</v>
      </c>
      <c r="N136" s="86">
        <f>'[1]YEAR 13'!N136*(1.033)</f>
        <v>185.7880789384043</v>
      </c>
      <c r="O136" s="86">
        <f>'[1]YEAR 13'!O136*(1.033)</f>
        <v>185.7880789384043</v>
      </c>
      <c r="P136" s="86">
        <f>'[1]YEAR 13'!P136*(1.033)</f>
        <v>158.36908874721348</v>
      </c>
      <c r="Q136" s="87">
        <f>'[1]YEAR 13'!Q136*(1.033)</f>
        <v>158.36908874721348</v>
      </c>
    </row>
    <row r="137" spans="1:17" ht="12.75">
      <c r="A137" s="1"/>
      <c r="B137" s="21" t="s">
        <v>156</v>
      </c>
      <c r="C137" s="22" t="s">
        <v>157</v>
      </c>
      <c r="D137" s="85">
        <f>'[1]YEAR 13'!D137*(1.033)</f>
        <v>174.61148973039607</v>
      </c>
      <c r="E137" s="86">
        <f>'[1]YEAR 13'!E137*(1.033)</f>
        <v>174.61148973039607</v>
      </c>
      <c r="F137" s="86">
        <f>'[1]YEAR 13'!F137*(1.033)</f>
        <v>155.14332519530868</v>
      </c>
      <c r="G137" s="86">
        <f>'[1]YEAR 13'!G137*(1.033)</f>
        <v>155.14332519530868</v>
      </c>
      <c r="H137" s="86">
        <f>'[1]YEAR 13'!H137*(1.033)</f>
        <v>138.28757480436948</v>
      </c>
      <c r="I137" s="86">
        <f>'[1]YEAR 13'!I137*(1.033)</f>
        <v>138.28757480436948</v>
      </c>
      <c r="J137" s="86">
        <f>'[1]YEAR 13'!J137*(1.033)</f>
        <v>136.98136773229538</v>
      </c>
      <c r="K137" s="86">
        <f>'[1]YEAR 13'!K137*(1.033)</f>
        <v>136.98136773229538</v>
      </c>
      <c r="L137" s="86">
        <f>'[1]YEAR 13'!L137*(1.033)</f>
        <v>169.39801976446543</v>
      </c>
      <c r="M137" s="86">
        <f>'[1]YEAR 13'!M137*(1.033)</f>
        <v>169.39801976446543</v>
      </c>
      <c r="N137" s="86">
        <f>'[1]YEAR 13'!N137*(1.033)</f>
        <v>159.08466305626277</v>
      </c>
      <c r="O137" s="86">
        <f>'[1]YEAR 13'!O137*(1.033)</f>
        <v>159.08466305626277</v>
      </c>
      <c r="P137" s="86">
        <f>'[1]YEAR 13'!P137*(1.033)</f>
        <v>135.6410856931237</v>
      </c>
      <c r="Q137" s="87">
        <f>'[1]YEAR 13'!Q137*(1.033)</f>
        <v>135.6410856931237</v>
      </c>
    </row>
    <row r="138" spans="1:17" ht="12.75">
      <c r="A138" s="1"/>
      <c r="B138" s="21">
        <v>170</v>
      </c>
      <c r="C138" s="22" t="s">
        <v>158</v>
      </c>
      <c r="D138" s="85">
        <f>'[1]YEAR 13'!D138*(1.033)</f>
        <v>198.38445844214522</v>
      </c>
      <c r="E138" s="86">
        <f>'[1]YEAR 13'!E138*(1.033)</f>
        <v>198.38445844214522</v>
      </c>
      <c r="F138" s="86">
        <f>'[1]YEAR 13'!F138*(1.033)</f>
        <v>176.14486324978748</v>
      </c>
      <c r="G138" s="86">
        <f>'[1]YEAR 13'!G138*(1.033)</f>
        <v>176.14486324978748</v>
      </c>
      <c r="H138" s="86">
        <f>'[1]YEAR 13'!H138*(1.033)</f>
        <v>156.90386516201724</v>
      </c>
      <c r="I138" s="86">
        <f>'[1]YEAR 13'!I138*(1.033)</f>
        <v>156.90386516201724</v>
      </c>
      <c r="J138" s="86">
        <f>'[1]YEAR 13'!J138*(1.033)</f>
        <v>155.4386415768211</v>
      </c>
      <c r="K138" s="86">
        <f>'[1]YEAR 13'!K138*(1.033)</f>
        <v>155.4386415768211</v>
      </c>
      <c r="L138" s="86">
        <f>'[1]YEAR 13'!L138*(1.033)</f>
        <v>192.42133920006768</v>
      </c>
      <c r="M138" s="86">
        <f>'[1]YEAR 13'!M138*(1.033)</f>
        <v>192.42133920006768</v>
      </c>
      <c r="N138" s="86">
        <f>'[1]YEAR 13'!N138*(1.033)</f>
        <v>180.57460897247364</v>
      </c>
      <c r="O138" s="86">
        <f>'[1]YEAR 13'!O138*(1.033)</f>
        <v>180.57460897247364</v>
      </c>
      <c r="P138" s="86">
        <f>'[1]YEAR 13'!P138*(1.033)</f>
        <v>153.9393430245273</v>
      </c>
      <c r="Q138" s="87">
        <f>'[1]YEAR 13'!Q138*(1.033)</f>
        <v>153.9393430245273</v>
      </c>
    </row>
    <row r="139" spans="1:17" ht="12.75">
      <c r="A139" s="1"/>
      <c r="B139" s="21" t="s">
        <v>159</v>
      </c>
      <c r="C139" s="22" t="s">
        <v>160</v>
      </c>
      <c r="D139" s="85">
        <f>'[1]YEAR 13'!D139*(1.033)</f>
        <v>162.21956002924068</v>
      </c>
      <c r="E139" s="86">
        <f>'[1]YEAR 13'!E139*(1.033)</f>
        <v>162.21956002924068</v>
      </c>
      <c r="F139" s="86">
        <f>'[1]YEAR 13'!F139*(1.033)</f>
        <v>144.171185789886</v>
      </c>
      <c r="G139" s="86">
        <f>'[1]YEAR 13'!G139*(1.033)</f>
        <v>144.171185789886</v>
      </c>
      <c r="H139" s="86">
        <f>'[1]YEAR 13'!H139*(1.033)</f>
        <v>128.53077589209408</v>
      </c>
      <c r="I139" s="86">
        <f>'[1]YEAR 13'!I139*(1.033)</f>
        <v>128.53077589209408</v>
      </c>
      <c r="J139" s="86">
        <f>'[1]YEAR 13'!J139*(1.033)</f>
        <v>127.33815204367856</v>
      </c>
      <c r="K139" s="86">
        <f>'[1]YEAR 13'!K139*(1.033)</f>
        <v>127.33815204367856</v>
      </c>
      <c r="L139" s="86">
        <f>'[1]YEAR 13'!L139*(1.033)</f>
        <v>157.41498966848104</v>
      </c>
      <c r="M139" s="86">
        <f>'[1]YEAR 13'!M139*(1.033)</f>
        <v>157.41498966848104</v>
      </c>
      <c r="N139" s="86">
        <f>'[1]YEAR 13'!N139*(1.033)</f>
        <v>147.78313230223011</v>
      </c>
      <c r="O139" s="86">
        <f>'[1]YEAR 13'!O139*(1.033)</f>
        <v>147.78313230223011</v>
      </c>
      <c r="P139" s="86">
        <f>'[1]YEAR 13'!P139*(1.033)</f>
        <v>126.1682448399948</v>
      </c>
      <c r="Q139" s="87">
        <f>'[1]YEAR 13'!Q139*(1.033)</f>
        <v>126.1682448399948</v>
      </c>
    </row>
    <row r="140" spans="1:17" ht="12.75">
      <c r="A140" s="1"/>
      <c r="B140" s="21" t="s">
        <v>161</v>
      </c>
      <c r="C140" s="22" t="s">
        <v>162</v>
      </c>
      <c r="D140" s="85">
        <f>'[1]YEAR 13'!D140*(1.033)</f>
        <v>120.27327553211241</v>
      </c>
      <c r="E140" s="86">
        <f>'[1]YEAR 13'!E140*(1.033)</f>
        <v>120.27327553211241</v>
      </c>
      <c r="F140" s="86">
        <f>'[1]YEAR 13'!F140*(1.033)</f>
        <v>107.01811333115151</v>
      </c>
      <c r="G140" s="86">
        <f>'[1]YEAR 13'!G140*(1.033)</f>
        <v>107.01811333115151</v>
      </c>
      <c r="H140" s="86">
        <f>'[1]YEAR 13'!H140*(1.033)</f>
        <v>95.60299935346022</v>
      </c>
      <c r="I140" s="86">
        <f>'[1]YEAR 13'!I140*(1.033)</f>
        <v>95.60299935346022</v>
      </c>
      <c r="J140" s="86">
        <f>'[1]YEAR 13'!J140*(1.033)</f>
        <v>94.75112517602057</v>
      </c>
      <c r="K140" s="86">
        <f>'[1]YEAR 13'!K140*(1.033)</f>
        <v>94.75112517602057</v>
      </c>
      <c r="L140" s="86">
        <f>'[1]YEAR 13'!L140*(1.033)</f>
        <v>116.76355392106107</v>
      </c>
      <c r="M140" s="86">
        <f>'[1]YEAR 13'!M140*(1.033)</f>
        <v>116.76355392106107</v>
      </c>
      <c r="N140" s="86">
        <f>'[1]YEAR 13'!N140*(1.033)</f>
        <v>109.7100357318608</v>
      </c>
      <c r="O140" s="86">
        <f>'[1]YEAR 13'!O140*(1.033)</f>
        <v>109.7100357318608</v>
      </c>
      <c r="P140" s="86">
        <f>'[1]YEAR 13'!P140*(1.033)</f>
        <v>93.88789267621505</v>
      </c>
      <c r="Q140" s="87">
        <f>'[1]YEAR 13'!Q140*(1.033)</f>
        <v>93.88789267621505</v>
      </c>
    </row>
    <row r="141" spans="1:17" ht="12.75">
      <c r="A141" s="1"/>
      <c r="B141" s="21">
        <v>171</v>
      </c>
      <c r="C141" s="22" t="s">
        <v>163</v>
      </c>
      <c r="D141" s="85">
        <f>'[1]YEAR 13'!D141*(1.033)</f>
        <v>146.4996418748877</v>
      </c>
      <c r="E141" s="86">
        <f>'[1]YEAR 13'!E141*(1.033)</f>
        <v>146.4996418748877</v>
      </c>
      <c r="F141" s="86">
        <f>'[1]YEAR 13'!F141*(1.033)</f>
        <v>130.26859921407095</v>
      </c>
      <c r="G141" s="86">
        <f>'[1]YEAR 13'!G141*(1.033)</f>
        <v>130.26859921407095</v>
      </c>
      <c r="H141" s="86">
        <f>'[1]YEAR 13'!H141*(1.033)</f>
        <v>116.21835444749968</v>
      </c>
      <c r="I141" s="86">
        <f>'[1]YEAR 13'!I141*(1.033)</f>
        <v>116.21835444749968</v>
      </c>
      <c r="J141" s="86">
        <f>'[1]YEAR 13'!J141*(1.033)</f>
        <v>115.12795550037696</v>
      </c>
      <c r="K141" s="86">
        <f>'[1]YEAR 13'!K141*(1.033)</f>
        <v>115.12795550037696</v>
      </c>
      <c r="L141" s="86">
        <f>'[1]YEAR 13'!L141*(1.033)</f>
        <v>142.1721210534943</v>
      </c>
      <c r="M141" s="86">
        <f>'[1]YEAR 13'!M141*(1.033)</f>
        <v>142.1721210534943</v>
      </c>
      <c r="N141" s="86">
        <f>'[1]YEAR 13'!N141*(1.033)</f>
        <v>133.52843773307333</v>
      </c>
      <c r="O141" s="86">
        <f>'[1]YEAR 13'!O141*(1.033)</f>
        <v>133.52843773307333</v>
      </c>
      <c r="P141" s="86">
        <f>'[1]YEAR 13'!P141*(1.033)</f>
        <v>114.07163152035179</v>
      </c>
      <c r="Q141" s="87">
        <f>'[1]YEAR 13'!Q141*(1.033)</f>
        <v>114.07163152035179</v>
      </c>
    </row>
    <row r="142" spans="1:17" ht="12.75">
      <c r="A142" s="1"/>
      <c r="B142" s="21" t="s">
        <v>164</v>
      </c>
      <c r="C142" s="25" t="s">
        <v>165</v>
      </c>
      <c r="D142" s="85">
        <f>'[1]YEAR 13'!D142*(1.033)</f>
        <v>146.60186677618046</v>
      </c>
      <c r="E142" s="86">
        <f>'[1]YEAR 13'!E142*(1.033)</f>
        <v>146.60186677618046</v>
      </c>
      <c r="F142" s="86">
        <f>'[1]YEAR 13'!F142*(1.033)</f>
        <v>130.37082411536372</v>
      </c>
      <c r="G142" s="86">
        <f>'[1]YEAR 13'!G142*(1.033)</f>
        <v>130.37082411536372</v>
      </c>
      <c r="H142" s="86">
        <f>'[1]YEAR 13'!H142*(1.033)</f>
        <v>116.28650438169485</v>
      </c>
      <c r="I142" s="86">
        <f>'[1]YEAR 13'!I142*(1.033)</f>
        <v>116.28650438169485</v>
      </c>
      <c r="J142" s="86">
        <f>'[1]YEAR 13'!J142*(1.033)</f>
        <v>115.29833033586488</v>
      </c>
      <c r="K142" s="86">
        <f>'[1]YEAR 13'!K142*(1.033)</f>
        <v>115.29833033586488</v>
      </c>
      <c r="L142" s="86">
        <f>'[1]YEAR 13'!L142*(1.033)</f>
        <v>142.26298763242121</v>
      </c>
      <c r="M142" s="86">
        <f>'[1]YEAR 13'!M142*(1.033)</f>
        <v>142.26298763242121</v>
      </c>
      <c r="N142" s="86">
        <f>'[1]YEAR 13'!N142*(1.033)</f>
        <v>133.65337927909783</v>
      </c>
      <c r="O142" s="86">
        <f>'[1]YEAR 13'!O142*(1.033)</f>
        <v>133.65337927909783</v>
      </c>
      <c r="P142" s="86">
        <f>'[1]YEAR 13'!P142*(1.033)</f>
        <v>114.1624980992787</v>
      </c>
      <c r="Q142" s="87">
        <f>'[1]YEAR 13'!Q142*(1.033)</f>
        <v>114.1624980992787</v>
      </c>
    </row>
    <row r="143" spans="1:17" ht="12.75">
      <c r="A143" s="1"/>
      <c r="B143" s="21">
        <v>172</v>
      </c>
      <c r="C143" s="25" t="s">
        <v>166</v>
      </c>
      <c r="D143" s="85">
        <f>'[1]YEAR 13'!D143*(1.033)</f>
        <v>276.29119154959244</v>
      </c>
      <c r="E143" s="86">
        <f>'[1]YEAR 13'!E143*(1.033)</f>
        <v>276.29119154959244</v>
      </c>
      <c r="F143" s="86">
        <f>'[1]YEAR 13'!F143*(1.033)</f>
        <v>245.1125966553014</v>
      </c>
      <c r="G143" s="86">
        <f>'[1]YEAR 13'!G143*(1.033)</f>
        <v>245.1125966553014</v>
      </c>
      <c r="H143" s="86">
        <f>'[1]YEAR 13'!H143*(1.033)</f>
        <v>218.07978942454986</v>
      </c>
      <c r="I143" s="86">
        <f>'[1]YEAR 13'!I143*(1.033)</f>
        <v>218.07978942454986</v>
      </c>
      <c r="J143" s="86">
        <f>'[1]YEAR 13'!J143*(1.033)</f>
        <v>215.98985810923125</v>
      </c>
      <c r="K143" s="86">
        <f>'[1]YEAR 13'!K143*(1.033)</f>
        <v>215.98985810923125</v>
      </c>
      <c r="L143" s="86">
        <f>'[1]YEAR 13'!L143*(1.033)</f>
        <v>267.9996162225132</v>
      </c>
      <c r="M143" s="86">
        <f>'[1]YEAR 13'!M143*(1.033)</f>
        <v>267.9996162225132</v>
      </c>
      <c r="N143" s="86">
        <f>'[1]YEAR 13'!N143*(1.033)</f>
        <v>251.38239060125716</v>
      </c>
      <c r="O143" s="86">
        <f>'[1]YEAR 13'!O143*(1.033)</f>
        <v>251.38239060125716</v>
      </c>
      <c r="P143" s="86">
        <f>'[1]YEAR 13'!P143*(1.033)</f>
        <v>213.8999267939126</v>
      </c>
      <c r="Q143" s="87">
        <f>'[1]YEAR 13'!Q143*(1.033)</f>
        <v>213.8999267939126</v>
      </c>
    </row>
    <row r="144" spans="1:17" ht="12.75">
      <c r="A144" s="1"/>
      <c r="B144" s="21" t="s">
        <v>185</v>
      </c>
      <c r="C144" s="25" t="s">
        <v>167</v>
      </c>
      <c r="D144" s="85">
        <f>'[1]YEAR 13'!D144*(1.033)</f>
        <v>130.67749881924198</v>
      </c>
      <c r="E144" s="86">
        <f>'[1]YEAR 13'!E144*(1.033)</f>
        <v>130.67749881924198</v>
      </c>
      <c r="F144" s="86">
        <f>'[1]YEAR 13'!F144*(1.033)</f>
        <v>116.26378773696314</v>
      </c>
      <c r="G144" s="86">
        <f>'[1]YEAR 13'!G144*(1.033)</f>
        <v>116.26378773696314</v>
      </c>
      <c r="H144" s="86">
        <f>'[1]YEAR 13'!H144*(1.033)</f>
        <v>103.75827481214912</v>
      </c>
      <c r="I144" s="86">
        <f>'[1]YEAR 13'!I144*(1.033)</f>
        <v>103.75827481214912</v>
      </c>
      <c r="J144" s="86">
        <f>'[1]YEAR 13'!J144*(1.033)</f>
        <v>102.83825070051431</v>
      </c>
      <c r="K144" s="86">
        <f>'[1]YEAR 13'!K144*(1.033)</f>
        <v>102.83825070051431</v>
      </c>
      <c r="L144" s="86">
        <f>'[1]YEAR 13'!L144*(1.033)</f>
        <v>126.80431089248306</v>
      </c>
      <c r="M144" s="86">
        <f>'[1]YEAR 13'!M144*(1.033)</f>
        <v>126.80431089248306</v>
      </c>
      <c r="N144" s="86">
        <f>'[1]YEAR 13'!N144*(1.033)</f>
        <v>119.1147266507945</v>
      </c>
      <c r="O144" s="86">
        <f>'[1]YEAR 13'!O144*(1.033)</f>
        <v>119.1147266507945</v>
      </c>
      <c r="P144" s="86">
        <f>'[1]YEAR 13'!P144*(1.033)</f>
        <v>101.81600168758672</v>
      </c>
      <c r="Q144" s="87">
        <f>'[1]YEAR 13'!Q144*(1.033)</f>
        <v>101.81600168758672</v>
      </c>
    </row>
    <row r="145" spans="1:17" ht="12.75">
      <c r="A145" s="1"/>
      <c r="B145" s="21">
        <v>180</v>
      </c>
      <c r="C145" s="25" t="s">
        <v>168</v>
      </c>
      <c r="D145" s="85">
        <f>'[1]YEAR 13'!D145*(1.033)</f>
        <v>305.6978881548091</v>
      </c>
      <c r="E145" s="86">
        <f>'[1]YEAR 13'!E145*(1.033)</f>
        <v>305.6978881548091</v>
      </c>
      <c r="F145" s="86">
        <f>'[1]YEAR 13'!F145*(1.033)</f>
        <v>271.08907990602773</v>
      </c>
      <c r="G145" s="86">
        <f>'[1]YEAR 13'!G145*(1.033)</f>
        <v>271.08907990602773</v>
      </c>
      <c r="H145" s="86">
        <f>'[1]YEAR 13'!H145*(1.033)</f>
        <v>241.11446718251793</v>
      </c>
      <c r="I145" s="86">
        <f>'[1]YEAR 13'!I145*(1.033)</f>
        <v>241.11446718251793</v>
      </c>
      <c r="J145" s="86">
        <f>'[1]YEAR 13'!J145*(1.033)</f>
        <v>238.82008606461383</v>
      </c>
      <c r="K145" s="86">
        <f>'[1]YEAR 13'!K145*(1.033)</f>
        <v>238.82008606461383</v>
      </c>
      <c r="L145" s="86">
        <f>'[1]YEAR 13'!L145*(1.033)</f>
        <v>296.4749303937292</v>
      </c>
      <c r="M145" s="86">
        <f>'[1]YEAR 13'!M145*(1.033)</f>
        <v>296.4749303937292</v>
      </c>
      <c r="N145" s="86">
        <f>'[1]YEAR 13'!N145*(1.033)</f>
        <v>278.0517315163011</v>
      </c>
      <c r="O145" s="86">
        <f>'[1]YEAR 13'!O145*(1.033)</f>
        <v>278.0517315163011</v>
      </c>
      <c r="P145" s="86">
        <f>'[1]YEAR 13'!P145*(1.033)</f>
        <v>236.5257049467097</v>
      </c>
      <c r="Q145" s="87">
        <f>'[1]YEAR 13'!Q145*(1.033)</f>
        <v>236.5257049467097</v>
      </c>
    </row>
    <row r="146" spans="1:17" ht="12.75">
      <c r="A146" s="1"/>
      <c r="B146" s="21">
        <v>182</v>
      </c>
      <c r="C146" s="25" t="s">
        <v>169</v>
      </c>
      <c r="D146" s="85">
        <f>'[1]YEAR 13'!D146*(1.033)</f>
        <v>278.44927279910627</v>
      </c>
      <c r="E146" s="86">
        <f>'[1]YEAR 13'!E146*(1.033)</f>
        <v>278.44927279910627</v>
      </c>
      <c r="F146" s="86">
        <f>'[1]YEAR 13'!F146*(1.033)</f>
        <v>246.98671984566855</v>
      </c>
      <c r="G146" s="86">
        <f>'[1]YEAR 13'!G146*(1.033)</f>
        <v>246.98671984566855</v>
      </c>
      <c r="H146" s="86">
        <f>'[1]YEAR 13'!H146*(1.033)</f>
        <v>219.76082113469738</v>
      </c>
      <c r="I146" s="86">
        <f>'[1]YEAR 13'!I146*(1.033)</f>
        <v>219.76082113469738</v>
      </c>
      <c r="J146" s="86">
        <f>'[1]YEAR 13'!J146*(1.033)</f>
        <v>217.63681485228128</v>
      </c>
      <c r="K146" s="86">
        <f>'[1]YEAR 13'!K146*(1.033)</f>
        <v>217.63681485228128</v>
      </c>
      <c r="L146" s="86">
        <f>'[1]YEAR 13'!L146*(1.033)</f>
        <v>270.06683089310013</v>
      </c>
      <c r="M146" s="86">
        <f>'[1]YEAR 13'!M146*(1.033)</f>
        <v>270.06683089310013</v>
      </c>
      <c r="N146" s="86">
        <f>'[1]YEAR 13'!N146*(1.033)</f>
        <v>253.26787211399022</v>
      </c>
      <c r="O146" s="86">
        <f>'[1]YEAR 13'!O146*(1.033)</f>
        <v>253.26787211399022</v>
      </c>
      <c r="P146" s="86">
        <f>'[1]YEAR 13'!P146*(1.033)</f>
        <v>215.5582418593285</v>
      </c>
      <c r="Q146" s="87">
        <f>'[1]YEAR 13'!Q146*(1.033)</f>
        <v>215.5582418593285</v>
      </c>
    </row>
    <row r="147" spans="1:17" ht="12.75">
      <c r="A147" s="1"/>
      <c r="B147" s="21">
        <v>183</v>
      </c>
      <c r="C147" s="25" t="s">
        <v>170</v>
      </c>
      <c r="D147" s="85">
        <f>'[1]YEAR 13'!D147*(1.033)</f>
        <v>198.1686503171938</v>
      </c>
      <c r="E147" s="86">
        <f>'[1]YEAR 13'!E147*(1.033)</f>
        <v>198.1686503171938</v>
      </c>
      <c r="F147" s="86">
        <f>'[1]YEAR 13'!F147*(1.033)</f>
        <v>175.9517717695678</v>
      </c>
      <c r="G147" s="86">
        <f>'[1]YEAR 13'!G147*(1.033)</f>
        <v>175.9517717695678</v>
      </c>
      <c r="H147" s="86">
        <f>'[1]YEAR 13'!H147*(1.033)</f>
        <v>156.77892361599282</v>
      </c>
      <c r="I147" s="86">
        <f>'[1]YEAR 13'!I147*(1.033)</f>
        <v>156.77892361599282</v>
      </c>
      <c r="J147" s="86">
        <f>'[1]YEAR 13'!J147*(1.033)</f>
        <v>155.27962506369906</v>
      </c>
      <c r="K147" s="86">
        <f>'[1]YEAR 13'!K147*(1.033)</f>
        <v>155.27962506369906</v>
      </c>
      <c r="L147" s="86">
        <f>'[1]YEAR 13'!L147*(1.033)</f>
        <v>192.23960604221386</v>
      </c>
      <c r="M147" s="86">
        <f>'[1]YEAR 13'!M147*(1.033)</f>
        <v>192.23960604221386</v>
      </c>
      <c r="N147" s="86">
        <f>'[1]YEAR 13'!N147*(1.033)</f>
        <v>180.41559245935153</v>
      </c>
      <c r="O147" s="86">
        <f>'[1]YEAR 13'!O147*(1.033)</f>
        <v>180.41559245935153</v>
      </c>
      <c r="P147" s="86">
        <f>'[1]YEAR 13'!P147*(1.033)</f>
        <v>153.80304315613697</v>
      </c>
      <c r="Q147" s="87">
        <f>'[1]YEAR 13'!Q147*(1.033)</f>
        <v>153.80304315613697</v>
      </c>
    </row>
    <row r="148" spans="1:17" ht="12.75">
      <c r="A148" s="1"/>
      <c r="B148" s="21">
        <v>185</v>
      </c>
      <c r="C148" s="25" t="s">
        <v>171</v>
      </c>
      <c r="D148" s="85">
        <f>'[1]YEAR 13'!D148*(1.033)</f>
        <v>150.79308772918353</v>
      </c>
      <c r="E148" s="86">
        <f>'[1]YEAR 13'!E148*(1.033)</f>
        <v>150.79308772918353</v>
      </c>
      <c r="F148" s="86">
        <f>'[1]YEAR 13'!F148*(1.033)</f>
        <v>134.07363720663471</v>
      </c>
      <c r="G148" s="86">
        <f>'[1]YEAR 13'!G148*(1.033)</f>
        <v>134.07363720663471</v>
      </c>
      <c r="H148" s="86">
        <f>'[1]YEAR 13'!H148*(1.033)</f>
        <v>119.61449283489243</v>
      </c>
      <c r="I148" s="86">
        <f>'[1]YEAR 13'!I148*(1.033)</f>
        <v>119.61449283489243</v>
      </c>
      <c r="J148" s="86">
        <f>'[1]YEAR 13'!J148*(1.033)</f>
        <v>118.45594395357453</v>
      </c>
      <c r="K148" s="86">
        <f>'[1]YEAR 13'!K148*(1.033)</f>
        <v>118.45594395357453</v>
      </c>
      <c r="L148" s="86">
        <f>'[1]YEAR 13'!L148*(1.033)</f>
        <v>146.36334200649736</v>
      </c>
      <c r="M148" s="86">
        <f>'[1]YEAR 13'!M148*(1.033)</f>
        <v>146.36334200649736</v>
      </c>
      <c r="N148" s="86">
        <f>'[1]YEAR 13'!N148*(1.033)</f>
        <v>137.41298398219814</v>
      </c>
      <c r="O148" s="86">
        <f>'[1]YEAR 13'!O148*(1.033)</f>
        <v>137.41298398219814</v>
      </c>
      <c r="P148" s="86">
        <f>'[1]YEAR 13'!P148*(1.033)</f>
        <v>117.36554500645175</v>
      </c>
      <c r="Q148" s="87">
        <f>'[1]YEAR 13'!Q148*(1.033)</f>
        <v>117.36554500645175</v>
      </c>
    </row>
    <row r="149" spans="1:17" ht="12.75">
      <c r="A149" s="1"/>
      <c r="B149" s="21">
        <v>186</v>
      </c>
      <c r="C149" s="25" t="s">
        <v>172</v>
      </c>
      <c r="D149" s="85">
        <f>'[1]YEAR 13'!D149*(1.033)</f>
        <v>208.0049574860303</v>
      </c>
      <c r="E149" s="86">
        <f>'[1]YEAR 13'!E149*(1.033)</f>
        <v>208.0049574860303</v>
      </c>
      <c r="F149" s="86">
        <f>'[1]YEAR 13'!F149*(1.033)</f>
        <v>184.68632166891564</v>
      </c>
      <c r="G149" s="86">
        <f>'[1]YEAR 13'!G149*(1.033)</f>
        <v>184.68632166891564</v>
      </c>
      <c r="H149" s="86">
        <f>'[1]YEAR 13'!H149*(1.033)</f>
        <v>164.46850785768137</v>
      </c>
      <c r="I149" s="86">
        <f>'[1]YEAR 13'!I149*(1.033)</f>
        <v>164.46850785768137</v>
      </c>
      <c r="J149" s="86">
        <f>'[1]YEAR 13'!J149*(1.033)</f>
        <v>162.91241769355827</v>
      </c>
      <c r="K149" s="86">
        <f>'[1]YEAR 13'!K149*(1.033)</f>
        <v>162.91241769355827</v>
      </c>
      <c r="L149" s="86">
        <f>'[1]YEAR 13'!L149*(1.033)</f>
        <v>201.7919551519038</v>
      </c>
      <c r="M149" s="86">
        <f>'[1]YEAR 13'!M149*(1.033)</f>
        <v>201.7919551519038</v>
      </c>
      <c r="N149" s="86">
        <f>'[1]YEAR 13'!N149*(1.033)</f>
        <v>189.35459216128493</v>
      </c>
      <c r="O149" s="86">
        <f>'[1]YEAR 13'!O149*(1.033)</f>
        <v>189.35459216128493</v>
      </c>
      <c r="P149" s="86">
        <f>'[1]YEAR 13'!P149*(1.033)</f>
        <v>161.37904417416692</v>
      </c>
      <c r="Q149" s="87">
        <f>'[1]YEAR 13'!Q149*(1.033)</f>
        <v>161.37904417416692</v>
      </c>
    </row>
    <row r="150" spans="1:17" ht="12.75">
      <c r="A150" s="1"/>
      <c r="B150" s="21">
        <v>187</v>
      </c>
      <c r="C150" s="25" t="s">
        <v>173</v>
      </c>
      <c r="D150" s="85">
        <f>'[1]YEAR 13'!D150*(1.033)</f>
        <v>180.8017754197909</v>
      </c>
      <c r="E150" s="86">
        <f>'[1]YEAR 13'!E150*(1.033)</f>
        <v>180.8017754197909</v>
      </c>
      <c r="F150" s="86">
        <f>'[1]YEAR 13'!F150*(1.033)</f>
        <v>160.62939489802002</v>
      </c>
      <c r="G150" s="86">
        <f>'[1]YEAR 13'!G150*(1.033)</f>
        <v>160.62939489802002</v>
      </c>
      <c r="H150" s="86">
        <f>'[1]YEAR 13'!H150*(1.033)</f>
        <v>143.12622013222673</v>
      </c>
      <c r="I150" s="86">
        <f>'[1]YEAR 13'!I150*(1.033)</f>
        <v>143.12622013222673</v>
      </c>
      <c r="J150" s="86">
        <f>'[1]YEAR 13'!J150*(1.033)</f>
        <v>141.8086547377867</v>
      </c>
      <c r="K150" s="86">
        <f>'[1]YEAR 13'!K150*(1.033)</f>
        <v>141.8086547377867</v>
      </c>
      <c r="L150" s="86">
        <f>'[1]YEAR 13'!L150*(1.033)</f>
        <v>175.3952139736406</v>
      </c>
      <c r="M150" s="86">
        <f>'[1]YEAR 13'!M150*(1.033)</f>
        <v>175.3952139736406</v>
      </c>
      <c r="N150" s="86">
        <f>'[1]YEAR 13'!N150*(1.033)</f>
        <v>164.63888269316925</v>
      </c>
      <c r="O150" s="86">
        <f>'[1]YEAR 13'!O150*(1.033)</f>
        <v>164.63888269316925</v>
      </c>
      <c r="P150" s="86">
        <f>'[1]YEAR 13'!P150*(1.033)</f>
        <v>140.4456560538833</v>
      </c>
      <c r="Q150" s="87">
        <f>'[1]YEAR 13'!Q150*(1.033)</f>
        <v>140.4456560538833</v>
      </c>
    </row>
    <row r="151" spans="1:17" ht="12.75">
      <c r="A151" s="1"/>
      <c r="B151" s="21">
        <v>188</v>
      </c>
      <c r="C151" s="25" t="s">
        <v>174</v>
      </c>
      <c r="D151" s="85">
        <f>'[1]YEAR 13'!D151*(1.033)</f>
        <v>132.77878845692643</v>
      </c>
      <c r="E151" s="86">
        <f>'[1]YEAR 13'!E151*(1.033)</f>
        <v>132.77878845692643</v>
      </c>
      <c r="F151" s="86">
        <f>'[1]YEAR 13'!F151*(1.033)</f>
        <v>118.13791092733038</v>
      </c>
      <c r="G151" s="86">
        <f>'[1]YEAR 13'!G151*(1.033)</f>
        <v>118.13791092733038</v>
      </c>
      <c r="H151" s="86">
        <f>'[1]YEAR 13'!H151*(1.033)</f>
        <v>105.43930652229669</v>
      </c>
      <c r="I151" s="86">
        <f>'[1]YEAR 13'!I151*(1.033)</f>
        <v>105.43930652229669</v>
      </c>
      <c r="J151" s="86">
        <f>'[1]YEAR 13'!J151*(1.033)</f>
        <v>104.47384912119844</v>
      </c>
      <c r="K151" s="86">
        <f>'[1]YEAR 13'!K151*(1.033)</f>
        <v>104.47384912119844</v>
      </c>
      <c r="L151" s="86">
        <f>'[1]YEAR 13'!L151*(1.033)</f>
        <v>128.8488089183382</v>
      </c>
      <c r="M151" s="86">
        <f>'[1]YEAR 13'!M151*(1.033)</f>
        <v>128.8488089183382</v>
      </c>
      <c r="N151" s="86">
        <f>'[1]YEAR 13'!N151*(1.033)</f>
        <v>121.06835809772276</v>
      </c>
      <c r="O151" s="86">
        <f>'[1]YEAR 13'!O151*(1.033)</f>
        <v>121.06835809772276</v>
      </c>
      <c r="P151" s="86">
        <f>'[1]YEAR 13'!P151*(1.033)</f>
        <v>103.49703339773427</v>
      </c>
      <c r="Q151" s="87">
        <f>'[1]YEAR 13'!Q151*(1.033)</f>
        <v>103.49703339773427</v>
      </c>
    </row>
    <row r="152" spans="1:17" ht="12.75">
      <c r="A152" s="1"/>
      <c r="B152" s="21">
        <v>189</v>
      </c>
      <c r="C152" s="20" t="s">
        <v>175</v>
      </c>
      <c r="D152" s="85">
        <f>'[1]YEAR 13'!D152*(1.033)</f>
        <v>176.67870440098298</v>
      </c>
      <c r="E152" s="86">
        <f>'[1]YEAR 13'!E152*(1.033)</f>
        <v>176.67870440098298</v>
      </c>
      <c r="F152" s="86">
        <f>'[1]YEAR 13'!F152*(1.033)</f>
        <v>156.94929845148073</v>
      </c>
      <c r="G152" s="86">
        <f>'[1]YEAR 13'!G152*(1.033)</f>
        <v>156.94929845148073</v>
      </c>
      <c r="H152" s="86">
        <f>'[1]YEAR 13'!H152*(1.033)</f>
        <v>139.8436649684926</v>
      </c>
      <c r="I152" s="86">
        <f>'[1]YEAR 13'!I152*(1.033)</f>
        <v>139.8436649684926</v>
      </c>
      <c r="J152" s="86">
        <f>'[1]YEAR 13'!J152*(1.033)</f>
        <v>138.53745789641846</v>
      </c>
      <c r="K152" s="86">
        <f>'[1]YEAR 13'!K152*(1.033)</f>
        <v>138.53745789641846</v>
      </c>
      <c r="L152" s="86">
        <f>'[1]YEAR 13'!L152*(1.033)</f>
        <v>171.35165121139372</v>
      </c>
      <c r="M152" s="86">
        <f>'[1]YEAR 13'!M152*(1.033)</f>
        <v>171.35165121139372</v>
      </c>
      <c r="N152" s="86">
        <f>'[1]YEAR 13'!N152*(1.033)</f>
        <v>160.87927799006894</v>
      </c>
      <c r="O152" s="86">
        <f>'[1]YEAR 13'!O152*(1.033)</f>
        <v>160.87927799006894</v>
      </c>
      <c r="P152" s="86">
        <f>'[1]YEAR 13'!P152*(1.033)</f>
        <v>137.2539674690761</v>
      </c>
      <c r="Q152" s="87">
        <f>'[1]YEAR 13'!Q152*(1.033)</f>
        <v>137.2539674690761</v>
      </c>
    </row>
    <row r="153" spans="1:17" ht="12.75">
      <c r="A153" s="1"/>
      <c r="B153" s="21" t="s">
        <v>186</v>
      </c>
      <c r="C153" s="20" t="s">
        <v>176</v>
      </c>
      <c r="D153" s="85">
        <f>'[1]YEAR 13'!D153*(1.033)</f>
        <v>309.4802095026412</v>
      </c>
      <c r="E153" s="86">
        <f>'[1]YEAR 13'!E153*(1.033)</f>
        <v>309.4802095026412</v>
      </c>
      <c r="F153" s="86">
        <f>'[1]YEAR 13'!F153*(1.033)</f>
        <v>309.4802095026412</v>
      </c>
      <c r="G153" s="86">
        <f>'[1]YEAR 13'!G153*(1.033)</f>
        <v>309.4802095026412</v>
      </c>
      <c r="H153" s="86">
        <f>'[1]YEAR 13'!H153*(1.033)</f>
        <v>309.4802095026412</v>
      </c>
      <c r="I153" s="86">
        <f>'[1]YEAR 13'!I153*(1.033)</f>
        <v>309.4802095026412</v>
      </c>
      <c r="J153" s="86">
        <f>'[1]YEAR 13'!J153*(1.033)</f>
        <v>309.4802095026412</v>
      </c>
      <c r="K153" s="86">
        <f>'[1]YEAR 13'!K153*(1.033)</f>
        <v>309.4802095026412</v>
      </c>
      <c r="L153" s="86">
        <f>'[1]YEAR 13'!L153*(1.033)</f>
        <v>309.4802095026412</v>
      </c>
      <c r="M153" s="86">
        <f>'[1]YEAR 13'!M153*(1.033)</f>
        <v>309.4802095026412</v>
      </c>
      <c r="N153" s="86">
        <f>'[1]YEAR 13'!N153*(1.033)</f>
        <v>309.4802095026412</v>
      </c>
      <c r="O153" s="86">
        <f>'[1]YEAR 13'!O153*(1.033)</f>
        <v>309.4802095026412</v>
      </c>
      <c r="P153" s="86">
        <f>'[1]YEAR 13'!P153*(1.033)</f>
        <v>309.4802095026412</v>
      </c>
      <c r="Q153" s="87">
        <f>'[1]YEAR 13'!Q153*(1.033)</f>
        <v>309.4802095026412</v>
      </c>
    </row>
    <row r="154" spans="1:17" ht="13.5" thickBot="1">
      <c r="A154" s="1"/>
      <c r="B154" s="29" t="s">
        <v>187</v>
      </c>
      <c r="C154" s="20" t="s">
        <v>177</v>
      </c>
      <c r="D154" s="88">
        <f>'[1]YEAR 13'!D154*(1.033)</f>
        <v>300.49577651124434</v>
      </c>
      <c r="E154" s="89">
        <f>'[1]YEAR 13'!E154*(1.033)</f>
        <v>300.49577651124434</v>
      </c>
      <c r="F154" s="89">
        <f>'[1]YEAR 13'!F154*(1.033)</f>
        <v>300.49577651124434</v>
      </c>
      <c r="G154" s="89">
        <f>'[1]YEAR 13'!G154*(1.033)</f>
        <v>300.49577651124434</v>
      </c>
      <c r="H154" s="89">
        <f>'[1]YEAR 13'!H154*(1.033)</f>
        <v>300.49577651124434</v>
      </c>
      <c r="I154" s="89">
        <f>'[1]YEAR 13'!I154*(1.033)</f>
        <v>300.49577651124434</v>
      </c>
      <c r="J154" s="89">
        <f>'[1]YEAR 13'!J154*(1.033)</f>
        <v>300.49577651124434</v>
      </c>
      <c r="K154" s="89">
        <f>'[1]YEAR 13'!K154*(1.033)</f>
        <v>300.49577651124434</v>
      </c>
      <c r="L154" s="89">
        <f>'[1]YEAR 13'!L154*(1.033)</f>
        <v>300.49577651124434</v>
      </c>
      <c r="M154" s="89">
        <f>'[1]YEAR 13'!M154*(1.033)</f>
        <v>300.49577651124434</v>
      </c>
      <c r="N154" s="89">
        <f>'[1]YEAR 13'!N154*(1.033)</f>
        <v>300.49577651124434</v>
      </c>
      <c r="O154" s="89">
        <f>'[1]YEAR 13'!O154*(1.033)</f>
        <v>300.49577651124434</v>
      </c>
      <c r="P154" s="89">
        <f>'[1]YEAR 13'!P154*(1.033)</f>
        <v>300.49577651124434</v>
      </c>
      <c r="Q154" s="90">
        <f>'[1]YEAR 13'!Q154*(1.033)</f>
        <v>300.49577651124434</v>
      </c>
    </row>
    <row r="155" spans="1:17" ht="15.75" thickBot="1">
      <c r="A155" s="2"/>
      <c r="B155" s="30"/>
      <c r="C155" s="31" t="s">
        <v>178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4"/>
    </row>
    <row r="156" ht="12.75">
      <c r="D156" s="35"/>
    </row>
  </sheetData>
  <mergeCells count="17">
    <mergeCell ref="B1:Q1"/>
    <mergeCell ref="A2:Q2"/>
    <mergeCell ref="A3:Q3"/>
    <mergeCell ref="J6:K6"/>
    <mergeCell ref="L6:M6"/>
    <mergeCell ref="N6:O6"/>
    <mergeCell ref="P6:Q6"/>
    <mergeCell ref="H5:I5"/>
    <mergeCell ref="F5:G5"/>
    <mergeCell ref="D5:E5"/>
    <mergeCell ref="D6:E6"/>
    <mergeCell ref="F6:G6"/>
    <mergeCell ref="H6:I6"/>
    <mergeCell ref="P5:Q5"/>
    <mergeCell ref="N5:O5"/>
    <mergeCell ref="L5:M5"/>
    <mergeCell ref="J5:K5"/>
  </mergeCells>
  <hyperlinks>
    <hyperlink ref="B8" r:id="rId1" display="http://answer.bah.com/10.htm"/>
    <hyperlink ref="B9" r:id="rId2" display="http://answer.bah.com/11.htm"/>
    <hyperlink ref="B10" r:id="rId3" display="http://answer.bah.com/12.htm"/>
    <hyperlink ref="B11" r:id="rId4" display="http://answer.bah.com/13.htm"/>
    <hyperlink ref="B12" r:id="rId5" display="http://answer.bah.com/14.htm"/>
    <hyperlink ref="B13" r:id="rId6" display="http://answer.bah.com/15.htm"/>
    <hyperlink ref="B14" r:id="rId7" display="http://answer.bah.com/20.htm"/>
    <hyperlink ref="B15" r:id="rId8" display="http://answer.bah.com/21.htm"/>
    <hyperlink ref="B16" r:id="rId9" display="http://answer.bah.com/22.htm"/>
    <hyperlink ref="B17" r:id="rId10" display="http://answer.bah.com/23.htm"/>
    <hyperlink ref="B18" r:id="rId11" display="http://answer.bah.com/23a.htm"/>
    <hyperlink ref="B19" r:id="rId12" display="http://answer.bah.com/23b.htm"/>
    <hyperlink ref="B20" r:id="rId13" display="http://answer.bah.com/24.htm"/>
    <hyperlink ref="B21" r:id="rId14" display="http://answer.bah.com/25a.htm"/>
    <hyperlink ref="B22" r:id="rId15" display="http://answer.bah.com/25b.htm"/>
    <hyperlink ref="B23" r:id="rId16" display="http://answer.bah.com/26.htm"/>
    <hyperlink ref="B24" r:id="rId17" display="http://answer.bah.com/27.htm"/>
    <hyperlink ref="B25" r:id="rId18" display="http://answer.bah.com/28.htm"/>
    <hyperlink ref="B26" r:id="rId19" display="http://answer.bah.com/29.htm"/>
    <hyperlink ref="B27" r:id="rId20" display="http://answer.bah.com/30.htm"/>
    <hyperlink ref="B28" r:id="rId21" display="http://answer.bah.com/31.htm"/>
    <hyperlink ref="B29" r:id="rId22" display="http://answer.bah.com/31A.htm"/>
    <hyperlink ref="B30" r:id="rId23" display="http://answer.bah.com/32.htm"/>
    <hyperlink ref="B31" r:id="rId24" display="http://answer.bah.com/32a.htm"/>
    <hyperlink ref="B32" r:id="rId25" display="http://answer.bah.com/32b.htm"/>
    <hyperlink ref="B33" r:id="rId26" display="http://answer.bah.com/33.htm"/>
    <hyperlink ref="B34" r:id="rId27" display="http://answer.bah.com/34.htm"/>
    <hyperlink ref="B35" r:id="rId28" display="http://answer.bah.com/35.htm"/>
    <hyperlink ref="B36" r:id="rId29" display="http://answer.bah.com/36.htm"/>
    <hyperlink ref="B37" r:id="rId30" display="http://answer.bah.com/37.htm"/>
    <hyperlink ref="B38" r:id="rId31" display="http://answer.bah.com/38.htm"/>
    <hyperlink ref="B39" r:id="rId32" display="http://answer.bah.com/39.htm"/>
    <hyperlink ref="B40" r:id="rId33" display="http://answer.bah.com/40.htm"/>
    <hyperlink ref="B41" r:id="rId34" display="http://answer.bah.com/41.htm"/>
    <hyperlink ref="B42" r:id="rId35" display="http://answer.bah.com/42.htm"/>
    <hyperlink ref="B43" r:id="rId36" display="http://answer.bah.com/43.htm"/>
    <hyperlink ref="B44" r:id="rId37" display="http://answer.bah.com/44.htm"/>
    <hyperlink ref="B45" r:id="rId38" display="http://answer.bah.com/45.htm"/>
    <hyperlink ref="B46" r:id="rId39" display="http://answer.bah.com/46.htm"/>
    <hyperlink ref="B47" r:id="rId40" display="http://answer.bah.com/47.htm"/>
    <hyperlink ref="B48" r:id="rId41" display="http://answer.bah.com/47.htm"/>
    <hyperlink ref="B49" r:id="rId42" display="http://answer.bah.com/49.htm"/>
    <hyperlink ref="B50" r:id="rId43" display="http://answer.bah.com/50.htm"/>
    <hyperlink ref="B51" r:id="rId44" display="http://answer.bah.com/50A.htm"/>
    <hyperlink ref="B52" r:id="rId45" display="http://answer.bah.com/51.htm"/>
    <hyperlink ref="B53" r:id="rId46" display="http://answer.bah.com/52.htm"/>
    <hyperlink ref="B54" r:id="rId47" display="http://answer.bah.com/53.htm"/>
    <hyperlink ref="B55" r:id="rId48" display="http://answer.bah.com/54.htm"/>
    <hyperlink ref="B56" r:id="rId49" display="http://answer.bah.com/55.htm"/>
    <hyperlink ref="B57" r:id="rId50" display="http://answer.bah.com/56.htm"/>
    <hyperlink ref="B58" r:id="rId51" display="http://answer.bah.com/57.htm"/>
    <hyperlink ref="B59" r:id="rId52" display="http://answer.bah.com/58.htm"/>
    <hyperlink ref="B60" r:id="rId53" display="http://answer.bah.com/59.htm"/>
    <hyperlink ref="B61" r:id="rId54" display="http://answer.bah.com/60.htm"/>
    <hyperlink ref="B62" r:id="rId55" display="http://answer.bah.com/61.htm"/>
    <hyperlink ref="B63" r:id="rId56" display="http://answer.bah.com/61A.htm"/>
    <hyperlink ref="B64" r:id="rId57" display="http://answer.bah.com/62.htm"/>
    <hyperlink ref="B65" r:id="rId58" display="http://answer.bah.com/63.htm"/>
    <hyperlink ref="B66" r:id="rId59" display="http://answer.bah.com/64.htm"/>
    <hyperlink ref="B67" r:id="rId60" display="http://answer.bah.com/70.htm"/>
    <hyperlink ref="B68" r:id="rId61" display="http://answer.bah.com/71.htm"/>
    <hyperlink ref="B69" r:id="rId62" display="http://answer.bah.com/72.htm"/>
    <hyperlink ref="B70" r:id="rId63" display="http://answer.bah.com/80.htm"/>
    <hyperlink ref="B71" r:id="rId64" display="http://answer.bah.com/81.htm"/>
    <hyperlink ref="B72" r:id="rId65" display="http://answer.bah.com/82.htm"/>
    <hyperlink ref="B73" r:id="rId66" display="http://answer.bah.com/90.htm"/>
    <hyperlink ref="B74" r:id="rId67" display="http://answer.bah.com/91.htm"/>
    <hyperlink ref="B75" r:id="rId68" display="http://answer.bah.com/92.htm"/>
    <hyperlink ref="B76" r:id="rId69" display="http://answer.bah.com/93.htm"/>
    <hyperlink ref="B77" r:id="rId70" display="http://answer.bah.com/94.htm"/>
    <hyperlink ref="B78" r:id="rId71" display="http://answer.bah.com/95.htm"/>
    <hyperlink ref="B79" r:id="rId72" display="http://answer.bah.com/100.htm"/>
    <hyperlink ref="B80" r:id="rId73" display="http://answer.bah.com/101.htm"/>
    <hyperlink ref="B81" r:id="rId74" display="http://answer.bah.com/102.htm"/>
    <hyperlink ref="B82" r:id="rId75" display="http://answer.bah.com/103.htm"/>
    <hyperlink ref="B83" r:id="rId76" display="http://answer.bah.com/106.htm"/>
    <hyperlink ref="B84" r:id="rId77" display="http://answer.bah.com/107.htm"/>
    <hyperlink ref="B85" r:id="rId78" display="http://answer.bah.com/108.htm"/>
    <hyperlink ref="B86" r:id="rId79" display="http://answer.bah.com/109.htm"/>
    <hyperlink ref="B87" r:id="rId80" display="http://answer.bah.com/110.htm"/>
    <hyperlink ref="B88" r:id="rId81" display="http://answer.bah.com/111.htm"/>
    <hyperlink ref="B89" r:id="rId82" display="http://answer.bah.com/112.htm"/>
    <hyperlink ref="B90" r:id="rId83" display="http://answer.bah.com/113.htm"/>
    <hyperlink ref="B91" r:id="rId84" display="http://answer.bah.com/114.htm"/>
    <hyperlink ref="B92" r:id="rId85" display="http://answer.bah.com/115.htm"/>
    <hyperlink ref="B93" r:id="rId86" display="http://answer.bah.com/116.htm"/>
    <hyperlink ref="B94" r:id="rId87" display="http://answer.bah.com/117.htm"/>
    <hyperlink ref="B95" r:id="rId88" display="http://answer.bah.com/118.htm"/>
    <hyperlink ref="B96" r:id="rId89" display="http://answer.bah.com/119a.htm"/>
    <hyperlink ref="B97" r:id="rId90" display="http://answer.bah.com/119b.htm"/>
    <hyperlink ref="B98" r:id="rId91" display="http://answer.bah.com/119c.htm"/>
    <hyperlink ref="B99" r:id="rId92" display="http://answer.bah.com/120.htm"/>
    <hyperlink ref="B100" r:id="rId93" display="http://answer.bah.com/121.htm"/>
    <hyperlink ref="B101" r:id="rId94" display="http://answer.bah.com/122.htm"/>
    <hyperlink ref="B102" r:id="rId95" display="http://answer.bah.com/123.htm"/>
    <hyperlink ref="B103" r:id="rId96" display="http://answer.bah.com/124.htm"/>
    <hyperlink ref="B104" r:id="rId97" display="http://answer.bah.com/125.htm"/>
    <hyperlink ref="B105" r:id="rId98" display="http://answer.bah.com/126.htm"/>
    <hyperlink ref="B106" r:id="rId99" display="http://answer.bah.com/130.htm"/>
    <hyperlink ref="B107" r:id="rId100" display="http://answer.bah.com/131.htm"/>
    <hyperlink ref="B108" r:id="rId101" display="http://answer.bah.com/132.htm"/>
    <hyperlink ref="B109" r:id="rId102" display="http://answer.bah.com/133.htm"/>
    <hyperlink ref="B110" r:id="rId103" display="http://answer.bah.com/134.htm"/>
    <hyperlink ref="B111" r:id="rId104" display="http://answer.bah.com/140.htm"/>
    <hyperlink ref="B112" r:id="rId105" display="http://answer.bah.com/141.htm"/>
    <hyperlink ref="B113" r:id="rId106" display="http://answer.bah.com/142.htm"/>
    <hyperlink ref="B114" r:id="rId107" display="http://answer.bah.com/143.htm"/>
    <hyperlink ref="B115" r:id="rId108" display="http://answer.bah.com/144.htm"/>
    <hyperlink ref="B116" r:id="rId109" display="http://answer.bah.com/145.htm"/>
    <hyperlink ref="B117" r:id="rId110" display="http://answer.bah.com/150.htm"/>
    <hyperlink ref="B118" r:id="rId111" display="http://answer.bah.com/151.htm"/>
    <hyperlink ref="B119" r:id="rId112" display="http://answer.bah.com/152.htm"/>
    <hyperlink ref="B120" r:id="rId113" display="http://answer.bah.com/153.htm"/>
    <hyperlink ref="B121" r:id="rId114" display="http://answer.bah.com/154.htm"/>
    <hyperlink ref="B122" r:id="rId115" display="http://answer.bah.com/155.htm"/>
    <hyperlink ref="B123" r:id="rId116" display="http://answer.bah.com/156.htm"/>
    <hyperlink ref="B124" r:id="rId117" display="http://answer.bah.com/157.htm"/>
    <hyperlink ref="B125" r:id="rId118" display="http://answer.bah.com/158.htm"/>
    <hyperlink ref="B126" r:id="rId119" display="http://answer.bah.com/159.htm"/>
    <hyperlink ref="B127" r:id="rId120" display="http://answer.bah.com/160.htm"/>
    <hyperlink ref="B128" r:id="rId121" display="http://answer.bah.com/161.htm"/>
    <hyperlink ref="B129" r:id="rId122" display="http://answer.bah.com/162.htm"/>
    <hyperlink ref="B130" r:id="rId123" display="http://answer.bah.com/163.htm"/>
    <hyperlink ref="B131" r:id="rId124" display="http://answer.bah.com/164.htm"/>
    <hyperlink ref="B132" r:id="rId125" display="http://answer.bah.com/165.htm"/>
    <hyperlink ref="B133" r:id="rId126" display="http://answer.bah.com/166.htm"/>
    <hyperlink ref="B134" r:id="rId127" display="http://answer.bah.com/167.htm"/>
    <hyperlink ref="B135" r:id="rId128" display="http://answer.bah.com/168.htm"/>
    <hyperlink ref="B136" r:id="rId129" display="http://answer.bah.com/168A.htm"/>
    <hyperlink ref="B137" r:id="rId130" display="http://answer.bah.com/168B.htm"/>
    <hyperlink ref="B138" r:id="rId131" display="http://answer.bah.com/170.htm"/>
    <hyperlink ref="B139" r:id="rId132" display="http://answer.bah.com/170A.htm"/>
    <hyperlink ref="B140" r:id="rId133" display="http://answer.bah.com/170B.htm"/>
    <hyperlink ref="B141" r:id="rId134" display="http://answer.bah.com/171.htm"/>
    <hyperlink ref="B142" r:id="rId135" display="http://answer.bah.com/171A.htm"/>
    <hyperlink ref="B143" r:id="rId136" display="http://answer.bah.com/172.htm"/>
    <hyperlink ref="B144" r:id="rId137" display="http://answer.bah.com/173.htm"/>
    <hyperlink ref="B145" r:id="rId138" display="http://answer.bah.com/180.htm"/>
    <hyperlink ref="B146" r:id="rId139" display="http://answer.bah.com/182.htm"/>
    <hyperlink ref="B147" r:id="rId140" display="http://answer.bah.com/183.htm"/>
    <hyperlink ref="B148" r:id="rId141" display="http://answer.bah.com/185.htm"/>
    <hyperlink ref="B149" r:id="rId142" display="http://answer.bah.com/186.htm"/>
    <hyperlink ref="B150" r:id="rId143" display="http://answer.bah.com/187.htm"/>
    <hyperlink ref="B151" r:id="rId144" display="http://answer.bah.com/188.htm"/>
    <hyperlink ref="B152" r:id="rId145" display="http://answer.bah.com/189.htm"/>
    <hyperlink ref="B153" r:id="rId146" display="http://answer.bah.com/190.htm"/>
    <hyperlink ref="B154" r:id="rId147" display="http://answer.bah.com/191.htm"/>
    <hyperlink ref="C8" r:id="rId148" display="http://answer.bah.com/10.htm"/>
    <hyperlink ref="C9" r:id="rId149" display="http://answer.bah.com/11.htm"/>
    <hyperlink ref="C10" r:id="rId150" display="http://answer.bah.com/12.htm"/>
    <hyperlink ref="C11" r:id="rId151" display="http://answer.bah.com/13.htm"/>
    <hyperlink ref="C12" r:id="rId152" display="http://answer.bah.com/14.htm"/>
    <hyperlink ref="C13" r:id="rId153" display="http://answer.bah.com/15.htm"/>
    <hyperlink ref="C14" r:id="rId154" display="http://answer.bah.com/20.htm"/>
    <hyperlink ref="C15" r:id="rId155" display="http://answer.bah.com/21.htm"/>
    <hyperlink ref="C16" r:id="rId156" display="http://answer.bah.com/22.htm"/>
    <hyperlink ref="C17" r:id="rId157" display="http://answer.bah.com/23.htm"/>
    <hyperlink ref="C18" r:id="rId158" display="http://answer.bah.com/23a.htm"/>
    <hyperlink ref="C19" r:id="rId159" display="http://answer.bah.com/23b.htm"/>
    <hyperlink ref="C20" r:id="rId160" display="http://answer.bah.com/24.htm"/>
    <hyperlink ref="C21" r:id="rId161" display="http://answer.bah.com/25a.htm"/>
    <hyperlink ref="C22" r:id="rId162" display="http://answer.bah.com/25b.htm"/>
    <hyperlink ref="C23" r:id="rId163" display="http://answer.bah.com/26.htm"/>
    <hyperlink ref="C24" r:id="rId164" display="http://answer.bah.com/27.htm"/>
    <hyperlink ref="C25" r:id="rId165" display="http://answer.bah.com/28.htm"/>
    <hyperlink ref="C26" r:id="rId166" display="http://answer.bah.com/29.htm"/>
    <hyperlink ref="C27" r:id="rId167" display="http://answer.bah.com/30.htm"/>
    <hyperlink ref="C28" r:id="rId168" display="http://answer.bah.com/31.htm"/>
    <hyperlink ref="C29" r:id="rId169" display="http://answer.bah.com/31A.htm"/>
    <hyperlink ref="C30" r:id="rId170" display="http://answer.bah.com/32.htm"/>
    <hyperlink ref="C31" r:id="rId171" display="http://answer.bah.com/32a.htm"/>
    <hyperlink ref="C32" r:id="rId172" display="http://answer.bah.com/32b.htm"/>
    <hyperlink ref="C33" r:id="rId173" display="http://answer.bah.com/33.htm"/>
    <hyperlink ref="C34" r:id="rId174" display="http://answer.bah.com/34.htm"/>
    <hyperlink ref="C35" r:id="rId175" display="http://answer.bah.com/35.htm"/>
    <hyperlink ref="C36" r:id="rId176" display="http://answer.bah.com/36.htm"/>
    <hyperlink ref="C37" r:id="rId177" display="http://answer.bah.com/37.htm"/>
    <hyperlink ref="C38" r:id="rId178" display="http://answer.bah.com/38.htm"/>
    <hyperlink ref="C39" r:id="rId179" display="http://answer.bah.com/39.htm"/>
    <hyperlink ref="C40" r:id="rId180" display="http://answer.bah.com/40.htm"/>
    <hyperlink ref="C41" r:id="rId181" display="http://answer.bah.com/41.htm"/>
    <hyperlink ref="C42" r:id="rId182" display="http://answer.bah.com/42.htm"/>
    <hyperlink ref="C43" r:id="rId183" display="http://answer.bah.com/43.htm"/>
    <hyperlink ref="C44" r:id="rId184" display="http://answer.bah.com/44.htm"/>
    <hyperlink ref="C45" r:id="rId185" display="http://answer.bah.com/45.htm"/>
    <hyperlink ref="C46" r:id="rId186" display="http://answer.bah.com/46.htm"/>
    <hyperlink ref="C47" r:id="rId187" display="http://answer.bah.com/47.htm"/>
    <hyperlink ref="C48" r:id="rId188" display="http://answer.bah.com/47.htm"/>
    <hyperlink ref="C49" r:id="rId189" display="http://answer.bah.com/49.htm"/>
    <hyperlink ref="C50" r:id="rId190" display="http://answer.bah.com/50.htm"/>
    <hyperlink ref="C51" r:id="rId191" display="http://answer.bah.com/50A.htm"/>
    <hyperlink ref="C52" r:id="rId192" display="http://answer.bah.com/51.htm"/>
    <hyperlink ref="C53" r:id="rId193" display="http://answer.bah.com/52.htm"/>
    <hyperlink ref="C54" r:id="rId194" display="http://answer.bah.com/53.htm"/>
    <hyperlink ref="C55" r:id="rId195" display="http://answer.bah.com/54.htm"/>
    <hyperlink ref="C56" r:id="rId196" display="http://answer.bah.com/55.htm"/>
    <hyperlink ref="C57" r:id="rId197" display="http://answer.bah.com/56.htm"/>
    <hyperlink ref="C58" r:id="rId198" display="http://answer.bah.com/57.htm"/>
    <hyperlink ref="C59" r:id="rId199" display="http://answer.bah.com/58.htm"/>
    <hyperlink ref="C60" r:id="rId200" display="http://answer.bah.com/59.htm"/>
    <hyperlink ref="C61" r:id="rId201" display="http://answer.bah.com/60.htm"/>
    <hyperlink ref="C62" r:id="rId202" display="http://answer.bah.com/61.htm"/>
    <hyperlink ref="C63" r:id="rId203" display="http://answer.bah.com/61A.htm"/>
    <hyperlink ref="C64" r:id="rId204" display="http://answer.bah.com/62.htm"/>
    <hyperlink ref="C65" r:id="rId205" display="http://answer.bah.com/63.htm"/>
    <hyperlink ref="C66" r:id="rId206" display="http://answer.bah.com/64.htm"/>
    <hyperlink ref="C67" r:id="rId207" display="http://answer.bah.com/70.htm"/>
    <hyperlink ref="C68" r:id="rId208" display="http://answer.bah.com/71.htm"/>
    <hyperlink ref="C69" r:id="rId209" display="http://answer.bah.com/72.htm"/>
    <hyperlink ref="C70" r:id="rId210" display="http://answer.bah.com/80.htm"/>
    <hyperlink ref="C71" r:id="rId211" display="http://answer.bah.com/81.htm"/>
    <hyperlink ref="C72" r:id="rId212" display="http://answer.bah.com/82.htm"/>
    <hyperlink ref="C73" r:id="rId213" display="http://answer.bah.com/90.htm"/>
    <hyperlink ref="C74" r:id="rId214" display="http://answer.bah.com/91.htm"/>
    <hyperlink ref="C75" r:id="rId215" display="http://answer.bah.com/92.htm"/>
    <hyperlink ref="C76" r:id="rId216" display="http://answer.bah.com/93.htm"/>
    <hyperlink ref="C77" r:id="rId217" display="http://answer.bah.com/94.htm"/>
    <hyperlink ref="C78" r:id="rId218" display="http://answer.bah.com/95.htm"/>
    <hyperlink ref="C79" r:id="rId219" display="http://answer.bah.com/100.htm"/>
    <hyperlink ref="C80" r:id="rId220" display="http://answer.bah.com/101.htm"/>
    <hyperlink ref="C81" r:id="rId221" display="http://answer.bah.com/102.htm"/>
    <hyperlink ref="C82" r:id="rId222" display="http://answer.bah.com/103.htm"/>
    <hyperlink ref="C83" r:id="rId223" display="http://answer.bah.com/106.htm"/>
    <hyperlink ref="C84" r:id="rId224" display="http://answer.bah.com/107.htm"/>
    <hyperlink ref="C85" r:id="rId225" display="http://answer.bah.com/108.htm"/>
    <hyperlink ref="C86" r:id="rId226" display="http://answer.bah.com/109.htm"/>
    <hyperlink ref="C87" r:id="rId227" display="http://answer.bah.com/110.htm"/>
    <hyperlink ref="C88" r:id="rId228" display="http://answer.bah.com/111.htm"/>
    <hyperlink ref="C89" r:id="rId229" display="http://answer.bah.com/112.htm"/>
    <hyperlink ref="C90" r:id="rId230" display="http://answer.bah.com/113.htm"/>
    <hyperlink ref="C91" r:id="rId231" display="http://answer.bah.com/114.htm"/>
    <hyperlink ref="C92" r:id="rId232" display="http://answer.bah.com/115.htm"/>
    <hyperlink ref="C93" r:id="rId233" display="http://answer.bah.com/116.htm"/>
    <hyperlink ref="C94" r:id="rId234" display="http://answer.bah.com/117.htm"/>
    <hyperlink ref="C95" r:id="rId235" display="http://answer.bah.com/118.htm"/>
    <hyperlink ref="C96" r:id="rId236" display="http://answer.bah.com/119a.htm"/>
    <hyperlink ref="C97" r:id="rId237" display="http://answer.bah.com/119b.htm"/>
    <hyperlink ref="C98" r:id="rId238" display="http://answer.bah.com/119c.htm"/>
    <hyperlink ref="C99" r:id="rId239" display="http://answer.bah.com/120.htm"/>
    <hyperlink ref="C100" r:id="rId240" display="http://answer.bah.com/121.htm"/>
    <hyperlink ref="C101" r:id="rId241" display="http://answer.bah.com/122.htm"/>
    <hyperlink ref="C102" r:id="rId242" display="http://answer.bah.com/123.htm"/>
    <hyperlink ref="C103" r:id="rId243" display="http://answer.bah.com/124.htm"/>
    <hyperlink ref="C104" r:id="rId244" display="http://answer.bah.com/125.htm"/>
    <hyperlink ref="C105" r:id="rId245" display="http://answer.bah.com/126.htm"/>
    <hyperlink ref="C106" r:id="rId246" display="http://answer.bah.com/130.htm"/>
    <hyperlink ref="C107" r:id="rId247" display="http://answer.bah.com/131.htm"/>
    <hyperlink ref="C108" r:id="rId248" display="http://answer.bah.com/132.htm"/>
    <hyperlink ref="C109" r:id="rId249" display="http://answer.bah.com/133.htm"/>
    <hyperlink ref="C110" r:id="rId250" display="http://answer.bah.com/134.htm"/>
    <hyperlink ref="C111" r:id="rId251" display="http://answer.bah.com/140.htm"/>
    <hyperlink ref="C112" r:id="rId252" display="http://answer.bah.com/141.htm"/>
    <hyperlink ref="C113" r:id="rId253" display="http://answer.bah.com/142.htm"/>
    <hyperlink ref="C114" r:id="rId254" display="http://answer.bah.com/143.htm"/>
    <hyperlink ref="C115" r:id="rId255" display="http://answer.bah.com/144.htm"/>
    <hyperlink ref="C116" r:id="rId256" display="http://answer.bah.com/145.htm"/>
    <hyperlink ref="C117" r:id="rId257" display="http://answer.bah.com/150.htm"/>
    <hyperlink ref="C118" r:id="rId258" display="http://answer.bah.com/151.htm"/>
    <hyperlink ref="C119" r:id="rId259" display="http://answer.bah.com/152.htm"/>
    <hyperlink ref="C120" r:id="rId260" display="http://answer.bah.com/153.htm"/>
    <hyperlink ref="C121" r:id="rId261" display="http://answer.bah.com/154.htm"/>
    <hyperlink ref="C122" r:id="rId262" display="http://answer.bah.com/155.htm"/>
    <hyperlink ref="C123" r:id="rId263" display="http://answer.bah.com/156.htm"/>
    <hyperlink ref="C124" r:id="rId264" display="http://answer.bah.com/157.htm"/>
    <hyperlink ref="C125" r:id="rId265" display="http://answer.bah.com/158.htm"/>
    <hyperlink ref="C126" r:id="rId266" display="http://answer.bah.com/159.htm"/>
    <hyperlink ref="C127" r:id="rId267" display="http://answer.bah.com/160.htm"/>
    <hyperlink ref="C128" r:id="rId268" display="http://answer.bah.com/161.htm"/>
    <hyperlink ref="C129" r:id="rId269" display="http://answer.bah.com/162.htm"/>
    <hyperlink ref="C130" r:id="rId270" display="http://answer.bah.com/163.htm"/>
    <hyperlink ref="C131" r:id="rId271" display="http://answer.bah.com/164.htm"/>
    <hyperlink ref="C132" r:id="rId272" display="http://answer.bah.com/165.htm"/>
    <hyperlink ref="C133" r:id="rId273" display="http://answer.bah.com/166.htm"/>
    <hyperlink ref="C134" r:id="rId274" display="http://answer.bah.com/167.htm"/>
    <hyperlink ref="C135" r:id="rId275" display="http://answer.bah.com/168.htm"/>
    <hyperlink ref="C136" r:id="rId276" display="http://answer.bah.com/168A.htm"/>
    <hyperlink ref="C137" r:id="rId277" display="http://answer.bah.com/168B.htm"/>
    <hyperlink ref="C138" r:id="rId278" display="http://answer.bah.com/170.htm"/>
    <hyperlink ref="C139" r:id="rId279" display="http://answer.bah.com/170A.htm"/>
    <hyperlink ref="C140" r:id="rId280" display="http://answer.bah.com/170B.htm"/>
    <hyperlink ref="C141" r:id="rId281" display="http://answer.bah.com/171.htm"/>
    <hyperlink ref="C142" r:id="rId282" display="http://answer.bah.com/171A.htm"/>
    <hyperlink ref="C143" r:id="rId283" display="http://answer.bah.com/172.htm"/>
    <hyperlink ref="C144" r:id="rId284" display="http://answer.bah.com/173.htm"/>
    <hyperlink ref="C145" r:id="rId285" display="http://answer.bah.com/180.htm"/>
    <hyperlink ref="C146" r:id="rId286" display="http://answer.bah.com/182.htm"/>
    <hyperlink ref="C147" r:id="rId287" display="http://answer.bah.com/183.htm"/>
    <hyperlink ref="C148" r:id="rId288" display="http://answer.bah.com/185.htm"/>
    <hyperlink ref="C149" r:id="rId289" display="http://answer.bah.com/186.htm"/>
    <hyperlink ref="C150" r:id="rId290" display="http://answer.bah.com/187.htm"/>
    <hyperlink ref="C151" r:id="rId291" display="http://answer.bah.com/188.htm"/>
    <hyperlink ref="C152" r:id="rId292" display="http://answer.bah.com/189.htm"/>
    <hyperlink ref="C153" r:id="rId293" display="http://answer.bah.com/190.htm"/>
    <hyperlink ref="C154" r:id="rId294" display="http://answer.bah.com/191.htm"/>
  </hyperlinks>
  <printOptions gridLines="1"/>
  <pageMargins left="0.75" right="0.75" top="1" bottom="1" header="0.5" footer="0.5"/>
  <pageSetup horizontalDpi="600" verticalDpi="600" orientation="landscape" paperSize="5" scale="85" r:id="rId2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156"/>
  <sheetViews>
    <sheetView zoomScale="75" zoomScaleNormal="75" workbookViewId="0" topLeftCell="B1">
      <pane ySplit="7" topLeftCell="BM8" activePane="bottomLeft" state="frozen"/>
      <selection pane="topLeft" activeCell="A1" sqref="A1"/>
      <selection pane="bottomLeft" activeCell="B3" sqref="B3:Q3"/>
    </sheetView>
  </sheetViews>
  <sheetFormatPr defaultColWidth="9.140625" defaultRowHeight="12.75"/>
  <cols>
    <col min="1" max="1" width="1.57421875" style="70" customWidth="1"/>
    <col min="2" max="2" width="5.140625" style="70" customWidth="1"/>
    <col min="3" max="3" width="50.28125" style="70" customWidth="1"/>
    <col min="4" max="17" width="8.7109375" style="80" customWidth="1"/>
    <col min="18" max="18" width="10.28125" style="70" bestFit="1" customWidth="1"/>
    <col min="19" max="16384" width="9.140625" style="70" customWidth="1"/>
  </cols>
  <sheetData>
    <row r="1" spans="2:22" s="58" customFormat="1" ht="21.75" customHeight="1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59"/>
      <c r="S1" s="59"/>
      <c r="T1" s="59"/>
      <c r="U1" s="59"/>
      <c r="V1" s="60"/>
    </row>
    <row r="2" spans="2:22" s="58" customFormat="1" ht="21.75" customHeight="1">
      <c r="B2" s="168" t="s">
        <v>220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59"/>
      <c r="S2" s="59"/>
      <c r="T2" s="59"/>
      <c r="U2" s="59"/>
      <c r="V2" s="59"/>
    </row>
    <row r="3" spans="2:22" s="58" customFormat="1" ht="21.75" customHeight="1">
      <c r="B3" s="177" t="s">
        <v>217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59"/>
      <c r="S3" s="59"/>
      <c r="T3" s="59"/>
      <c r="U3" s="59"/>
      <c r="V3" s="59"/>
    </row>
    <row r="4" spans="2:22" s="58" customFormat="1" ht="21.75" customHeight="1" thickBo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59"/>
      <c r="S4" s="59"/>
      <c r="T4" s="59"/>
      <c r="U4" s="59"/>
      <c r="V4" s="59"/>
    </row>
    <row r="5" spans="2:17" s="61" customFormat="1" ht="21.75" customHeight="1" thickBot="1">
      <c r="B5" s="62"/>
      <c r="C5" s="63" t="s">
        <v>179</v>
      </c>
      <c r="D5" s="174" t="s">
        <v>2</v>
      </c>
      <c r="E5" s="174"/>
      <c r="F5" s="174" t="s">
        <v>3</v>
      </c>
      <c r="G5" s="174"/>
      <c r="H5" s="174" t="s">
        <v>4</v>
      </c>
      <c r="I5" s="174"/>
      <c r="J5" s="174" t="s">
        <v>5</v>
      </c>
      <c r="K5" s="174"/>
      <c r="L5" s="174" t="s">
        <v>6</v>
      </c>
      <c r="M5" s="174"/>
      <c r="N5" s="174" t="s">
        <v>7</v>
      </c>
      <c r="O5" s="174"/>
      <c r="P5" s="174" t="s">
        <v>8</v>
      </c>
      <c r="Q5" s="174"/>
    </row>
    <row r="6" spans="1:17" s="58" customFormat="1" ht="21.75" customHeight="1" thickBot="1">
      <c r="A6" s="64"/>
      <c r="B6" s="14"/>
      <c r="C6" s="15" t="s">
        <v>9</v>
      </c>
      <c r="D6" s="175">
        <v>3.86</v>
      </c>
      <c r="E6" s="175"/>
      <c r="F6" s="175">
        <v>3.86</v>
      </c>
      <c r="G6" s="175"/>
      <c r="H6" s="175">
        <v>3.86</v>
      </c>
      <c r="I6" s="175"/>
      <c r="J6" s="175">
        <v>3.86</v>
      </c>
      <c r="K6" s="175"/>
      <c r="L6" s="175">
        <v>3.39</v>
      </c>
      <c r="M6" s="175"/>
      <c r="N6" s="175">
        <v>3.86</v>
      </c>
      <c r="O6" s="175"/>
      <c r="P6" s="175">
        <v>3.86</v>
      </c>
      <c r="Q6" s="175"/>
    </row>
    <row r="7" spans="1:141" s="58" customFormat="1" ht="21.75" customHeight="1" thickBot="1">
      <c r="A7" s="64"/>
      <c r="B7" s="65" t="s">
        <v>10</v>
      </c>
      <c r="C7" s="19" t="s">
        <v>11</v>
      </c>
      <c r="D7" s="126" t="s">
        <v>12</v>
      </c>
      <c r="E7" s="126" t="s">
        <v>13</v>
      </c>
      <c r="F7" s="127" t="s">
        <v>12</v>
      </c>
      <c r="G7" s="126" t="s">
        <v>13</v>
      </c>
      <c r="H7" s="127" t="s">
        <v>12</v>
      </c>
      <c r="I7" s="126" t="s">
        <v>13</v>
      </c>
      <c r="J7" s="127" t="s">
        <v>12</v>
      </c>
      <c r="K7" s="126" t="s">
        <v>13</v>
      </c>
      <c r="L7" s="127" t="s">
        <v>12</v>
      </c>
      <c r="M7" s="126" t="s">
        <v>13</v>
      </c>
      <c r="N7" s="127" t="s">
        <v>12</v>
      </c>
      <c r="O7" s="126" t="s">
        <v>13</v>
      </c>
      <c r="P7" s="127" t="s">
        <v>12</v>
      </c>
      <c r="Q7" s="126" t="s">
        <v>13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</row>
    <row r="8" spans="1:17" ht="12.75">
      <c r="A8" s="66"/>
      <c r="B8" s="26">
        <v>10</v>
      </c>
      <c r="C8" s="67" t="s">
        <v>14</v>
      </c>
      <c r="D8" s="132">
        <v>108.91</v>
      </c>
      <c r="E8" s="133">
        <v>108.91</v>
      </c>
      <c r="F8" s="133">
        <v>107.73</v>
      </c>
      <c r="G8" s="133">
        <v>107.73</v>
      </c>
      <c r="H8" s="133">
        <v>100.49</v>
      </c>
      <c r="I8" s="133">
        <v>100.49</v>
      </c>
      <c r="J8" s="133">
        <v>92.48</v>
      </c>
      <c r="K8" s="133">
        <v>92.48</v>
      </c>
      <c r="L8" s="133">
        <v>118.91</v>
      </c>
      <c r="M8" s="133">
        <v>118.91</v>
      </c>
      <c r="N8" s="133">
        <v>97.98</v>
      </c>
      <c r="O8" s="133">
        <v>97.98</v>
      </c>
      <c r="P8" s="133">
        <v>93.64</v>
      </c>
      <c r="Q8" s="133">
        <v>93.64</v>
      </c>
    </row>
    <row r="9" spans="1:17" ht="12.75">
      <c r="A9" s="71"/>
      <c r="B9" s="26">
        <v>11</v>
      </c>
      <c r="C9" s="67" t="s">
        <v>15</v>
      </c>
      <c r="D9" s="134">
        <v>106.98</v>
      </c>
      <c r="E9" s="135">
        <v>106.98</v>
      </c>
      <c r="F9" s="135">
        <v>101.98</v>
      </c>
      <c r="G9" s="135">
        <v>101.98</v>
      </c>
      <c r="H9" s="135">
        <v>93</v>
      </c>
      <c r="I9" s="135">
        <v>93</v>
      </c>
      <c r="J9" s="135">
        <v>74.16</v>
      </c>
      <c r="K9" s="135">
        <v>74.16</v>
      </c>
      <c r="L9" s="135">
        <v>120.28</v>
      </c>
      <c r="M9" s="135">
        <v>120.28</v>
      </c>
      <c r="N9" s="135">
        <v>96.25</v>
      </c>
      <c r="O9" s="135">
        <v>96.25</v>
      </c>
      <c r="P9" s="135">
        <v>94.72</v>
      </c>
      <c r="Q9" s="135">
        <v>94.72</v>
      </c>
    </row>
    <row r="10" spans="1:17" ht="12.75">
      <c r="A10" s="71"/>
      <c r="B10" s="26">
        <v>12</v>
      </c>
      <c r="C10" s="67" t="s">
        <v>16</v>
      </c>
      <c r="D10" s="134">
        <v>137.28</v>
      </c>
      <c r="E10" s="135">
        <v>137.28</v>
      </c>
      <c r="F10" s="135">
        <v>114.98</v>
      </c>
      <c r="G10" s="135">
        <v>114.98</v>
      </c>
      <c r="H10" s="135">
        <v>101</v>
      </c>
      <c r="I10" s="135">
        <v>101</v>
      </c>
      <c r="J10" s="135">
        <v>102.18</v>
      </c>
      <c r="K10" s="135">
        <v>102.18</v>
      </c>
      <c r="L10" s="135">
        <v>125.88</v>
      </c>
      <c r="M10" s="135">
        <v>125.88</v>
      </c>
      <c r="N10" s="135">
        <v>123.54</v>
      </c>
      <c r="O10" s="135">
        <v>123.54</v>
      </c>
      <c r="P10" s="135">
        <v>99.12</v>
      </c>
      <c r="Q10" s="135">
        <v>99.12</v>
      </c>
    </row>
    <row r="11" spans="1:17" ht="12.75">
      <c r="A11" s="71"/>
      <c r="B11" s="26">
        <v>13</v>
      </c>
      <c r="C11" s="72" t="s">
        <v>17</v>
      </c>
      <c r="D11" s="134">
        <v>267.63</v>
      </c>
      <c r="E11" s="135">
        <v>267.63</v>
      </c>
      <c r="F11" s="135">
        <v>236.72</v>
      </c>
      <c r="G11" s="135">
        <v>236.72</v>
      </c>
      <c r="H11" s="135">
        <v>209.98</v>
      </c>
      <c r="I11" s="135">
        <v>209.98</v>
      </c>
      <c r="J11" s="135">
        <v>207.92</v>
      </c>
      <c r="K11" s="135">
        <v>207.92</v>
      </c>
      <c r="L11" s="135">
        <v>259.39</v>
      </c>
      <c r="M11" s="135">
        <v>259.39</v>
      </c>
      <c r="N11" s="135">
        <v>242.92</v>
      </c>
      <c r="O11" s="135">
        <v>242.92</v>
      </c>
      <c r="P11" s="135">
        <v>205.86</v>
      </c>
      <c r="Q11" s="135">
        <v>205.86</v>
      </c>
    </row>
    <row r="12" spans="1:17" ht="12.75">
      <c r="A12" s="71"/>
      <c r="B12" s="26">
        <v>14</v>
      </c>
      <c r="C12" s="72" t="s">
        <v>18</v>
      </c>
      <c r="D12" s="134">
        <v>243.28</v>
      </c>
      <c r="E12" s="135">
        <v>243.28</v>
      </c>
      <c r="F12" s="135">
        <v>215.22</v>
      </c>
      <c r="G12" s="135">
        <v>215.22</v>
      </c>
      <c r="H12" s="135">
        <v>190.88</v>
      </c>
      <c r="I12" s="135">
        <v>190.88</v>
      </c>
      <c r="J12" s="135">
        <v>189.04</v>
      </c>
      <c r="K12" s="135">
        <v>189.04</v>
      </c>
      <c r="L12" s="135">
        <v>235.81</v>
      </c>
      <c r="M12" s="135">
        <v>235.81</v>
      </c>
      <c r="N12" s="135">
        <v>220.86</v>
      </c>
      <c r="O12" s="135">
        <v>220.86</v>
      </c>
      <c r="P12" s="135">
        <v>187.14</v>
      </c>
      <c r="Q12" s="135">
        <v>187.14</v>
      </c>
    </row>
    <row r="13" spans="1:17" ht="12.75">
      <c r="A13" s="71"/>
      <c r="B13" s="26">
        <v>15</v>
      </c>
      <c r="C13" s="72" t="s">
        <v>19</v>
      </c>
      <c r="D13" s="134">
        <v>167.03</v>
      </c>
      <c r="E13" s="135">
        <v>167.03</v>
      </c>
      <c r="F13" s="135">
        <v>147.73</v>
      </c>
      <c r="G13" s="135">
        <v>147.73</v>
      </c>
      <c r="H13" s="135">
        <v>131.04</v>
      </c>
      <c r="I13" s="135">
        <v>131.04</v>
      </c>
      <c r="J13" s="135">
        <v>129.74</v>
      </c>
      <c r="K13" s="135">
        <v>129.74</v>
      </c>
      <c r="L13" s="135">
        <v>161.89</v>
      </c>
      <c r="M13" s="135">
        <v>161.89</v>
      </c>
      <c r="N13" s="135">
        <v>151.59</v>
      </c>
      <c r="O13" s="135">
        <v>151.59</v>
      </c>
      <c r="P13" s="135">
        <v>128.47</v>
      </c>
      <c r="Q13" s="135">
        <v>128.47</v>
      </c>
    </row>
    <row r="14" spans="1:17" ht="12.75">
      <c r="A14" s="71"/>
      <c r="B14" s="26">
        <v>20</v>
      </c>
      <c r="C14" s="67" t="s">
        <v>20</v>
      </c>
      <c r="D14" s="129">
        <v>39.6</v>
      </c>
      <c r="E14" s="130">
        <v>51.73</v>
      </c>
      <c r="F14" s="130">
        <v>32.86</v>
      </c>
      <c r="G14" s="130">
        <v>42.92</v>
      </c>
      <c r="H14" s="130">
        <v>28.02</v>
      </c>
      <c r="I14" s="130">
        <v>36.6</v>
      </c>
      <c r="J14" s="130">
        <v>29.71</v>
      </c>
      <c r="K14" s="130">
        <v>38.81</v>
      </c>
      <c r="L14" s="130">
        <v>38.41</v>
      </c>
      <c r="M14" s="130">
        <v>50.17</v>
      </c>
      <c r="N14" s="130">
        <v>32.92</v>
      </c>
      <c r="O14" s="130">
        <v>43</v>
      </c>
      <c r="P14" s="130">
        <v>37.72</v>
      </c>
      <c r="Q14" s="131">
        <v>49.27</v>
      </c>
    </row>
    <row r="15" spans="1:17" ht="12.75">
      <c r="A15" s="71"/>
      <c r="B15" s="26">
        <v>21</v>
      </c>
      <c r="C15" s="67" t="s">
        <v>21</v>
      </c>
      <c r="D15" s="129">
        <v>25.03</v>
      </c>
      <c r="E15" s="130">
        <v>32.69</v>
      </c>
      <c r="F15" s="130">
        <v>20.84</v>
      </c>
      <c r="G15" s="130">
        <v>27.22</v>
      </c>
      <c r="H15" s="130">
        <v>20.72</v>
      </c>
      <c r="I15" s="130">
        <v>27.07</v>
      </c>
      <c r="J15" s="130">
        <v>17.85</v>
      </c>
      <c r="K15" s="130">
        <v>23.32</v>
      </c>
      <c r="L15" s="130">
        <v>24.27</v>
      </c>
      <c r="M15" s="130">
        <v>31.7</v>
      </c>
      <c r="N15" s="130">
        <v>22.86</v>
      </c>
      <c r="O15" s="130">
        <v>29.86</v>
      </c>
      <c r="P15" s="130">
        <v>24.07</v>
      </c>
      <c r="Q15" s="131">
        <v>31.44</v>
      </c>
    </row>
    <row r="16" spans="1:17" ht="12.75">
      <c r="A16" s="71"/>
      <c r="B16" s="26">
        <v>22</v>
      </c>
      <c r="C16" s="67" t="s">
        <v>22</v>
      </c>
      <c r="D16" s="129">
        <v>62.86</v>
      </c>
      <c r="E16" s="130">
        <v>82.11</v>
      </c>
      <c r="F16" s="130">
        <v>60.05</v>
      </c>
      <c r="G16" s="130">
        <v>78.44</v>
      </c>
      <c r="H16" s="130">
        <v>51.6</v>
      </c>
      <c r="I16" s="130">
        <v>67.4</v>
      </c>
      <c r="J16" s="130">
        <v>51.62</v>
      </c>
      <c r="K16" s="130">
        <v>67.43</v>
      </c>
      <c r="L16" s="130">
        <v>60.98</v>
      </c>
      <c r="M16" s="130">
        <v>79.65</v>
      </c>
      <c r="N16" s="130">
        <v>52.95</v>
      </c>
      <c r="O16" s="130">
        <v>69.16</v>
      </c>
      <c r="P16" s="130">
        <v>60.5</v>
      </c>
      <c r="Q16" s="131">
        <v>79.03</v>
      </c>
    </row>
    <row r="17" spans="1:17" ht="12.75">
      <c r="A17" s="71"/>
      <c r="B17" s="74">
        <v>23</v>
      </c>
      <c r="C17" s="67" t="s">
        <v>23</v>
      </c>
      <c r="D17" s="134">
        <v>60.44</v>
      </c>
      <c r="E17" s="135">
        <v>60.44</v>
      </c>
      <c r="F17" s="135">
        <v>50.64</v>
      </c>
      <c r="G17" s="135">
        <v>50.64</v>
      </c>
      <c r="H17" s="135">
        <v>44.49</v>
      </c>
      <c r="I17" s="135">
        <v>44.49</v>
      </c>
      <c r="J17" s="135">
        <v>45</v>
      </c>
      <c r="K17" s="135">
        <v>45</v>
      </c>
      <c r="L17" s="135">
        <v>55.42</v>
      </c>
      <c r="M17" s="135">
        <v>55.42</v>
      </c>
      <c r="N17" s="135">
        <v>54.4</v>
      </c>
      <c r="O17" s="135">
        <v>54.4</v>
      </c>
      <c r="P17" s="135">
        <v>43.63</v>
      </c>
      <c r="Q17" s="135">
        <v>43.63</v>
      </c>
    </row>
    <row r="18" spans="1:17" ht="12.75">
      <c r="A18" s="71"/>
      <c r="B18" s="74" t="s">
        <v>24</v>
      </c>
      <c r="C18" s="67" t="s">
        <v>25</v>
      </c>
      <c r="D18" s="134">
        <v>108.63</v>
      </c>
      <c r="E18" s="135">
        <v>108.63</v>
      </c>
      <c r="F18" s="135">
        <v>96.11</v>
      </c>
      <c r="G18" s="135">
        <v>96.11</v>
      </c>
      <c r="H18" s="135">
        <v>85.23</v>
      </c>
      <c r="I18" s="135">
        <v>85.23</v>
      </c>
      <c r="J18" s="135">
        <v>84.43</v>
      </c>
      <c r="K18" s="135">
        <v>84.43</v>
      </c>
      <c r="L18" s="135">
        <v>105.31</v>
      </c>
      <c r="M18" s="135">
        <v>105.31</v>
      </c>
      <c r="N18" s="135">
        <v>98.62</v>
      </c>
      <c r="O18" s="135">
        <v>98.62</v>
      </c>
      <c r="P18" s="135">
        <v>83.57</v>
      </c>
      <c r="Q18" s="135">
        <v>83.57</v>
      </c>
    </row>
    <row r="19" spans="1:17" ht="12.75">
      <c r="A19" s="71"/>
      <c r="B19" s="74" t="s">
        <v>26</v>
      </c>
      <c r="C19" s="67" t="s">
        <v>27</v>
      </c>
      <c r="D19" s="134">
        <v>129.07</v>
      </c>
      <c r="E19" s="135">
        <v>129.07</v>
      </c>
      <c r="F19" s="135">
        <v>114.2</v>
      </c>
      <c r="G19" s="135">
        <v>114.2</v>
      </c>
      <c r="H19" s="135">
        <v>101.28</v>
      </c>
      <c r="I19" s="135">
        <v>101.28</v>
      </c>
      <c r="J19" s="135">
        <v>100.29</v>
      </c>
      <c r="K19" s="135">
        <v>100.29</v>
      </c>
      <c r="L19" s="135">
        <v>125.14</v>
      </c>
      <c r="M19" s="135">
        <v>125.14</v>
      </c>
      <c r="N19" s="135">
        <v>117.18</v>
      </c>
      <c r="O19" s="135">
        <v>117.18</v>
      </c>
      <c r="P19" s="135">
        <v>99.29</v>
      </c>
      <c r="Q19" s="135">
        <v>99.29</v>
      </c>
    </row>
    <row r="20" spans="1:17" ht="12.75">
      <c r="A20" s="71"/>
      <c r="B20" s="28">
        <v>24</v>
      </c>
      <c r="C20" s="67" t="s">
        <v>28</v>
      </c>
      <c r="D20" s="134">
        <v>117.95</v>
      </c>
      <c r="E20" s="135">
        <v>117.95</v>
      </c>
      <c r="F20" s="135">
        <v>104.33</v>
      </c>
      <c r="G20" s="135">
        <v>104.33</v>
      </c>
      <c r="H20" s="135">
        <v>92.55</v>
      </c>
      <c r="I20" s="135">
        <v>92.55</v>
      </c>
      <c r="J20" s="135">
        <v>91.64</v>
      </c>
      <c r="K20" s="135">
        <v>91.64</v>
      </c>
      <c r="L20" s="135">
        <v>114.32</v>
      </c>
      <c r="M20" s="135">
        <v>114.32</v>
      </c>
      <c r="N20" s="135">
        <v>107.07</v>
      </c>
      <c r="O20" s="135">
        <v>107.07</v>
      </c>
      <c r="P20" s="135">
        <v>90.74</v>
      </c>
      <c r="Q20" s="135">
        <v>90.74</v>
      </c>
    </row>
    <row r="21" spans="1:17" ht="12.75">
      <c r="A21" s="71"/>
      <c r="B21" s="28" t="s">
        <v>29</v>
      </c>
      <c r="C21" s="67" t="s">
        <v>30</v>
      </c>
      <c r="D21" s="134">
        <v>117.2</v>
      </c>
      <c r="E21" s="135">
        <v>117.2</v>
      </c>
      <c r="F21" s="135">
        <v>103.7</v>
      </c>
      <c r="G21" s="135">
        <v>103.7</v>
      </c>
      <c r="H21" s="135">
        <v>91.96</v>
      </c>
      <c r="I21" s="135">
        <v>91.96</v>
      </c>
      <c r="J21" s="135">
        <v>91.07</v>
      </c>
      <c r="K21" s="135">
        <v>91.07</v>
      </c>
      <c r="L21" s="135">
        <v>113.61</v>
      </c>
      <c r="M21" s="135">
        <v>113.61</v>
      </c>
      <c r="N21" s="135">
        <v>106.4</v>
      </c>
      <c r="O21" s="135">
        <v>106.4</v>
      </c>
      <c r="P21" s="135">
        <v>90.16</v>
      </c>
      <c r="Q21" s="135">
        <v>90.16</v>
      </c>
    </row>
    <row r="22" spans="1:17" ht="12.75">
      <c r="A22" s="71"/>
      <c r="B22" s="28" t="s">
        <v>31</v>
      </c>
      <c r="C22" s="67" t="s">
        <v>32</v>
      </c>
      <c r="D22" s="134">
        <v>93.65</v>
      </c>
      <c r="E22" s="135">
        <v>93.65</v>
      </c>
      <c r="F22" s="135">
        <v>82.86</v>
      </c>
      <c r="G22" s="135">
        <v>82.86</v>
      </c>
      <c r="H22" s="135">
        <v>73.5</v>
      </c>
      <c r="I22" s="135">
        <v>73.5</v>
      </c>
      <c r="J22" s="135">
        <v>72.76</v>
      </c>
      <c r="K22" s="135">
        <v>72.76</v>
      </c>
      <c r="L22" s="135">
        <v>90.78</v>
      </c>
      <c r="M22" s="135">
        <v>90.78</v>
      </c>
      <c r="N22" s="135">
        <v>85.03</v>
      </c>
      <c r="O22" s="135">
        <v>85.03</v>
      </c>
      <c r="P22" s="135">
        <v>72.05</v>
      </c>
      <c r="Q22" s="135">
        <v>72.05</v>
      </c>
    </row>
    <row r="23" spans="1:17" ht="12.75">
      <c r="A23" s="71"/>
      <c r="B23" s="28">
        <v>26</v>
      </c>
      <c r="C23" s="67" t="s">
        <v>33</v>
      </c>
      <c r="D23" s="134">
        <v>128.61</v>
      </c>
      <c r="E23" s="135">
        <v>128.61</v>
      </c>
      <c r="F23" s="135">
        <v>113.78</v>
      </c>
      <c r="G23" s="135">
        <v>113.78</v>
      </c>
      <c r="H23" s="135">
        <v>100.9</v>
      </c>
      <c r="I23" s="135">
        <v>100.9</v>
      </c>
      <c r="J23" s="135">
        <v>99.93</v>
      </c>
      <c r="K23" s="135">
        <v>99.93</v>
      </c>
      <c r="L23" s="135">
        <v>124.64</v>
      </c>
      <c r="M23" s="135">
        <v>124.64</v>
      </c>
      <c r="N23" s="135">
        <v>116.73</v>
      </c>
      <c r="O23" s="135">
        <v>116.73</v>
      </c>
      <c r="P23" s="135">
        <v>98.93</v>
      </c>
      <c r="Q23" s="135">
        <v>98.93</v>
      </c>
    </row>
    <row r="24" spans="1:17" ht="12.75">
      <c r="A24" s="71"/>
      <c r="B24" s="28">
        <v>27</v>
      </c>
      <c r="C24" s="67" t="s">
        <v>34</v>
      </c>
      <c r="D24" s="134">
        <v>167.28</v>
      </c>
      <c r="E24" s="135">
        <v>167.28</v>
      </c>
      <c r="F24" s="135">
        <v>147.99</v>
      </c>
      <c r="G24" s="135">
        <v>147.99</v>
      </c>
      <c r="H24" s="135">
        <v>131.24</v>
      </c>
      <c r="I24" s="135">
        <v>131.24</v>
      </c>
      <c r="J24" s="135">
        <v>129.97</v>
      </c>
      <c r="K24" s="135">
        <v>129.97</v>
      </c>
      <c r="L24" s="135">
        <v>162.13</v>
      </c>
      <c r="M24" s="135">
        <v>162.13</v>
      </c>
      <c r="N24" s="135">
        <v>151.85</v>
      </c>
      <c r="O24" s="135">
        <v>151.85</v>
      </c>
      <c r="P24" s="135">
        <v>128.68</v>
      </c>
      <c r="Q24" s="135">
        <v>128.68</v>
      </c>
    </row>
    <row r="25" spans="1:17" ht="12.75">
      <c r="A25" s="71"/>
      <c r="B25" s="28">
        <v>28</v>
      </c>
      <c r="C25" s="67" t="s">
        <v>35</v>
      </c>
      <c r="D25" s="134">
        <v>163.64</v>
      </c>
      <c r="E25" s="135">
        <v>163.64</v>
      </c>
      <c r="F25" s="135">
        <v>144.76</v>
      </c>
      <c r="G25" s="135">
        <v>144.76</v>
      </c>
      <c r="H25" s="135">
        <v>128.39</v>
      </c>
      <c r="I25" s="135">
        <v>128.39</v>
      </c>
      <c r="J25" s="135">
        <v>127.13</v>
      </c>
      <c r="K25" s="135">
        <v>127.13</v>
      </c>
      <c r="L25" s="135">
        <v>158.62</v>
      </c>
      <c r="M25" s="135">
        <v>158.62</v>
      </c>
      <c r="N25" s="135">
        <v>148.54</v>
      </c>
      <c r="O25" s="135">
        <v>148.54</v>
      </c>
      <c r="P25" s="135">
        <v>125.88</v>
      </c>
      <c r="Q25" s="135">
        <v>125.88</v>
      </c>
    </row>
    <row r="26" spans="1:17" ht="12.75">
      <c r="A26" s="71"/>
      <c r="B26" s="28">
        <v>29</v>
      </c>
      <c r="C26" s="67" t="s">
        <v>36</v>
      </c>
      <c r="D26" s="134">
        <v>132.49</v>
      </c>
      <c r="E26" s="135">
        <v>132.49</v>
      </c>
      <c r="F26" s="135">
        <v>117.19</v>
      </c>
      <c r="G26" s="135">
        <v>117.19</v>
      </c>
      <c r="H26" s="135">
        <v>103.93</v>
      </c>
      <c r="I26" s="135">
        <v>103.93</v>
      </c>
      <c r="J26" s="135">
        <v>102.93</v>
      </c>
      <c r="K26" s="135">
        <v>102.93</v>
      </c>
      <c r="L26" s="135">
        <v>128.4</v>
      </c>
      <c r="M26" s="135">
        <v>128.4</v>
      </c>
      <c r="N26" s="135">
        <v>120.26</v>
      </c>
      <c r="O26" s="135">
        <v>120.26</v>
      </c>
      <c r="P26" s="135">
        <v>101.91</v>
      </c>
      <c r="Q26" s="135">
        <v>101.91</v>
      </c>
    </row>
    <row r="27" spans="1:17" ht="12.75">
      <c r="A27" s="71"/>
      <c r="B27" s="26">
        <v>30</v>
      </c>
      <c r="C27" s="67" t="s">
        <v>37</v>
      </c>
      <c r="D27" s="134">
        <v>127.17</v>
      </c>
      <c r="E27" s="135">
        <v>127.17</v>
      </c>
      <c r="F27" s="135">
        <v>106.5</v>
      </c>
      <c r="G27" s="135">
        <v>106.5</v>
      </c>
      <c r="H27" s="135">
        <v>93.57</v>
      </c>
      <c r="I27" s="135">
        <v>93.57</v>
      </c>
      <c r="J27" s="135">
        <v>94.64</v>
      </c>
      <c r="K27" s="135">
        <v>94.64</v>
      </c>
      <c r="L27" s="135">
        <v>116.61</v>
      </c>
      <c r="M27" s="135">
        <v>116.61</v>
      </c>
      <c r="N27" s="135">
        <v>114.45</v>
      </c>
      <c r="O27" s="135">
        <v>114.45</v>
      </c>
      <c r="P27" s="135">
        <v>91.82</v>
      </c>
      <c r="Q27" s="135">
        <v>91.82</v>
      </c>
    </row>
    <row r="28" spans="1:17" ht="12.75">
      <c r="A28" s="71"/>
      <c r="B28" s="26">
        <v>31</v>
      </c>
      <c r="C28" s="67" t="s">
        <v>38</v>
      </c>
      <c r="D28" s="134">
        <v>109.95</v>
      </c>
      <c r="E28" s="135">
        <v>109.95</v>
      </c>
      <c r="F28" s="135">
        <v>92.07</v>
      </c>
      <c r="G28" s="135">
        <v>92.07</v>
      </c>
      <c r="H28" s="135">
        <v>80.89</v>
      </c>
      <c r="I28" s="135">
        <v>80.89</v>
      </c>
      <c r="J28" s="135">
        <v>81.83</v>
      </c>
      <c r="K28" s="135">
        <v>81.83</v>
      </c>
      <c r="L28" s="135">
        <v>100.83</v>
      </c>
      <c r="M28" s="135">
        <v>100.83</v>
      </c>
      <c r="N28" s="135">
        <v>98.96</v>
      </c>
      <c r="O28" s="135">
        <v>98.96</v>
      </c>
      <c r="P28" s="135">
        <v>79.38</v>
      </c>
      <c r="Q28" s="135">
        <v>79.38</v>
      </c>
    </row>
    <row r="29" spans="1:17" ht="12.75">
      <c r="A29" s="71"/>
      <c r="B29" s="26" t="s">
        <v>39</v>
      </c>
      <c r="C29" s="67" t="s">
        <v>40</v>
      </c>
      <c r="D29" s="134">
        <v>155.8</v>
      </c>
      <c r="E29" s="135">
        <v>155.8</v>
      </c>
      <c r="F29" s="135">
        <v>137.82</v>
      </c>
      <c r="G29" s="135">
        <v>137.82</v>
      </c>
      <c r="H29" s="135">
        <v>122.23</v>
      </c>
      <c r="I29" s="135">
        <v>122.23</v>
      </c>
      <c r="J29" s="135">
        <v>121.05</v>
      </c>
      <c r="K29" s="135">
        <v>121.05</v>
      </c>
      <c r="L29" s="135">
        <v>151</v>
      </c>
      <c r="M29" s="135">
        <v>151</v>
      </c>
      <c r="N29" s="135">
        <v>141.41</v>
      </c>
      <c r="O29" s="135">
        <v>141.41</v>
      </c>
      <c r="P29" s="135">
        <v>119.85</v>
      </c>
      <c r="Q29" s="135">
        <v>119.85</v>
      </c>
    </row>
    <row r="30" spans="1:17" ht="12.75">
      <c r="A30" s="71"/>
      <c r="B30" s="26">
        <v>32</v>
      </c>
      <c r="C30" s="67" t="s">
        <v>41</v>
      </c>
      <c r="D30" s="134">
        <v>66.35</v>
      </c>
      <c r="E30" s="135">
        <v>66.35</v>
      </c>
      <c r="F30" s="135">
        <v>55.58</v>
      </c>
      <c r="G30" s="135">
        <v>55.58</v>
      </c>
      <c r="H30" s="135">
        <v>48.8</v>
      </c>
      <c r="I30" s="135">
        <v>48.8</v>
      </c>
      <c r="J30" s="135">
        <v>49.4</v>
      </c>
      <c r="K30" s="135">
        <v>49.4</v>
      </c>
      <c r="L30" s="135">
        <v>60.82</v>
      </c>
      <c r="M30" s="135">
        <v>60.82</v>
      </c>
      <c r="N30" s="135">
        <v>59.72</v>
      </c>
      <c r="O30" s="135">
        <v>59.72</v>
      </c>
      <c r="P30" s="135">
        <v>47.92</v>
      </c>
      <c r="Q30" s="135">
        <v>47.92</v>
      </c>
    </row>
    <row r="31" spans="1:17" ht="12.75">
      <c r="A31" s="71"/>
      <c r="B31" s="26" t="s">
        <v>42</v>
      </c>
      <c r="C31" s="67" t="s">
        <v>43</v>
      </c>
      <c r="D31" s="134">
        <v>123</v>
      </c>
      <c r="E31" s="135">
        <v>123</v>
      </c>
      <c r="F31" s="135">
        <v>108.83</v>
      </c>
      <c r="G31" s="135">
        <v>108.83</v>
      </c>
      <c r="H31" s="135">
        <v>96.53</v>
      </c>
      <c r="I31" s="135">
        <v>96.53</v>
      </c>
      <c r="J31" s="135">
        <v>95.57</v>
      </c>
      <c r="K31" s="135">
        <v>95.57</v>
      </c>
      <c r="L31" s="135">
        <v>119.24</v>
      </c>
      <c r="M31" s="135">
        <v>119.24</v>
      </c>
      <c r="N31" s="135">
        <v>111.67</v>
      </c>
      <c r="O31" s="135">
        <v>111.67</v>
      </c>
      <c r="P31" s="135">
        <v>94.62</v>
      </c>
      <c r="Q31" s="135">
        <v>94.62</v>
      </c>
    </row>
    <row r="32" spans="1:17" ht="12.75">
      <c r="A32" s="71"/>
      <c r="B32" s="26" t="s">
        <v>44</v>
      </c>
      <c r="C32" s="67" t="s">
        <v>45</v>
      </c>
      <c r="D32" s="134">
        <v>153.55</v>
      </c>
      <c r="E32" s="135">
        <v>153.55</v>
      </c>
      <c r="F32" s="135">
        <v>135.84</v>
      </c>
      <c r="G32" s="135">
        <v>135.84</v>
      </c>
      <c r="H32" s="135">
        <v>120.49</v>
      </c>
      <c r="I32" s="135">
        <v>120.49</v>
      </c>
      <c r="J32" s="135">
        <v>119.3</v>
      </c>
      <c r="K32" s="135">
        <v>119.3</v>
      </c>
      <c r="L32" s="135">
        <v>148.81</v>
      </c>
      <c r="M32" s="135">
        <v>148.81</v>
      </c>
      <c r="N32" s="135">
        <v>139.37</v>
      </c>
      <c r="O32" s="135">
        <v>139.37</v>
      </c>
      <c r="P32" s="135">
        <v>118.1</v>
      </c>
      <c r="Q32" s="135">
        <v>118.1</v>
      </c>
    </row>
    <row r="33" spans="1:17" ht="12.75">
      <c r="A33" s="71"/>
      <c r="B33" s="26">
        <v>33</v>
      </c>
      <c r="C33" s="67" t="s">
        <v>46</v>
      </c>
      <c r="D33" s="134">
        <v>90.52</v>
      </c>
      <c r="E33" s="135">
        <v>90.52</v>
      </c>
      <c r="F33" s="135">
        <v>75.79</v>
      </c>
      <c r="G33" s="135">
        <v>75.79</v>
      </c>
      <c r="H33" s="135">
        <v>66.6</v>
      </c>
      <c r="I33" s="135">
        <v>66.6</v>
      </c>
      <c r="J33" s="135">
        <v>67.37</v>
      </c>
      <c r="K33" s="135">
        <v>67.37</v>
      </c>
      <c r="L33" s="135">
        <v>83</v>
      </c>
      <c r="M33" s="135">
        <v>83</v>
      </c>
      <c r="N33" s="135">
        <v>81.46</v>
      </c>
      <c r="O33" s="135">
        <v>81.46</v>
      </c>
      <c r="P33" s="135">
        <v>65.35</v>
      </c>
      <c r="Q33" s="135">
        <v>65.35</v>
      </c>
    </row>
    <row r="34" spans="1:17" ht="12.75">
      <c r="A34" s="71"/>
      <c r="B34" s="26">
        <v>34</v>
      </c>
      <c r="C34" s="67" t="s">
        <v>47</v>
      </c>
      <c r="D34" s="134">
        <v>54.13</v>
      </c>
      <c r="E34" s="135">
        <v>54.13</v>
      </c>
      <c r="F34" s="135">
        <v>45.33</v>
      </c>
      <c r="G34" s="135">
        <v>45.33</v>
      </c>
      <c r="H34" s="135">
        <v>39.79</v>
      </c>
      <c r="I34" s="135">
        <v>39.79</v>
      </c>
      <c r="J34" s="135">
        <v>40.32</v>
      </c>
      <c r="K34" s="135">
        <v>40.32</v>
      </c>
      <c r="L34" s="135">
        <v>49.61</v>
      </c>
      <c r="M34" s="135">
        <v>49.61</v>
      </c>
      <c r="N34" s="135">
        <v>48.72</v>
      </c>
      <c r="O34" s="135">
        <v>48.72</v>
      </c>
      <c r="P34" s="135">
        <v>39.07</v>
      </c>
      <c r="Q34" s="135">
        <v>39.07</v>
      </c>
    </row>
    <row r="35" spans="1:17" ht="12.75">
      <c r="A35" s="71"/>
      <c r="B35" s="26">
        <v>35</v>
      </c>
      <c r="C35" s="67" t="s">
        <v>48</v>
      </c>
      <c r="D35" s="134">
        <v>46.55</v>
      </c>
      <c r="E35" s="135">
        <v>46.55</v>
      </c>
      <c r="F35" s="135">
        <v>39</v>
      </c>
      <c r="G35" s="135">
        <v>39</v>
      </c>
      <c r="H35" s="135">
        <v>34.25</v>
      </c>
      <c r="I35" s="135">
        <v>34.25</v>
      </c>
      <c r="J35" s="135">
        <v>34.64</v>
      </c>
      <c r="K35" s="135">
        <v>34.64</v>
      </c>
      <c r="L35" s="135">
        <v>42.68</v>
      </c>
      <c r="M35" s="135">
        <v>42.68</v>
      </c>
      <c r="N35" s="135">
        <v>41.9</v>
      </c>
      <c r="O35" s="135">
        <v>41.9</v>
      </c>
      <c r="P35" s="135">
        <v>33.61</v>
      </c>
      <c r="Q35" s="135">
        <v>33.61</v>
      </c>
    </row>
    <row r="36" spans="1:17" ht="12.75">
      <c r="A36" s="71"/>
      <c r="B36" s="28">
        <v>36</v>
      </c>
      <c r="C36" s="67" t="s">
        <v>49</v>
      </c>
      <c r="D36" s="134">
        <v>94.54</v>
      </c>
      <c r="E36" s="135">
        <v>94.54</v>
      </c>
      <c r="F36" s="135">
        <v>83.64</v>
      </c>
      <c r="G36" s="135">
        <v>83.64</v>
      </c>
      <c r="H36" s="135">
        <v>74.18</v>
      </c>
      <c r="I36" s="135">
        <v>74.18</v>
      </c>
      <c r="J36" s="135">
        <v>73.46</v>
      </c>
      <c r="K36" s="135">
        <v>73.46</v>
      </c>
      <c r="L36" s="135">
        <v>91.64</v>
      </c>
      <c r="M36" s="135">
        <v>91.64</v>
      </c>
      <c r="N36" s="135">
        <v>85.82</v>
      </c>
      <c r="O36" s="135">
        <v>85.82</v>
      </c>
      <c r="P36" s="135">
        <v>72.73</v>
      </c>
      <c r="Q36" s="135">
        <v>72.73</v>
      </c>
    </row>
    <row r="37" spans="1:17" ht="12.75">
      <c r="A37" s="71"/>
      <c r="B37" s="28">
        <v>37</v>
      </c>
      <c r="C37" s="67" t="s">
        <v>50</v>
      </c>
      <c r="D37" s="134">
        <v>134.07</v>
      </c>
      <c r="E37" s="135">
        <v>134.07</v>
      </c>
      <c r="F37" s="135">
        <v>118.6</v>
      </c>
      <c r="G37" s="135">
        <v>118.6</v>
      </c>
      <c r="H37" s="135">
        <v>105.19</v>
      </c>
      <c r="I37" s="135">
        <v>105.19</v>
      </c>
      <c r="J37" s="135">
        <v>104.16</v>
      </c>
      <c r="K37" s="135">
        <v>104.16</v>
      </c>
      <c r="L37" s="135">
        <v>129.95</v>
      </c>
      <c r="M37" s="135">
        <v>129.95</v>
      </c>
      <c r="N37" s="135">
        <v>121.69</v>
      </c>
      <c r="O37" s="135">
        <v>121.69</v>
      </c>
      <c r="P37" s="135">
        <v>103.13</v>
      </c>
      <c r="Q37" s="135">
        <v>103.13</v>
      </c>
    </row>
    <row r="38" spans="1:17" ht="12.75">
      <c r="A38" s="71"/>
      <c r="B38" s="28">
        <v>38</v>
      </c>
      <c r="C38" s="67" t="s">
        <v>51</v>
      </c>
      <c r="D38" s="134">
        <v>105.53</v>
      </c>
      <c r="E38" s="135">
        <v>105.53</v>
      </c>
      <c r="F38" s="135">
        <v>93.37</v>
      </c>
      <c r="G38" s="135">
        <v>93.37</v>
      </c>
      <c r="H38" s="135">
        <v>82.81</v>
      </c>
      <c r="I38" s="135">
        <v>82.81</v>
      </c>
      <c r="J38" s="135">
        <v>81.99</v>
      </c>
      <c r="K38" s="135">
        <v>81.99</v>
      </c>
      <c r="L38" s="135">
        <v>102.28</v>
      </c>
      <c r="M38" s="135">
        <v>102.28</v>
      </c>
      <c r="N38" s="135">
        <v>95.79</v>
      </c>
      <c r="O38" s="135">
        <v>95.79</v>
      </c>
      <c r="P38" s="135">
        <v>81.17</v>
      </c>
      <c r="Q38" s="135">
        <v>81.17</v>
      </c>
    </row>
    <row r="39" spans="1:17" ht="12.75">
      <c r="A39" s="71"/>
      <c r="B39" s="28">
        <v>39</v>
      </c>
      <c r="C39" s="72" t="s">
        <v>52</v>
      </c>
      <c r="D39" s="134">
        <v>118.75</v>
      </c>
      <c r="E39" s="135">
        <v>118.75</v>
      </c>
      <c r="F39" s="135">
        <v>105.05</v>
      </c>
      <c r="G39" s="135">
        <v>105.05</v>
      </c>
      <c r="H39" s="135">
        <v>93.19</v>
      </c>
      <c r="I39" s="135">
        <v>93.19</v>
      </c>
      <c r="J39" s="135">
        <v>92.25</v>
      </c>
      <c r="K39" s="135">
        <v>92.25</v>
      </c>
      <c r="L39" s="135">
        <v>115.13</v>
      </c>
      <c r="M39" s="135">
        <v>115.13</v>
      </c>
      <c r="N39" s="135">
        <v>107.79</v>
      </c>
      <c r="O39" s="135">
        <v>107.79</v>
      </c>
      <c r="P39" s="135">
        <v>91.37</v>
      </c>
      <c r="Q39" s="135">
        <v>91.37</v>
      </c>
    </row>
    <row r="40" spans="1:17" ht="12.75">
      <c r="A40" s="71"/>
      <c r="B40" s="26">
        <v>40</v>
      </c>
      <c r="C40" s="67" t="s">
        <v>53</v>
      </c>
      <c r="D40" s="134">
        <v>84</v>
      </c>
      <c r="E40" s="135">
        <v>84</v>
      </c>
      <c r="F40" s="135">
        <v>84.29</v>
      </c>
      <c r="G40" s="135">
        <v>84.29</v>
      </c>
      <c r="H40" s="135">
        <v>74.42</v>
      </c>
      <c r="I40" s="135">
        <v>74.42</v>
      </c>
      <c r="J40" s="135">
        <v>75.29</v>
      </c>
      <c r="K40" s="135">
        <v>75.29</v>
      </c>
      <c r="L40" s="135">
        <v>92.74</v>
      </c>
      <c r="M40" s="135">
        <v>92.74</v>
      </c>
      <c r="N40" s="135">
        <v>75.59</v>
      </c>
      <c r="O40" s="135">
        <v>75.59</v>
      </c>
      <c r="P40" s="135">
        <v>73.04</v>
      </c>
      <c r="Q40" s="135">
        <v>73.04</v>
      </c>
    </row>
    <row r="41" spans="1:17" ht="12.75">
      <c r="A41" s="71"/>
      <c r="B41" s="26">
        <v>41</v>
      </c>
      <c r="C41" s="67" t="s">
        <v>54</v>
      </c>
      <c r="D41" s="134">
        <v>70.37</v>
      </c>
      <c r="E41" s="135">
        <v>70.37</v>
      </c>
      <c r="F41" s="135">
        <v>73.83</v>
      </c>
      <c r="G41" s="135">
        <v>73.83</v>
      </c>
      <c r="H41" s="135">
        <v>65.2</v>
      </c>
      <c r="I41" s="135">
        <v>65.2</v>
      </c>
      <c r="J41" s="135">
        <v>64.71</v>
      </c>
      <c r="K41" s="135">
        <v>64.71</v>
      </c>
      <c r="L41" s="135">
        <v>81.29</v>
      </c>
      <c r="M41" s="135">
        <v>81.29</v>
      </c>
      <c r="N41" s="135">
        <v>63.31</v>
      </c>
      <c r="O41" s="135">
        <v>63.31</v>
      </c>
      <c r="P41" s="135">
        <v>63.99</v>
      </c>
      <c r="Q41" s="135">
        <v>63.99</v>
      </c>
    </row>
    <row r="42" spans="1:17" ht="12.75">
      <c r="A42" s="71"/>
      <c r="B42" s="26">
        <v>42</v>
      </c>
      <c r="C42" s="67" t="s">
        <v>55</v>
      </c>
      <c r="D42" s="134">
        <v>63.64</v>
      </c>
      <c r="E42" s="135">
        <v>63.64</v>
      </c>
      <c r="F42" s="135">
        <v>65.88</v>
      </c>
      <c r="G42" s="135">
        <v>65.88</v>
      </c>
      <c r="H42" s="135">
        <v>57.04</v>
      </c>
      <c r="I42" s="135">
        <v>57.04</v>
      </c>
      <c r="J42" s="135">
        <v>57.06</v>
      </c>
      <c r="K42" s="135">
        <v>57.06</v>
      </c>
      <c r="L42" s="135">
        <v>71.08</v>
      </c>
      <c r="M42" s="135">
        <v>71.08</v>
      </c>
      <c r="N42" s="135">
        <v>57.27</v>
      </c>
      <c r="O42" s="135">
        <v>57.27</v>
      </c>
      <c r="P42" s="135">
        <v>55.99</v>
      </c>
      <c r="Q42" s="135">
        <v>55.99</v>
      </c>
    </row>
    <row r="43" spans="1:17" ht="12.75">
      <c r="A43" s="71"/>
      <c r="B43" s="26">
        <v>43</v>
      </c>
      <c r="C43" s="67" t="s">
        <v>56</v>
      </c>
      <c r="D43" s="134">
        <v>59.12</v>
      </c>
      <c r="E43" s="135">
        <v>59.12</v>
      </c>
      <c r="F43" s="135">
        <v>49.12</v>
      </c>
      <c r="G43" s="135">
        <v>49.12</v>
      </c>
      <c r="H43" s="135">
        <v>43.51</v>
      </c>
      <c r="I43" s="135">
        <v>43.51</v>
      </c>
      <c r="J43" s="135">
        <v>44.03</v>
      </c>
      <c r="K43" s="135">
        <v>44.03</v>
      </c>
      <c r="L43" s="135">
        <v>54.22</v>
      </c>
      <c r="M43" s="135">
        <v>54.22</v>
      </c>
      <c r="N43" s="135">
        <v>53.21</v>
      </c>
      <c r="O43" s="135">
        <v>53.21</v>
      </c>
      <c r="P43" s="135">
        <v>42.7</v>
      </c>
      <c r="Q43" s="135">
        <v>42.7</v>
      </c>
    </row>
    <row r="44" spans="1:17" ht="12.75">
      <c r="A44" s="71"/>
      <c r="B44" s="26">
        <v>44</v>
      </c>
      <c r="C44" s="67" t="s">
        <v>57</v>
      </c>
      <c r="D44" s="134">
        <v>121.9</v>
      </c>
      <c r="E44" s="135">
        <v>121.9</v>
      </c>
      <c r="F44" s="135">
        <v>102.11</v>
      </c>
      <c r="G44" s="135">
        <v>102.11</v>
      </c>
      <c r="H44" s="135">
        <v>89.7</v>
      </c>
      <c r="I44" s="135">
        <v>89.7</v>
      </c>
      <c r="J44" s="135">
        <v>90.78</v>
      </c>
      <c r="K44" s="135">
        <v>90.78</v>
      </c>
      <c r="L44" s="135">
        <v>111.8</v>
      </c>
      <c r="M44" s="135">
        <v>111.8</v>
      </c>
      <c r="N44" s="135">
        <v>109.74</v>
      </c>
      <c r="O44" s="135">
        <v>109.74</v>
      </c>
      <c r="P44" s="135">
        <v>88.02</v>
      </c>
      <c r="Q44" s="135">
        <v>88.02</v>
      </c>
    </row>
    <row r="45" spans="1:17" ht="12.75">
      <c r="A45" s="71"/>
      <c r="B45" s="26">
        <v>45</v>
      </c>
      <c r="C45" s="67" t="s">
        <v>58</v>
      </c>
      <c r="D45" s="134">
        <v>116.27</v>
      </c>
      <c r="E45" s="135">
        <v>116.27</v>
      </c>
      <c r="F45" s="135">
        <v>97.38</v>
      </c>
      <c r="G45" s="135">
        <v>97.38</v>
      </c>
      <c r="H45" s="135">
        <v>85.55</v>
      </c>
      <c r="I45" s="135">
        <v>85.55</v>
      </c>
      <c r="J45" s="135">
        <v>86.57</v>
      </c>
      <c r="K45" s="135">
        <v>86.57</v>
      </c>
      <c r="L45" s="135">
        <v>106.63</v>
      </c>
      <c r="M45" s="135">
        <v>106.63</v>
      </c>
      <c r="N45" s="135">
        <v>104.63</v>
      </c>
      <c r="O45" s="135">
        <v>104.63</v>
      </c>
      <c r="P45" s="135">
        <v>83.95</v>
      </c>
      <c r="Q45" s="135">
        <v>83.95</v>
      </c>
    </row>
    <row r="46" spans="1:17" ht="12.75">
      <c r="A46" s="71"/>
      <c r="B46" s="26">
        <v>46</v>
      </c>
      <c r="C46" s="67" t="s">
        <v>59</v>
      </c>
      <c r="D46" s="134">
        <v>73.44</v>
      </c>
      <c r="E46" s="135">
        <v>73.44</v>
      </c>
      <c r="F46" s="135">
        <v>67.98</v>
      </c>
      <c r="G46" s="135">
        <v>67.98</v>
      </c>
      <c r="H46" s="135">
        <v>62.03</v>
      </c>
      <c r="I46" s="135">
        <v>62.03</v>
      </c>
      <c r="J46" s="135">
        <v>62.73</v>
      </c>
      <c r="K46" s="135">
        <v>62.73</v>
      </c>
      <c r="L46" s="135">
        <v>77.29</v>
      </c>
      <c r="M46" s="135">
        <v>77.29</v>
      </c>
      <c r="N46" s="135">
        <v>66.1</v>
      </c>
      <c r="O46" s="135">
        <v>66.1</v>
      </c>
      <c r="P46" s="135">
        <v>60.85</v>
      </c>
      <c r="Q46" s="135">
        <v>60.85</v>
      </c>
    </row>
    <row r="47" spans="1:17" ht="12.75">
      <c r="A47" s="71"/>
      <c r="B47" s="26">
        <v>47</v>
      </c>
      <c r="C47" s="67" t="s">
        <v>60</v>
      </c>
      <c r="D47" s="134">
        <v>143.6</v>
      </c>
      <c r="E47" s="135">
        <v>143.6</v>
      </c>
      <c r="F47" s="135">
        <v>120.26</v>
      </c>
      <c r="G47" s="135">
        <v>120.26</v>
      </c>
      <c r="H47" s="135">
        <v>105.64</v>
      </c>
      <c r="I47" s="135">
        <v>105.64</v>
      </c>
      <c r="J47" s="135">
        <v>106.91</v>
      </c>
      <c r="K47" s="135">
        <v>106.91</v>
      </c>
      <c r="L47" s="135">
        <v>131.68</v>
      </c>
      <c r="M47" s="135">
        <v>131.68</v>
      </c>
      <c r="N47" s="135">
        <v>129.25</v>
      </c>
      <c r="O47" s="135">
        <v>129.25</v>
      </c>
      <c r="P47" s="135">
        <v>103.67</v>
      </c>
      <c r="Q47" s="135">
        <v>103.67</v>
      </c>
    </row>
    <row r="48" spans="1:17" ht="12.75">
      <c r="A48" s="71"/>
      <c r="B48" s="26">
        <v>48</v>
      </c>
      <c r="C48" s="67" t="s">
        <v>61</v>
      </c>
      <c r="D48" s="134">
        <v>119.8</v>
      </c>
      <c r="E48" s="135">
        <v>119.8</v>
      </c>
      <c r="F48" s="135">
        <v>100.34</v>
      </c>
      <c r="G48" s="135">
        <v>100.34</v>
      </c>
      <c r="H48" s="135">
        <v>88.15</v>
      </c>
      <c r="I48" s="135">
        <v>88.15</v>
      </c>
      <c r="J48" s="135">
        <v>89.21</v>
      </c>
      <c r="K48" s="135">
        <v>89.21</v>
      </c>
      <c r="L48" s="135">
        <v>109.86</v>
      </c>
      <c r="M48" s="135">
        <v>109.86</v>
      </c>
      <c r="N48" s="135">
        <v>107.83</v>
      </c>
      <c r="O48" s="135">
        <v>107.83</v>
      </c>
      <c r="P48" s="135">
        <v>86.51</v>
      </c>
      <c r="Q48" s="135">
        <v>86.51</v>
      </c>
    </row>
    <row r="49" spans="1:17" ht="12.75">
      <c r="A49" s="71"/>
      <c r="B49" s="26">
        <v>49</v>
      </c>
      <c r="C49" s="67" t="s">
        <v>62</v>
      </c>
      <c r="D49" s="134">
        <v>105.67</v>
      </c>
      <c r="E49" s="135">
        <v>105.67</v>
      </c>
      <c r="F49" s="135">
        <v>88.53</v>
      </c>
      <c r="G49" s="135">
        <v>88.53</v>
      </c>
      <c r="H49" s="135">
        <v>77.74</v>
      </c>
      <c r="I49" s="135">
        <v>77.74</v>
      </c>
      <c r="J49" s="135">
        <v>78.68</v>
      </c>
      <c r="K49" s="135">
        <v>78.68</v>
      </c>
      <c r="L49" s="135">
        <v>96.91</v>
      </c>
      <c r="M49" s="135">
        <v>96.91</v>
      </c>
      <c r="N49" s="135">
        <v>95.1</v>
      </c>
      <c r="O49" s="135">
        <v>95.1</v>
      </c>
      <c r="P49" s="135">
        <v>76.31</v>
      </c>
      <c r="Q49" s="135">
        <v>76.31</v>
      </c>
    </row>
    <row r="50" spans="1:17" ht="12.75">
      <c r="A50" s="71"/>
      <c r="B50" s="26">
        <v>50</v>
      </c>
      <c r="C50" s="67" t="s">
        <v>63</v>
      </c>
      <c r="D50" s="134">
        <v>73.53</v>
      </c>
      <c r="E50" s="135">
        <v>73.53</v>
      </c>
      <c r="F50" s="135">
        <v>64.41</v>
      </c>
      <c r="G50" s="135">
        <v>64.41</v>
      </c>
      <c r="H50" s="135">
        <v>56.58</v>
      </c>
      <c r="I50" s="135">
        <v>56.58</v>
      </c>
      <c r="J50" s="135">
        <v>57.25</v>
      </c>
      <c r="K50" s="135">
        <v>57.25</v>
      </c>
      <c r="L50" s="135">
        <v>70.51</v>
      </c>
      <c r="M50" s="135">
        <v>70.51</v>
      </c>
      <c r="N50" s="135">
        <v>66.17</v>
      </c>
      <c r="O50" s="135">
        <v>66.17</v>
      </c>
      <c r="P50" s="135">
        <v>55.51</v>
      </c>
      <c r="Q50" s="135">
        <v>55.51</v>
      </c>
    </row>
    <row r="51" spans="1:17" ht="12.75">
      <c r="A51" s="71"/>
      <c r="B51" s="26" t="s">
        <v>64</v>
      </c>
      <c r="C51" s="67" t="s">
        <v>65</v>
      </c>
      <c r="D51" s="134">
        <v>135.9</v>
      </c>
      <c r="E51" s="135">
        <v>135.9</v>
      </c>
      <c r="F51" s="135">
        <v>120.23</v>
      </c>
      <c r="G51" s="135">
        <v>120.23</v>
      </c>
      <c r="H51" s="135">
        <v>106.64</v>
      </c>
      <c r="I51" s="135">
        <v>106.64</v>
      </c>
      <c r="J51" s="135">
        <v>105.59</v>
      </c>
      <c r="K51" s="135">
        <v>105.59</v>
      </c>
      <c r="L51" s="135">
        <v>131.72</v>
      </c>
      <c r="M51" s="135">
        <v>131.72</v>
      </c>
      <c r="N51" s="135">
        <v>123.37</v>
      </c>
      <c r="O51" s="135">
        <v>123.37</v>
      </c>
      <c r="P51" s="135">
        <v>104.54</v>
      </c>
      <c r="Q51" s="135">
        <v>104.54</v>
      </c>
    </row>
    <row r="52" spans="1:17" ht="12.75">
      <c r="A52" s="71"/>
      <c r="B52" s="26">
        <v>51</v>
      </c>
      <c r="C52" s="67" t="s">
        <v>66</v>
      </c>
      <c r="D52" s="134">
        <v>64.4</v>
      </c>
      <c r="E52" s="135">
        <v>64.4</v>
      </c>
      <c r="F52" s="135">
        <v>58.56</v>
      </c>
      <c r="G52" s="135">
        <v>58.56</v>
      </c>
      <c r="H52" s="135">
        <v>55.79</v>
      </c>
      <c r="I52" s="135">
        <v>55.79</v>
      </c>
      <c r="J52" s="135">
        <v>59.22</v>
      </c>
      <c r="K52" s="135">
        <v>59.22</v>
      </c>
      <c r="L52" s="135">
        <v>64.4</v>
      </c>
      <c r="M52" s="135">
        <v>64.4</v>
      </c>
      <c r="N52" s="135">
        <v>57.96</v>
      </c>
      <c r="O52" s="135">
        <v>57.96</v>
      </c>
      <c r="P52" s="135">
        <v>55.79</v>
      </c>
      <c r="Q52" s="135">
        <v>55.79</v>
      </c>
    </row>
    <row r="53" spans="1:17" ht="12.75">
      <c r="A53" s="71"/>
      <c r="B53" s="26">
        <v>52</v>
      </c>
      <c r="C53" s="67" t="s">
        <v>67</v>
      </c>
      <c r="D53" s="134">
        <v>65.84</v>
      </c>
      <c r="E53" s="135">
        <v>65.84</v>
      </c>
      <c r="F53" s="135">
        <v>55.12</v>
      </c>
      <c r="G53" s="135">
        <v>55.12</v>
      </c>
      <c r="H53" s="135">
        <v>48.43</v>
      </c>
      <c r="I53" s="135">
        <v>48.43</v>
      </c>
      <c r="J53" s="135">
        <v>49.02</v>
      </c>
      <c r="K53" s="135">
        <v>49.02</v>
      </c>
      <c r="L53" s="135">
        <v>60.38</v>
      </c>
      <c r="M53" s="135">
        <v>60.38</v>
      </c>
      <c r="N53" s="135">
        <v>59.23</v>
      </c>
      <c r="O53" s="135">
        <v>59.23</v>
      </c>
      <c r="P53" s="135">
        <v>47.52</v>
      </c>
      <c r="Q53" s="135">
        <v>47.52</v>
      </c>
    </row>
    <row r="54" spans="1:17" ht="12.75">
      <c r="A54" s="71"/>
      <c r="B54" s="26">
        <v>53</v>
      </c>
      <c r="C54" s="67" t="s">
        <v>68</v>
      </c>
      <c r="D54" s="134">
        <v>49.03</v>
      </c>
      <c r="E54" s="135">
        <v>49.03</v>
      </c>
      <c r="F54" s="135">
        <v>43.53</v>
      </c>
      <c r="G54" s="135">
        <v>43.53</v>
      </c>
      <c r="H54" s="135">
        <v>41.32</v>
      </c>
      <c r="I54" s="135">
        <v>41.32</v>
      </c>
      <c r="J54" s="135">
        <v>42.63</v>
      </c>
      <c r="K54" s="135">
        <v>42.63</v>
      </c>
      <c r="L54" s="135">
        <v>49.03</v>
      </c>
      <c r="M54" s="135">
        <v>49.03</v>
      </c>
      <c r="N54" s="135">
        <v>44.09</v>
      </c>
      <c r="O54" s="135">
        <v>44.09</v>
      </c>
      <c r="P54" s="135">
        <v>41.32</v>
      </c>
      <c r="Q54" s="135">
        <v>41.32</v>
      </c>
    </row>
    <row r="55" spans="1:17" ht="12.75">
      <c r="A55" s="71"/>
      <c r="B55" s="26">
        <v>54</v>
      </c>
      <c r="C55" s="67" t="s">
        <v>69</v>
      </c>
      <c r="D55" s="134">
        <v>68.7</v>
      </c>
      <c r="E55" s="135">
        <v>68.7</v>
      </c>
      <c r="F55" s="135">
        <v>66.1</v>
      </c>
      <c r="G55" s="135">
        <v>66.1</v>
      </c>
      <c r="H55" s="135">
        <v>62.2</v>
      </c>
      <c r="I55" s="135">
        <v>62.2</v>
      </c>
      <c r="J55" s="135">
        <v>62.94</v>
      </c>
      <c r="K55" s="135">
        <v>62.94</v>
      </c>
      <c r="L55" s="135">
        <v>77.54</v>
      </c>
      <c r="M55" s="135">
        <v>77.54</v>
      </c>
      <c r="N55" s="135">
        <v>61.84</v>
      </c>
      <c r="O55" s="135">
        <v>61.84</v>
      </c>
      <c r="P55" s="135">
        <v>61.06</v>
      </c>
      <c r="Q55" s="135">
        <v>61.06</v>
      </c>
    </row>
    <row r="56" spans="1:17" ht="12.75">
      <c r="A56" s="71"/>
      <c r="B56" s="26">
        <v>55</v>
      </c>
      <c r="C56" s="67" t="s">
        <v>70</v>
      </c>
      <c r="D56" s="129">
        <v>46.78</v>
      </c>
      <c r="E56" s="130">
        <v>61.11</v>
      </c>
      <c r="F56" s="130">
        <v>45.81</v>
      </c>
      <c r="G56" s="130">
        <v>59.84</v>
      </c>
      <c r="H56" s="130">
        <v>37.02</v>
      </c>
      <c r="I56" s="130">
        <v>48.36</v>
      </c>
      <c r="J56" s="130">
        <v>40.93</v>
      </c>
      <c r="K56" s="130">
        <v>53.46</v>
      </c>
      <c r="L56" s="130">
        <v>45.37</v>
      </c>
      <c r="M56" s="130">
        <v>59.26</v>
      </c>
      <c r="N56" s="130">
        <v>40.89</v>
      </c>
      <c r="O56" s="130">
        <v>53.41</v>
      </c>
      <c r="P56" s="130">
        <v>59.59</v>
      </c>
      <c r="Q56" s="131">
        <v>77.84</v>
      </c>
    </row>
    <row r="57" spans="1:17" ht="12.75">
      <c r="A57" s="71"/>
      <c r="B57" s="26">
        <v>56</v>
      </c>
      <c r="C57" s="67" t="s">
        <v>71</v>
      </c>
      <c r="D57" s="129">
        <v>37.58</v>
      </c>
      <c r="E57" s="130">
        <v>49.09</v>
      </c>
      <c r="F57" s="130">
        <v>34.09</v>
      </c>
      <c r="G57" s="130">
        <v>44.53</v>
      </c>
      <c r="H57" s="130">
        <v>31.87</v>
      </c>
      <c r="I57" s="130">
        <v>41.63</v>
      </c>
      <c r="J57" s="130">
        <v>29.92</v>
      </c>
      <c r="K57" s="130">
        <v>39.08</v>
      </c>
      <c r="L57" s="130">
        <v>36.45</v>
      </c>
      <c r="M57" s="130">
        <v>47.61</v>
      </c>
      <c r="N57" s="130">
        <v>30.7</v>
      </c>
      <c r="O57" s="130">
        <v>40.1</v>
      </c>
      <c r="P57" s="130">
        <v>35.32</v>
      </c>
      <c r="Q57" s="131">
        <v>46.14</v>
      </c>
    </row>
    <row r="58" spans="1:17" ht="12.75">
      <c r="A58" s="71"/>
      <c r="B58" s="26">
        <v>57</v>
      </c>
      <c r="C58" s="67" t="s">
        <v>72</v>
      </c>
      <c r="D58" s="129">
        <v>34.01</v>
      </c>
      <c r="E58" s="130">
        <v>44.42</v>
      </c>
      <c r="F58" s="130">
        <v>32.42</v>
      </c>
      <c r="G58" s="130">
        <v>42.35</v>
      </c>
      <c r="H58" s="130">
        <v>28.06</v>
      </c>
      <c r="I58" s="130">
        <v>36.65</v>
      </c>
      <c r="J58" s="130">
        <v>29.94</v>
      </c>
      <c r="K58" s="130">
        <v>39.11</v>
      </c>
      <c r="L58" s="130">
        <v>33</v>
      </c>
      <c r="M58" s="130">
        <v>43.1</v>
      </c>
      <c r="N58" s="130">
        <v>29.55</v>
      </c>
      <c r="O58" s="130">
        <v>38.6</v>
      </c>
      <c r="P58" s="130">
        <v>31.59</v>
      </c>
      <c r="Q58" s="131">
        <v>41.26</v>
      </c>
    </row>
    <row r="59" spans="1:17" ht="12.75">
      <c r="A59" s="71"/>
      <c r="B59" s="26">
        <v>58</v>
      </c>
      <c r="C59" s="67" t="s">
        <v>73</v>
      </c>
      <c r="D59" s="129">
        <v>30.28</v>
      </c>
      <c r="E59" s="130">
        <v>39.55</v>
      </c>
      <c r="F59" s="130">
        <v>28.89</v>
      </c>
      <c r="G59" s="130">
        <v>37.74</v>
      </c>
      <c r="H59" s="130">
        <v>25.05</v>
      </c>
      <c r="I59" s="130">
        <v>32.72</v>
      </c>
      <c r="J59" s="130">
        <v>23.5</v>
      </c>
      <c r="K59" s="130">
        <v>30.7</v>
      </c>
      <c r="L59" s="130">
        <v>29.37</v>
      </c>
      <c r="M59" s="130">
        <v>38.36</v>
      </c>
      <c r="N59" s="130">
        <v>25.15</v>
      </c>
      <c r="O59" s="130">
        <v>32.85</v>
      </c>
      <c r="P59" s="130">
        <v>27.58</v>
      </c>
      <c r="Q59" s="131">
        <v>36.03</v>
      </c>
    </row>
    <row r="60" spans="1:17" ht="12.75">
      <c r="A60" s="71"/>
      <c r="B60" s="28">
        <v>59</v>
      </c>
      <c r="C60" s="67" t="s">
        <v>74</v>
      </c>
      <c r="D60" s="134">
        <v>99.8</v>
      </c>
      <c r="E60" s="135">
        <v>99.8</v>
      </c>
      <c r="F60" s="135">
        <v>88.29</v>
      </c>
      <c r="G60" s="135">
        <v>88.29</v>
      </c>
      <c r="H60" s="135">
        <v>78.3</v>
      </c>
      <c r="I60" s="135">
        <v>78.3</v>
      </c>
      <c r="J60" s="135">
        <v>77.54</v>
      </c>
      <c r="K60" s="135">
        <v>77.54</v>
      </c>
      <c r="L60" s="135">
        <v>96.73</v>
      </c>
      <c r="M60" s="135">
        <v>96.73</v>
      </c>
      <c r="N60" s="135">
        <v>90.58</v>
      </c>
      <c r="O60" s="135">
        <v>90.58</v>
      </c>
      <c r="P60" s="135">
        <v>76.76</v>
      </c>
      <c r="Q60" s="135">
        <v>76.76</v>
      </c>
    </row>
    <row r="61" spans="1:17" ht="12.75">
      <c r="A61" s="71"/>
      <c r="B61" s="26">
        <v>60</v>
      </c>
      <c r="C61" s="67" t="s">
        <v>75</v>
      </c>
      <c r="D61" s="134">
        <v>154.81</v>
      </c>
      <c r="E61" s="135">
        <v>154.81</v>
      </c>
      <c r="F61" s="135">
        <v>136.93</v>
      </c>
      <c r="G61" s="135">
        <v>136.93</v>
      </c>
      <c r="H61" s="135">
        <v>121.47</v>
      </c>
      <c r="I61" s="135">
        <v>121.47</v>
      </c>
      <c r="J61" s="135">
        <v>120.28</v>
      </c>
      <c r="K61" s="135">
        <v>120.28</v>
      </c>
      <c r="L61" s="135">
        <v>150.03</v>
      </c>
      <c r="M61" s="135">
        <v>150.03</v>
      </c>
      <c r="N61" s="135">
        <v>140.52</v>
      </c>
      <c r="O61" s="135">
        <v>140.52</v>
      </c>
      <c r="P61" s="135">
        <v>119.07</v>
      </c>
      <c r="Q61" s="135">
        <v>119.07</v>
      </c>
    </row>
    <row r="62" spans="1:17" ht="12.75">
      <c r="A62" s="71"/>
      <c r="B62" s="26">
        <v>61</v>
      </c>
      <c r="C62" s="67" t="s">
        <v>76</v>
      </c>
      <c r="D62" s="134">
        <v>132.4</v>
      </c>
      <c r="E62" s="135">
        <v>132.4</v>
      </c>
      <c r="F62" s="135">
        <v>117.12</v>
      </c>
      <c r="G62" s="135">
        <v>117.12</v>
      </c>
      <c r="H62" s="135">
        <v>103.88</v>
      </c>
      <c r="I62" s="135">
        <v>103.88</v>
      </c>
      <c r="J62" s="135">
        <v>102.87</v>
      </c>
      <c r="K62" s="135">
        <v>102.87</v>
      </c>
      <c r="L62" s="135">
        <v>128.33</v>
      </c>
      <c r="M62" s="135">
        <v>128.33</v>
      </c>
      <c r="N62" s="135">
        <v>120.19</v>
      </c>
      <c r="O62" s="135">
        <v>120.19</v>
      </c>
      <c r="P62" s="135">
        <v>101.85</v>
      </c>
      <c r="Q62" s="135">
        <v>101.85</v>
      </c>
    </row>
    <row r="63" spans="1:17" ht="12.75">
      <c r="A63" s="71"/>
      <c r="B63" s="26" t="s">
        <v>77</v>
      </c>
      <c r="C63" s="67" t="s">
        <v>78</v>
      </c>
      <c r="D63" s="134">
        <v>151.24</v>
      </c>
      <c r="E63" s="135">
        <v>151.24</v>
      </c>
      <c r="F63" s="135">
        <v>133.8</v>
      </c>
      <c r="G63" s="135">
        <v>133.8</v>
      </c>
      <c r="H63" s="135">
        <v>118.66</v>
      </c>
      <c r="I63" s="135">
        <v>118.66</v>
      </c>
      <c r="J63" s="135">
        <v>117.5</v>
      </c>
      <c r="K63" s="135">
        <v>117.5</v>
      </c>
      <c r="L63" s="135">
        <v>146.58</v>
      </c>
      <c r="M63" s="135">
        <v>146.58</v>
      </c>
      <c r="N63" s="135">
        <v>137.29</v>
      </c>
      <c r="O63" s="135">
        <v>137.29</v>
      </c>
      <c r="P63" s="135">
        <v>116.34</v>
      </c>
      <c r="Q63" s="135">
        <v>116.34</v>
      </c>
    </row>
    <row r="64" spans="1:17" ht="12.75">
      <c r="A64" s="71"/>
      <c r="B64" s="26">
        <v>62</v>
      </c>
      <c r="C64" s="67" t="s">
        <v>79</v>
      </c>
      <c r="D64" s="134">
        <v>156.06</v>
      </c>
      <c r="E64" s="135">
        <v>156.06</v>
      </c>
      <c r="F64" s="135">
        <v>138.05</v>
      </c>
      <c r="G64" s="135">
        <v>138.05</v>
      </c>
      <c r="H64" s="135">
        <v>122.45</v>
      </c>
      <c r="I64" s="135">
        <v>122.45</v>
      </c>
      <c r="J64" s="135">
        <v>121.24</v>
      </c>
      <c r="K64" s="135">
        <v>121.24</v>
      </c>
      <c r="L64" s="135">
        <v>151.26</v>
      </c>
      <c r="M64" s="135">
        <v>151.26</v>
      </c>
      <c r="N64" s="135">
        <v>141.66</v>
      </c>
      <c r="O64" s="135">
        <v>141.66</v>
      </c>
      <c r="P64" s="135">
        <v>120.04</v>
      </c>
      <c r="Q64" s="135">
        <v>120.04</v>
      </c>
    </row>
    <row r="65" spans="1:17" ht="12.75">
      <c r="A65" s="71"/>
      <c r="B65" s="26">
        <v>63</v>
      </c>
      <c r="C65" s="72" t="s">
        <v>80</v>
      </c>
      <c r="D65" s="134">
        <v>143.39</v>
      </c>
      <c r="E65" s="135">
        <v>143.39</v>
      </c>
      <c r="F65" s="135">
        <v>126.84</v>
      </c>
      <c r="G65" s="135">
        <v>126.84</v>
      </c>
      <c r="H65" s="135">
        <v>112.49</v>
      </c>
      <c r="I65" s="135">
        <v>112.49</v>
      </c>
      <c r="J65" s="135">
        <v>111.39</v>
      </c>
      <c r="K65" s="135">
        <v>111.39</v>
      </c>
      <c r="L65" s="135">
        <v>138.97</v>
      </c>
      <c r="M65" s="135">
        <v>138.97</v>
      </c>
      <c r="N65" s="135">
        <v>130.16</v>
      </c>
      <c r="O65" s="135">
        <v>130.16</v>
      </c>
      <c r="P65" s="135">
        <v>110.3</v>
      </c>
      <c r="Q65" s="135">
        <v>110.3</v>
      </c>
    </row>
    <row r="66" spans="1:17" ht="12.75">
      <c r="A66" s="71"/>
      <c r="B66" s="26">
        <v>64</v>
      </c>
      <c r="C66" s="72" t="s">
        <v>81</v>
      </c>
      <c r="D66" s="134">
        <v>122.97</v>
      </c>
      <c r="E66" s="135">
        <v>122.97</v>
      </c>
      <c r="F66" s="135">
        <v>108.77</v>
      </c>
      <c r="G66" s="135">
        <v>108.77</v>
      </c>
      <c r="H66" s="135">
        <v>96.49</v>
      </c>
      <c r="I66" s="135">
        <v>96.49</v>
      </c>
      <c r="J66" s="135">
        <v>95.56</v>
      </c>
      <c r="K66" s="135">
        <v>95.56</v>
      </c>
      <c r="L66" s="135">
        <v>119.21</v>
      </c>
      <c r="M66" s="135">
        <v>119.21</v>
      </c>
      <c r="N66" s="135">
        <v>111.62</v>
      </c>
      <c r="O66" s="135">
        <v>111.62</v>
      </c>
      <c r="P66" s="135">
        <v>94.59</v>
      </c>
      <c r="Q66" s="135">
        <v>94.59</v>
      </c>
    </row>
    <row r="67" spans="1:17" ht="12.75">
      <c r="A67" s="71"/>
      <c r="B67" s="26">
        <v>70</v>
      </c>
      <c r="C67" s="67" t="s">
        <v>82</v>
      </c>
      <c r="D67" s="134">
        <v>175.38</v>
      </c>
      <c r="E67" s="135">
        <v>175.38</v>
      </c>
      <c r="F67" s="135">
        <v>155.17</v>
      </c>
      <c r="G67" s="135">
        <v>155.17</v>
      </c>
      <c r="H67" s="135">
        <v>137.63</v>
      </c>
      <c r="I67" s="135">
        <v>137.63</v>
      </c>
      <c r="J67" s="135">
        <v>136.26</v>
      </c>
      <c r="K67" s="135">
        <v>136.26</v>
      </c>
      <c r="L67" s="135">
        <v>170</v>
      </c>
      <c r="M67" s="135">
        <v>170</v>
      </c>
      <c r="N67" s="135">
        <v>159.2</v>
      </c>
      <c r="O67" s="135">
        <v>159.2</v>
      </c>
      <c r="P67" s="135">
        <v>134.92</v>
      </c>
      <c r="Q67" s="135">
        <v>134.92</v>
      </c>
    </row>
    <row r="68" spans="1:17" ht="12.75">
      <c r="A68" s="71"/>
      <c r="B68" s="26">
        <v>71</v>
      </c>
      <c r="C68" s="67" t="s">
        <v>83</v>
      </c>
      <c r="D68" s="134">
        <v>134.73</v>
      </c>
      <c r="E68" s="135">
        <v>134.73</v>
      </c>
      <c r="F68" s="135">
        <v>119.19</v>
      </c>
      <c r="G68" s="135">
        <v>119.19</v>
      </c>
      <c r="H68" s="135">
        <v>105.71</v>
      </c>
      <c r="I68" s="135">
        <v>105.71</v>
      </c>
      <c r="J68" s="135">
        <v>104.67</v>
      </c>
      <c r="K68" s="135">
        <v>104.67</v>
      </c>
      <c r="L68" s="135">
        <v>130.59</v>
      </c>
      <c r="M68" s="135">
        <v>130.59</v>
      </c>
      <c r="N68" s="135">
        <v>122.29</v>
      </c>
      <c r="O68" s="135">
        <v>122.29</v>
      </c>
      <c r="P68" s="135">
        <v>103.62</v>
      </c>
      <c r="Q68" s="135">
        <v>103.62</v>
      </c>
    </row>
    <row r="69" spans="1:17" ht="12.75">
      <c r="A69" s="71"/>
      <c r="B69" s="26">
        <v>72</v>
      </c>
      <c r="C69" s="67" t="s">
        <v>84</v>
      </c>
      <c r="D69" s="134">
        <v>123</v>
      </c>
      <c r="E69" s="135">
        <v>123</v>
      </c>
      <c r="F69" s="135">
        <v>108.83</v>
      </c>
      <c r="G69" s="135">
        <v>108.83</v>
      </c>
      <c r="H69" s="135">
        <v>96.51</v>
      </c>
      <c r="I69" s="135">
        <v>96.51</v>
      </c>
      <c r="J69" s="135">
        <v>95.57</v>
      </c>
      <c r="K69" s="135">
        <v>95.57</v>
      </c>
      <c r="L69" s="135">
        <v>119.24</v>
      </c>
      <c r="M69" s="135">
        <v>119.24</v>
      </c>
      <c r="N69" s="135">
        <v>111.66</v>
      </c>
      <c r="O69" s="135">
        <v>111.66</v>
      </c>
      <c r="P69" s="135">
        <v>94.62</v>
      </c>
      <c r="Q69" s="135">
        <v>94.62</v>
      </c>
    </row>
    <row r="70" spans="1:17" ht="12.75">
      <c r="A70" s="71"/>
      <c r="B70" s="26">
        <v>80</v>
      </c>
      <c r="C70" s="67" t="s">
        <v>85</v>
      </c>
      <c r="D70" s="134">
        <v>137.36</v>
      </c>
      <c r="E70" s="135">
        <v>137.36</v>
      </c>
      <c r="F70" s="135">
        <v>121.51</v>
      </c>
      <c r="G70" s="135">
        <v>121.51</v>
      </c>
      <c r="H70" s="135">
        <v>107.77</v>
      </c>
      <c r="I70" s="135">
        <v>107.77</v>
      </c>
      <c r="J70" s="135">
        <v>106.71</v>
      </c>
      <c r="K70" s="135">
        <v>106.71</v>
      </c>
      <c r="L70" s="135">
        <v>133.14</v>
      </c>
      <c r="M70" s="135">
        <v>133.14</v>
      </c>
      <c r="N70" s="135">
        <v>124.68</v>
      </c>
      <c r="O70" s="135">
        <v>124.68</v>
      </c>
      <c r="P70" s="135">
        <v>105.66</v>
      </c>
      <c r="Q70" s="135">
        <v>105.66</v>
      </c>
    </row>
    <row r="71" spans="1:17" ht="12.75">
      <c r="A71" s="71"/>
      <c r="B71" s="26">
        <v>81</v>
      </c>
      <c r="C71" s="67" t="s">
        <v>86</v>
      </c>
      <c r="D71" s="134">
        <v>118.98</v>
      </c>
      <c r="E71" s="135">
        <v>118.98</v>
      </c>
      <c r="F71" s="135">
        <v>105.26</v>
      </c>
      <c r="G71" s="135">
        <v>105.26</v>
      </c>
      <c r="H71" s="135">
        <v>93.37</v>
      </c>
      <c r="I71" s="135">
        <v>93.37</v>
      </c>
      <c r="J71" s="135">
        <v>92.45</v>
      </c>
      <c r="K71" s="135">
        <v>92.45</v>
      </c>
      <c r="L71" s="135">
        <v>115.32</v>
      </c>
      <c r="M71" s="135">
        <v>115.32</v>
      </c>
      <c r="N71" s="135">
        <v>107.99</v>
      </c>
      <c r="O71" s="135">
        <v>107.99</v>
      </c>
      <c r="P71" s="135">
        <v>91.52</v>
      </c>
      <c r="Q71" s="135">
        <v>91.52</v>
      </c>
    </row>
    <row r="72" spans="1:17" ht="12.75">
      <c r="A72" s="71"/>
      <c r="B72" s="26">
        <v>82</v>
      </c>
      <c r="C72" s="67" t="s">
        <v>87</v>
      </c>
      <c r="D72" s="134">
        <v>98.32</v>
      </c>
      <c r="E72" s="135">
        <v>98.32</v>
      </c>
      <c r="F72" s="135">
        <v>86.98</v>
      </c>
      <c r="G72" s="135">
        <v>86.98</v>
      </c>
      <c r="H72" s="135">
        <v>77.15</v>
      </c>
      <c r="I72" s="135">
        <v>77.15</v>
      </c>
      <c r="J72" s="135">
        <v>76.38</v>
      </c>
      <c r="K72" s="135">
        <v>76.38</v>
      </c>
      <c r="L72" s="135">
        <v>95.29</v>
      </c>
      <c r="M72" s="135">
        <v>95.29</v>
      </c>
      <c r="N72" s="135">
        <v>89.25</v>
      </c>
      <c r="O72" s="135">
        <v>89.25</v>
      </c>
      <c r="P72" s="135">
        <v>75.64</v>
      </c>
      <c r="Q72" s="135">
        <v>75.64</v>
      </c>
    </row>
    <row r="73" spans="1:17" ht="12.75">
      <c r="A73" s="71"/>
      <c r="B73" s="26">
        <v>90</v>
      </c>
      <c r="C73" s="67" t="s">
        <v>88</v>
      </c>
      <c r="D73" s="134">
        <v>150.06</v>
      </c>
      <c r="E73" s="135">
        <v>150.06</v>
      </c>
      <c r="F73" s="135">
        <v>132.76</v>
      </c>
      <c r="G73" s="135">
        <v>132.76</v>
      </c>
      <c r="H73" s="135">
        <v>117.75</v>
      </c>
      <c r="I73" s="135">
        <v>117.75</v>
      </c>
      <c r="J73" s="135">
        <v>116.61</v>
      </c>
      <c r="K73" s="135">
        <v>116.61</v>
      </c>
      <c r="L73" s="135">
        <v>145.46</v>
      </c>
      <c r="M73" s="135">
        <v>145.46</v>
      </c>
      <c r="N73" s="135">
        <v>136.22</v>
      </c>
      <c r="O73" s="135">
        <v>136.22</v>
      </c>
      <c r="P73" s="135">
        <v>115.45</v>
      </c>
      <c r="Q73" s="135">
        <v>115.45</v>
      </c>
    </row>
    <row r="74" spans="1:17" ht="12.75">
      <c r="A74" s="71"/>
      <c r="B74" s="26">
        <v>91</v>
      </c>
      <c r="C74" s="67" t="s">
        <v>89</v>
      </c>
      <c r="D74" s="134">
        <v>126.05</v>
      </c>
      <c r="E74" s="135">
        <v>126.05</v>
      </c>
      <c r="F74" s="135">
        <v>111.51</v>
      </c>
      <c r="G74" s="135">
        <v>111.51</v>
      </c>
      <c r="H74" s="135">
        <v>98.9</v>
      </c>
      <c r="I74" s="135">
        <v>98.9</v>
      </c>
      <c r="J74" s="135">
        <v>97.94</v>
      </c>
      <c r="K74" s="135">
        <v>97.94</v>
      </c>
      <c r="L74" s="135">
        <v>122.17</v>
      </c>
      <c r="M74" s="135">
        <v>122.17</v>
      </c>
      <c r="N74" s="135">
        <v>114.43</v>
      </c>
      <c r="O74" s="135">
        <v>114.43</v>
      </c>
      <c r="P74" s="135">
        <v>96.96</v>
      </c>
      <c r="Q74" s="135">
        <v>96.96</v>
      </c>
    </row>
    <row r="75" spans="1:17" ht="12.75">
      <c r="A75" s="71"/>
      <c r="B75" s="26">
        <v>92</v>
      </c>
      <c r="C75" s="67" t="s">
        <v>90</v>
      </c>
      <c r="D75" s="134">
        <v>101.65</v>
      </c>
      <c r="E75" s="135">
        <v>101.65</v>
      </c>
      <c r="F75" s="135">
        <v>89.92</v>
      </c>
      <c r="G75" s="135">
        <v>89.92</v>
      </c>
      <c r="H75" s="135">
        <v>79.77</v>
      </c>
      <c r="I75" s="135">
        <v>79.77</v>
      </c>
      <c r="J75" s="135">
        <v>78.97</v>
      </c>
      <c r="K75" s="135">
        <v>78.97</v>
      </c>
      <c r="L75" s="135">
        <v>98.54</v>
      </c>
      <c r="M75" s="135">
        <v>98.54</v>
      </c>
      <c r="N75" s="135">
        <v>92.26</v>
      </c>
      <c r="O75" s="135">
        <v>92.26</v>
      </c>
      <c r="P75" s="135">
        <v>78.2</v>
      </c>
      <c r="Q75" s="135">
        <v>78.2</v>
      </c>
    </row>
    <row r="76" spans="1:17" ht="12.75">
      <c r="A76" s="71"/>
      <c r="B76" s="26">
        <v>93</v>
      </c>
      <c r="C76" s="67" t="s">
        <v>91</v>
      </c>
      <c r="D76" s="134">
        <v>173.43</v>
      </c>
      <c r="E76" s="135">
        <v>173.43</v>
      </c>
      <c r="F76" s="135">
        <v>153.42</v>
      </c>
      <c r="G76" s="135">
        <v>153.42</v>
      </c>
      <c r="H76" s="135">
        <v>136.07</v>
      </c>
      <c r="I76" s="135">
        <v>136.07</v>
      </c>
      <c r="J76" s="135">
        <v>134.75</v>
      </c>
      <c r="K76" s="135">
        <v>134.75</v>
      </c>
      <c r="L76" s="135">
        <v>168.09</v>
      </c>
      <c r="M76" s="135">
        <v>168.09</v>
      </c>
      <c r="N76" s="135">
        <v>157.43</v>
      </c>
      <c r="O76" s="135">
        <v>157.43</v>
      </c>
      <c r="P76" s="135">
        <v>133.41</v>
      </c>
      <c r="Q76" s="135">
        <v>133.41</v>
      </c>
    </row>
    <row r="77" spans="1:17" ht="12.75">
      <c r="A77" s="71"/>
      <c r="B77" s="26">
        <v>94</v>
      </c>
      <c r="C77" s="67" t="s">
        <v>92</v>
      </c>
      <c r="D77" s="134">
        <v>157.66</v>
      </c>
      <c r="E77" s="135">
        <v>157.66</v>
      </c>
      <c r="F77" s="135">
        <v>139.47</v>
      </c>
      <c r="G77" s="135">
        <v>139.47</v>
      </c>
      <c r="H77" s="135">
        <v>123.69</v>
      </c>
      <c r="I77" s="135">
        <v>123.69</v>
      </c>
      <c r="J77" s="135">
        <v>122.48</v>
      </c>
      <c r="K77" s="135">
        <v>122.48</v>
      </c>
      <c r="L77" s="135">
        <v>152.8</v>
      </c>
      <c r="M77" s="135">
        <v>152.8</v>
      </c>
      <c r="N77" s="135">
        <v>143.1</v>
      </c>
      <c r="O77" s="135">
        <v>143.1</v>
      </c>
      <c r="P77" s="135">
        <v>121.26</v>
      </c>
      <c r="Q77" s="135">
        <v>121.26</v>
      </c>
    </row>
    <row r="78" spans="1:17" ht="12.75">
      <c r="A78" s="71"/>
      <c r="B78" s="26">
        <v>95</v>
      </c>
      <c r="C78" s="67" t="s">
        <v>93</v>
      </c>
      <c r="D78" s="134">
        <v>124.57</v>
      </c>
      <c r="E78" s="135">
        <v>124.57</v>
      </c>
      <c r="F78" s="135">
        <v>110.19</v>
      </c>
      <c r="G78" s="135">
        <v>110.19</v>
      </c>
      <c r="H78" s="135">
        <v>97.74</v>
      </c>
      <c r="I78" s="135">
        <v>97.74</v>
      </c>
      <c r="J78" s="135">
        <v>96.77</v>
      </c>
      <c r="K78" s="135">
        <v>96.77</v>
      </c>
      <c r="L78" s="135">
        <v>120.73</v>
      </c>
      <c r="M78" s="135">
        <v>120.73</v>
      </c>
      <c r="N78" s="135">
        <v>113.08</v>
      </c>
      <c r="O78" s="135">
        <v>113.08</v>
      </c>
      <c r="P78" s="135">
        <v>95.82</v>
      </c>
      <c r="Q78" s="135">
        <v>95.82</v>
      </c>
    </row>
    <row r="79" spans="1:17" ht="12.75">
      <c r="A79" s="71"/>
      <c r="B79" s="26">
        <v>100</v>
      </c>
      <c r="C79" s="67" t="s">
        <v>94</v>
      </c>
      <c r="D79" s="134">
        <v>207.06</v>
      </c>
      <c r="E79" s="135">
        <v>207.06</v>
      </c>
      <c r="F79" s="135">
        <v>183.17</v>
      </c>
      <c r="G79" s="135">
        <v>183.17</v>
      </c>
      <c r="H79" s="135">
        <v>162.47</v>
      </c>
      <c r="I79" s="135">
        <v>162.47</v>
      </c>
      <c r="J79" s="135">
        <v>160.89</v>
      </c>
      <c r="K79" s="135">
        <v>160.89</v>
      </c>
      <c r="L79" s="135">
        <v>200.7</v>
      </c>
      <c r="M79" s="135">
        <v>200.7</v>
      </c>
      <c r="N79" s="135">
        <v>187.96</v>
      </c>
      <c r="O79" s="135">
        <v>187.96</v>
      </c>
      <c r="P79" s="135">
        <v>159.29</v>
      </c>
      <c r="Q79" s="135">
        <v>159.29</v>
      </c>
    </row>
    <row r="80" spans="1:17" ht="12.75">
      <c r="A80" s="71"/>
      <c r="B80" s="26">
        <v>101</v>
      </c>
      <c r="C80" s="67" t="s">
        <v>95</v>
      </c>
      <c r="D80" s="134">
        <v>175.59</v>
      </c>
      <c r="E80" s="135">
        <v>175.59</v>
      </c>
      <c r="F80" s="135">
        <v>155.31</v>
      </c>
      <c r="G80" s="135">
        <v>155.31</v>
      </c>
      <c r="H80" s="135">
        <v>137.75</v>
      </c>
      <c r="I80" s="135">
        <v>137.75</v>
      </c>
      <c r="J80" s="135">
        <v>136.4</v>
      </c>
      <c r="K80" s="135">
        <v>136.4</v>
      </c>
      <c r="L80" s="135">
        <v>170.17</v>
      </c>
      <c r="M80" s="135">
        <v>170.17</v>
      </c>
      <c r="N80" s="135">
        <v>159.37</v>
      </c>
      <c r="O80" s="135">
        <v>159.37</v>
      </c>
      <c r="P80" s="135">
        <v>135.06</v>
      </c>
      <c r="Q80" s="135">
        <v>135.06</v>
      </c>
    </row>
    <row r="81" spans="1:17" ht="12.75">
      <c r="A81" s="71"/>
      <c r="B81" s="26">
        <v>102</v>
      </c>
      <c r="C81" s="67" t="s">
        <v>96</v>
      </c>
      <c r="D81" s="134">
        <v>199.75</v>
      </c>
      <c r="E81" s="135">
        <v>199.75</v>
      </c>
      <c r="F81" s="135">
        <v>176.69</v>
      </c>
      <c r="G81" s="135">
        <v>176.69</v>
      </c>
      <c r="H81" s="135">
        <v>156.73</v>
      </c>
      <c r="I81" s="135">
        <v>156.73</v>
      </c>
      <c r="J81" s="135">
        <v>155.2</v>
      </c>
      <c r="K81" s="135">
        <v>155.2</v>
      </c>
      <c r="L81" s="135">
        <v>193.62</v>
      </c>
      <c r="M81" s="135">
        <v>193.62</v>
      </c>
      <c r="N81" s="135">
        <v>181.31</v>
      </c>
      <c r="O81" s="135">
        <v>181.31</v>
      </c>
      <c r="P81" s="135">
        <v>153.66</v>
      </c>
      <c r="Q81" s="135">
        <v>153.66</v>
      </c>
    </row>
    <row r="82" spans="1:17" ht="12.75">
      <c r="A82" s="71"/>
      <c r="B82" s="26">
        <v>103</v>
      </c>
      <c r="C82" s="67" t="s">
        <v>97</v>
      </c>
      <c r="D82" s="134">
        <v>180.19</v>
      </c>
      <c r="E82" s="135">
        <v>180.19</v>
      </c>
      <c r="F82" s="135">
        <v>159.4</v>
      </c>
      <c r="G82" s="135">
        <v>159.4</v>
      </c>
      <c r="H82" s="135">
        <v>141.39</v>
      </c>
      <c r="I82" s="135">
        <v>141.39</v>
      </c>
      <c r="J82" s="135">
        <v>139.99</v>
      </c>
      <c r="K82" s="135">
        <v>139.99</v>
      </c>
      <c r="L82" s="135">
        <v>174.65</v>
      </c>
      <c r="M82" s="135">
        <v>174.65</v>
      </c>
      <c r="N82" s="135">
        <v>163.57</v>
      </c>
      <c r="O82" s="135">
        <v>163.57</v>
      </c>
      <c r="P82" s="135">
        <v>138.62</v>
      </c>
      <c r="Q82" s="135">
        <v>138.62</v>
      </c>
    </row>
    <row r="83" spans="1:17" ht="12.75">
      <c r="A83" s="71"/>
      <c r="B83" s="26">
        <v>106</v>
      </c>
      <c r="C83" s="67" t="s">
        <v>98</v>
      </c>
      <c r="D83" s="134">
        <v>166.81</v>
      </c>
      <c r="E83" s="135">
        <v>166.81</v>
      </c>
      <c r="F83" s="135">
        <v>147.57</v>
      </c>
      <c r="G83" s="135">
        <v>147.57</v>
      </c>
      <c r="H83" s="135">
        <v>130.88</v>
      </c>
      <c r="I83" s="135">
        <v>130.88</v>
      </c>
      <c r="J83" s="135">
        <v>129.61</v>
      </c>
      <c r="K83" s="135">
        <v>129.61</v>
      </c>
      <c r="L83" s="135">
        <v>161.7</v>
      </c>
      <c r="M83" s="135">
        <v>161.7</v>
      </c>
      <c r="N83" s="135">
        <v>151.42</v>
      </c>
      <c r="O83" s="135">
        <v>151.42</v>
      </c>
      <c r="P83" s="135">
        <v>128.32</v>
      </c>
      <c r="Q83" s="135">
        <v>128.32</v>
      </c>
    </row>
    <row r="84" spans="1:17" ht="12.75">
      <c r="A84" s="71"/>
      <c r="B84" s="26">
        <v>107</v>
      </c>
      <c r="C84" s="67" t="s">
        <v>99</v>
      </c>
      <c r="D84" s="134">
        <v>101.65</v>
      </c>
      <c r="E84" s="135">
        <v>101.65</v>
      </c>
      <c r="F84" s="135">
        <v>89.92</v>
      </c>
      <c r="G84" s="135">
        <v>89.92</v>
      </c>
      <c r="H84" s="135">
        <v>79.77</v>
      </c>
      <c r="I84" s="135">
        <v>79.77</v>
      </c>
      <c r="J84" s="135">
        <v>78.97</v>
      </c>
      <c r="K84" s="135">
        <v>78.97</v>
      </c>
      <c r="L84" s="135">
        <v>98.54</v>
      </c>
      <c r="M84" s="135">
        <v>98.54</v>
      </c>
      <c r="N84" s="135">
        <v>92.26</v>
      </c>
      <c r="O84" s="135">
        <v>92.26</v>
      </c>
      <c r="P84" s="135">
        <v>78.2</v>
      </c>
      <c r="Q84" s="135">
        <v>78.2</v>
      </c>
    </row>
    <row r="85" spans="1:17" ht="12.75">
      <c r="A85" s="71"/>
      <c r="B85" s="26">
        <v>108</v>
      </c>
      <c r="C85" s="67" t="s">
        <v>100</v>
      </c>
      <c r="D85" s="134">
        <v>266.14</v>
      </c>
      <c r="E85" s="135">
        <v>266.14</v>
      </c>
      <c r="F85" s="135">
        <v>235.43</v>
      </c>
      <c r="G85" s="135">
        <v>235.43</v>
      </c>
      <c r="H85" s="135">
        <v>208.81</v>
      </c>
      <c r="I85" s="135">
        <v>208.81</v>
      </c>
      <c r="J85" s="135">
        <v>206.77</v>
      </c>
      <c r="K85" s="135">
        <v>206.77</v>
      </c>
      <c r="L85" s="135">
        <v>257.96</v>
      </c>
      <c r="M85" s="135">
        <v>257.96</v>
      </c>
      <c r="N85" s="135">
        <v>241.57</v>
      </c>
      <c r="O85" s="135">
        <v>241.57</v>
      </c>
      <c r="P85" s="135">
        <v>204.72</v>
      </c>
      <c r="Q85" s="135">
        <v>204.72</v>
      </c>
    </row>
    <row r="86" spans="1:17" ht="12.75">
      <c r="A86" s="71"/>
      <c r="B86" s="26">
        <v>109</v>
      </c>
      <c r="C86" s="67" t="s">
        <v>101</v>
      </c>
      <c r="D86" s="134">
        <v>249.51</v>
      </c>
      <c r="E86" s="135">
        <v>249.51</v>
      </c>
      <c r="F86" s="135">
        <v>220.73</v>
      </c>
      <c r="G86" s="135">
        <v>220.73</v>
      </c>
      <c r="H86" s="135">
        <v>195.75</v>
      </c>
      <c r="I86" s="135">
        <v>195.75</v>
      </c>
      <c r="J86" s="135">
        <v>193.84</v>
      </c>
      <c r="K86" s="135">
        <v>193.84</v>
      </c>
      <c r="L86" s="135">
        <v>241.83</v>
      </c>
      <c r="M86" s="135">
        <v>241.83</v>
      </c>
      <c r="N86" s="135">
        <v>226.47</v>
      </c>
      <c r="O86" s="135">
        <v>226.47</v>
      </c>
      <c r="P86" s="135">
        <v>191.93</v>
      </c>
      <c r="Q86" s="135">
        <v>191.93</v>
      </c>
    </row>
    <row r="87" spans="1:17" ht="12.75">
      <c r="A87" s="71"/>
      <c r="B87" s="26">
        <v>110</v>
      </c>
      <c r="C87" s="67" t="s">
        <v>102</v>
      </c>
      <c r="D87" s="134">
        <v>203.3</v>
      </c>
      <c r="E87" s="135">
        <v>203.3</v>
      </c>
      <c r="F87" s="135">
        <v>179.83</v>
      </c>
      <c r="G87" s="135">
        <v>179.83</v>
      </c>
      <c r="H87" s="135">
        <v>159.51</v>
      </c>
      <c r="I87" s="135">
        <v>159.51</v>
      </c>
      <c r="J87" s="135">
        <v>157.96</v>
      </c>
      <c r="K87" s="135">
        <v>157.96</v>
      </c>
      <c r="L87" s="135">
        <v>197.04</v>
      </c>
      <c r="M87" s="135">
        <v>197.04</v>
      </c>
      <c r="N87" s="135">
        <v>184.54</v>
      </c>
      <c r="O87" s="135">
        <v>184.54</v>
      </c>
      <c r="P87" s="135">
        <v>156.39</v>
      </c>
      <c r="Q87" s="135">
        <v>156.39</v>
      </c>
    </row>
    <row r="88" spans="1:17" ht="12.75">
      <c r="A88" s="71"/>
      <c r="B88" s="26">
        <v>111</v>
      </c>
      <c r="C88" s="67" t="s">
        <v>103</v>
      </c>
      <c r="D88" s="134">
        <v>140.28</v>
      </c>
      <c r="E88" s="135">
        <v>140.28</v>
      </c>
      <c r="F88" s="135">
        <v>124.1</v>
      </c>
      <c r="G88" s="135">
        <v>124.1</v>
      </c>
      <c r="H88" s="135">
        <v>110.07</v>
      </c>
      <c r="I88" s="135">
        <v>110.07</v>
      </c>
      <c r="J88" s="135">
        <v>108.98</v>
      </c>
      <c r="K88" s="135">
        <v>108.98</v>
      </c>
      <c r="L88" s="135">
        <v>135.95</v>
      </c>
      <c r="M88" s="135">
        <v>135.95</v>
      </c>
      <c r="N88" s="135">
        <v>127.33</v>
      </c>
      <c r="O88" s="135">
        <v>127.33</v>
      </c>
      <c r="P88" s="135">
        <v>107.91</v>
      </c>
      <c r="Q88" s="135">
        <v>107.91</v>
      </c>
    </row>
    <row r="89" spans="1:17" ht="12.75">
      <c r="A89" s="71"/>
      <c r="B89" s="26">
        <v>112</v>
      </c>
      <c r="C89" s="67" t="s">
        <v>104</v>
      </c>
      <c r="D89" s="134">
        <v>101.65</v>
      </c>
      <c r="E89" s="135">
        <v>101.65</v>
      </c>
      <c r="F89" s="135">
        <v>89.92</v>
      </c>
      <c r="G89" s="135">
        <v>89.92</v>
      </c>
      <c r="H89" s="135">
        <v>79.77</v>
      </c>
      <c r="I89" s="135">
        <v>79.77</v>
      </c>
      <c r="J89" s="135">
        <v>78.97</v>
      </c>
      <c r="K89" s="135">
        <v>78.97</v>
      </c>
      <c r="L89" s="135">
        <v>98.54</v>
      </c>
      <c r="M89" s="135">
        <v>98.54</v>
      </c>
      <c r="N89" s="135">
        <v>92.26</v>
      </c>
      <c r="O89" s="135">
        <v>92.26</v>
      </c>
      <c r="P89" s="135">
        <v>78.2</v>
      </c>
      <c r="Q89" s="135">
        <v>78.2</v>
      </c>
    </row>
    <row r="90" spans="1:17" ht="12.75">
      <c r="A90" s="71"/>
      <c r="B90" s="26">
        <v>113</v>
      </c>
      <c r="C90" s="67" t="s">
        <v>105</v>
      </c>
      <c r="D90" s="134">
        <v>81.13</v>
      </c>
      <c r="E90" s="135">
        <v>81.13</v>
      </c>
      <c r="F90" s="135">
        <v>71.77</v>
      </c>
      <c r="G90" s="135">
        <v>71.77</v>
      </c>
      <c r="H90" s="135">
        <v>63.67</v>
      </c>
      <c r="I90" s="135">
        <v>63.67</v>
      </c>
      <c r="J90" s="135">
        <v>63.04</v>
      </c>
      <c r="K90" s="135">
        <v>63.04</v>
      </c>
      <c r="L90" s="135">
        <v>78.63</v>
      </c>
      <c r="M90" s="135">
        <v>78.63</v>
      </c>
      <c r="N90" s="135">
        <v>73.64</v>
      </c>
      <c r="O90" s="135">
        <v>73.64</v>
      </c>
      <c r="P90" s="135">
        <v>62.41</v>
      </c>
      <c r="Q90" s="135">
        <v>62.41</v>
      </c>
    </row>
    <row r="91" spans="1:17" ht="12.75">
      <c r="A91" s="71"/>
      <c r="B91" s="26">
        <v>114</v>
      </c>
      <c r="C91" s="67" t="s">
        <v>106</v>
      </c>
      <c r="D91" s="134">
        <v>198.76</v>
      </c>
      <c r="E91" s="135">
        <v>198.76</v>
      </c>
      <c r="F91" s="135">
        <v>175.83</v>
      </c>
      <c r="G91" s="135">
        <v>175.83</v>
      </c>
      <c r="H91" s="135">
        <v>155.94</v>
      </c>
      <c r="I91" s="135">
        <v>155.94</v>
      </c>
      <c r="J91" s="135">
        <v>154.42</v>
      </c>
      <c r="K91" s="135">
        <v>154.42</v>
      </c>
      <c r="L91" s="135">
        <v>192.64</v>
      </c>
      <c r="M91" s="135">
        <v>192.64</v>
      </c>
      <c r="N91" s="135">
        <v>180.41</v>
      </c>
      <c r="O91" s="135">
        <v>180.41</v>
      </c>
      <c r="P91" s="135">
        <v>152.89</v>
      </c>
      <c r="Q91" s="135">
        <v>152.89</v>
      </c>
    </row>
    <row r="92" spans="1:17" ht="12.75">
      <c r="A92" s="71"/>
      <c r="B92" s="26">
        <v>115</v>
      </c>
      <c r="C92" s="67" t="s">
        <v>107</v>
      </c>
      <c r="D92" s="134">
        <v>187.41</v>
      </c>
      <c r="E92" s="135">
        <v>187.41</v>
      </c>
      <c r="F92" s="135">
        <v>165.78</v>
      </c>
      <c r="G92" s="135">
        <v>165.78</v>
      </c>
      <c r="H92" s="135">
        <v>147.04</v>
      </c>
      <c r="I92" s="135">
        <v>147.04</v>
      </c>
      <c r="J92" s="135">
        <v>145.59</v>
      </c>
      <c r="K92" s="135">
        <v>145.59</v>
      </c>
      <c r="L92" s="135">
        <v>181.63</v>
      </c>
      <c r="M92" s="135">
        <v>181.63</v>
      </c>
      <c r="N92" s="135">
        <v>170.1</v>
      </c>
      <c r="O92" s="135">
        <v>170.1</v>
      </c>
      <c r="P92" s="135">
        <v>144.18</v>
      </c>
      <c r="Q92" s="135">
        <v>144.18</v>
      </c>
    </row>
    <row r="93" spans="1:17" ht="12.75">
      <c r="A93" s="71"/>
      <c r="B93" s="26">
        <v>116</v>
      </c>
      <c r="C93" s="67" t="s">
        <v>108</v>
      </c>
      <c r="D93" s="134">
        <v>148.64</v>
      </c>
      <c r="E93" s="135">
        <v>148.64</v>
      </c>
      <c r="F93" s="135">
        <v>131.48</v>
      </c>
      <c r="G93" s="135">
        <v>131.48</v>
      </c>
      <c r="H93" s="135">
        <v>116.63</v>
      </c>
      <c r="I93" s="135">
        <v>116.63</v>
      </c>
      <c r="J93" s="135">
        <v>115.48</v>
      </c>
      <c r="K93" s="135">
        <v>115.48</v>
      </c>
      <c r="L93" s="135">
        <v>144.07</v>
      </c>
      <c r="M93" s="135">
        <v>144.07</v>
      </c>
      <c r="N93" s="135">
        <v>134.91</v>
      </c>
      <c r="O93" s="135">
        <v>134.91</v>
      </c>
      <c r="P93" s="135">
        <v>114.33</v>
      </c>
      <c r="Q93" s="135">
        <v>114.33</v>
      </c>
    </row>
    <row r="94" spans="1:17" ht="12.75">
      <c r="A94" s="71"/>
      <c r="B94" s="26">
        <v>117</v>
      </c>
      <c r="C94" s="67" t="s">
        <v>109</v>
      </c>
      <c r="D94" s="134">
        <v>117.95</v>
      </c>
      <c r="E94" s="135">
        <v>117.95</v>
      </c>
      <c r="F94" s="135">
        <v>104.33</v>
      </c>
      <c r="G94" s="135">
        <v>104.33</v>
      </c>
      <c r="H94" s="135">
        <v>92.55</v>
      </c>
      <c r="I94" s="135">
        <v>92.55</v>
      </c>
      <c r="J94" s="135">
        <v>91.64</v>
      </c>
      <c r="K94" s="135">
        <v>91.64</v>
      </c>
      <c r="L94" s="135">
        <v>114.32</v>
      </c>
      <c r="M94" s="135">
        <v>114.32</v>
      </c>
      <c r="N94" s="135">
        <v>107.07</v>
      </c>
      <c r="O94" s="135">
        <v>107.07</v>
      </c>
      <c r="P94" s="135">
        <v>90.74</v>
      </c>
      <c r="Q94" s="135">
        <v>90.74</v>
      </c>
    </row>
    <row r="95" spans="1:17" ht="12.75">
      <c r="A95" s="71"/>
      <c r="B95" s="26">
        <v>118</v>
      </c>
      <c r="C95" s="67" t="s">
        <v>110</v>
      </c>
      <c r="D95" s="134">
        <v>75.04</v>
      </c>
      <c r="E95" s="135">
        <v>75.04</v>
      </c>
      <c r="F95" s="135">
        <v>66.38</v>
      </c>
      <c r="G95" s="135">
        <v>66.38</v>
      </c>
      <c r="H95" s="135">
        <v>58.87</v>
      </c>
      <c r="I95" s="135">
        <v>58.87</v>
      </c>
      <c r="J95" s="135">
        <v>58.29</v>
      </c>
      <c r="K95" s="135">
        <v>58.29</v>
      </c>
      <c r="L95" s="135">
        <v>72.73</v>
      </c>
      <c r="M95" s="135">
        <v>72.73</v>
      </c>
      <c r="N95" s="135">
        <v>68.11</v>
      </c>
      <c r="O95" s="135">
        <v>68.11</v>
      </c>
      <c r="P95" s="135">
        <v>57.71</v>
      </c>
      <c r="Q95" s="135">
        <v>57.71</v>
      </c>
    </row>
    <row r="96" spans="1:17" ht="12.75">
      <c r="A96" s="71"/>
      <c r="B96" s="26" t="s">
        <v>111</v>
      </c>
      <c r="C96" s="72" t="s">
        <v>112</v>
      </c>
      <c r="D96" s="134">
        <v>104.78</v>
      </c>
      <c r="E96" s="135">
        <v>104.78</v>
      </c>
      <c r="F96" s="135">
        <v>92.69</v>
      </c>
      <c r="G96" s="135">
        <v>92.69</v>
      </c>
      <c r="H96" s="135">
        <v>82.19</v>
      </c>
      <c r="I96" s="135">
        <v>82.19</v>
      </c>
      <c r="J96" s="135">
        <v>81.41</v>
      </c>
      <c r="K96" s="135">
        <v>81.41</v>
      </c>
      <c r="L96" s="135">
        <v>101.53</v>
      </c>
      <c r="M96" s="135">
        <v>101.53</v>
      </c>
      <c r="N96" s="135">
        <v>95.11</v>
      </c>
      <c r="O96" s="135">
        <v>95.11</v>
      </c>
      <c r="P96" s="135">
        <v>80.58</v>
      </c>
      <c r="Q96" s="135">
        <v>80.58</v>
      </c>
    </row>
    <row r="97" spans="1:17" ht="12.75">
      <c r="A97" s="71"/>
      <c r="B97" s="26" t="s">
        <v>113</v>
      </c>
      <c r="C97" s="72" t="s">
        <v>114</v>
      </c>
      <c r="D97" s="134">
        <v>86.39</v>
      </c>
      <c r="E97" s="135">
        <v>86.39</v>
      </c>
      <c r="F97" s="135">
        <v>76.44</v>
      </c>
      <c r="G97" s="135">
        <v>76.44</v>
      </c>
      <c r="H97" s="135">
        <v>67.79</v>
      </c>
      <c r="I97" s="135">
        <v>67.79</v>
      </c>
      <c r="J97" s="135">
        <v>67.15</v>
      </c>
      <c r="K97" s="135">
        <v>67.15</v>
      </c>
      <c r="L97" s="135">
        <v>83.76</v>
      </c>
      <c r="M97" s="135">
        <v>83.76</v>
      </c>
      <c r="N97" s="135">
        <v>78.43</v>
      </c>
      <c r="O97" s="135">
        <v>78.43</v>
      </c>
      <c r="P97" s="135">
        <v>66.48</v>
      </c>
      <c r="Q97" s="135">
        <v>66.48</v>
      </c>
    </row>
    <row r="98" spans="1:17" ht="12.75">
      <c r="A98" s="71"/>
      <c r="B98" s="26" t="s">
        <v>115</v>
      </c>
      <c r="C98" s="72" t="s">
        <v>116</v>
      </c>
      <c r="D98" s="134">
        <v>70.76</v>
      </c>
      <c r="E98" s="135">
        <v>70.76</v>
      </c>
      <c r="F98" s="135">
        <v>62.6</v>
      </c>
      <c r="G98" s="135">
        <v>62.6</v>
      </c>
      <c r="H98" s="135">
        <v>55.53</v>
      </c>
      <c r="I98" s="135">
        <v>55.53</v>
      </c>
      <c r="J98" s="135">
        <v>54.97</v>
      </c>
      <c r="K98" s="135">
        <v>54.97</v>
      </c>
      <c r="L98" s="135">
        <v>68.58</v>
      </c>
      <c r="M98" s="135">
        <v>68.58</v>
      </c>
      <c r="N98" s="135">
        <v>64.24</v>
      </c>
      <c r="O98" s="135">
        <v>64.24</v>
      </c>
      <c r="P98" s="135">
        <v>54.43</v>
      </c>
      <c r="Q98" s="135">
        <v>54.43</v>
      </c>
    </row>
    <row r="99" spans="1:17" ht="12.75">
      <c r="A99" s="71"/>
      <c r="B99" s="26">
        <v>120</v>
      </c>
      <c r="C99" s="67" t="s">
        <v>117</v>
      </c>
      <c r="D99" s="134">
        <v>358.27</v>
      </c>
      <c r="E99" s="135">
        <v>358.27</v>
      </c>
      <c r="F99" s="135">
        <v>358.27</v>
      </c>
      <c r="G99" s="135">
        <v>358.27</v>
      </c>
      <c r="H99" s="135">
        <v>358.27</v>
      </c>
      <c r="I99" s="135">
        <v>358.27</v>
      </c>
      <c r="J99" s="135">
        <v>358.27</v>
      </c>
      <c r="K99" s="135">
        <v>358.27</v>
      </c>
      <c r="L99" s="135">
        <v>358.27</v>
      </c>
      <c r="M99" s="135">
        <v>358.27</v>
      </c>
      <c r="N99" s="135">
        <v>358.27</v>
      </c>
      <c r="O99" s="135">
        <v>358.27</v>
      </c>
      <c r="P99" s="135">
        <v>358.27</v>
      </c>
      <c r="Q99" s="135">
        <v>358.27</v>
      </c>
    </row>
    <row r="100" spans="1:17" ht="12.75">
      <c r="A100" s="71"/>
      <c r="B100" s="26">
        <v>121</v>
      </c>
      <c r="C100" s="67" t="s">
        <v>118</v>
      </c>
      <c r="D100" s="134">
        <v>321.3</v>
      </c>
      <c r="E100" s="135">
        <v>321.3</v>
      </c>
      <c r="F100" s="135">
        <v>321.3</v>
      </c>
      <c r="G100" s="135">
        <v>321.3</v>
      </c>
      <c r="H100" s="135">
        <v>321.3</v>
      </c>
      <c r="I100" s="135">
        <v>321.3</v>
      </c>
      <c r="J100" s="135">
        <v>321.3</v>
      </c>
      <c r="K100" s="135">
        <v>321.3</v>
      </c>
      <c r="L100" s="135">
        <v>321.3</v>
      </c>
      <c r="M100" s="135">
        <v>321.3</v>
      </c>
      <c r="N100" s="135">
        <v>321.3</v>
      </c>
      <c r="O100" s="135">
        <v>321.3</v>
      </c>
      <c r="P100" s="135">
        <v>321.3</v>
      </c>
      <c r="Q100" s="135">
        <v>321.3</v>
      </c>
    </row>
    <row r="101" spans="1:17" ht="12.75">
      <c r="A101" s="71"/>
      <c r="B101" s="26">
        <v>122</v>
      </c>
      <c r="C101" s="67" t="s">
        <v>119</v>
      </c>
      <c r="D101" s="134">
        <v>400.92</v>
      </c>
      <c r="E101" s="135">
        <v>400.92</v>
      </c>
      <c r="F101" s="135">
        <v>400.92</v>
      </c>
      <c r="G101" s="135">
        <v>400.92</v>
      </c>
      <c r="H101" s="135">
        <v>400.92</v>
      </c>
      <c r="I101" s="135">
        <v>400.92</v>
      </c>
      <c r="J101" s="135">
        <v>400.92</v>
      </c>
      <c r="K101" s="135">
        <v>400.92</v>
      </c>
      <c r="L101" s="135">
        <v>400.92</v>
      </c>
      <c r="M101" s="135">
        <v>400.92</v>
      </c>
      <c r="N101" s="135">
        <v>400.92</v>
      </c>
      <c r="O101" s="135">
        <v>400.92</v>
      </c>
      <c r="P101" s="135">
        <v>400.92</v>
      </c>
      <c r="Q101" s="135">
        <v>400.92</v>
      </c>
    </row>
    <row r="102" spans="1:17" ht="12.75">
      <c r="A102" s="71"/>
      <c r="B102" s="26">
        <v>123</v>
      </c>
      <c r="C102" s="67" t="s">
        <v>120</v>
      </c>
      <c r="D102" s="134">
        <v>321.3</v>
      </c>
      <c r="E102" s="135">
        <v>321.3</v>
      </c>
      <c r="F102" s="135">
        <v>321.3</v>
      </c>
      <c r="G102" s="135">
        <v>321.3</v>
      </c>
      <c r="H102" s="135">
        <v>321.3</v>
      </c>
      <c r="I102" s="135">
        <v>321.3</v>
      </c>
      <c r="J102" s="135">
        <v>321.3</v>
      </c>
      <c r="K102" s="135">
        <v>321.3</v>
      </c>
      <c r="L102" s="135">
        <v>321.3</v>
      </c>
      <c r="M102" s="135">
        <v>321.3</v>
      </c>
      <c r="N102" s="135">
        <v>321.3</v>
      </c>
      <c r="O102" s="135">
        <v>321.3</v>
      </c>
      <c r="P102" s="135">
        <v>321.3</v>
      </c>
      <c r="Q102" s="135">
        <v>321.3</v>
      </c>
    </row>
    <row r="103" spans="1:17" ht="12.75">
      <c r="A103" s="71"/>
      <c r="B103" s="26">
        <v>124</v>
      </c>
      <c r="C103" s="67" t="s">
        <v>121</v>
      </c>
      <c r="D103" s="134">
        <v>400.92</v>
      </c>
      <c r="E103" s="135">
        <v>400.92</v>
      </c>
      <c r="F103" s="135">
        <v>400.92</v>
      </c>
      <c r="G103" s="135">
        <v>400.92</v>
      </c>
      <c r="H103" s="135">
        <v>400.92</v>
      </c>
      <c r="I103" s="135">
        <v>400.92</v>
      </c>
      <c r="J103" s="135">
        <v>400.92</v>
      </c>
      <c r="K103" s="135">
        <v>400.92</v>
      </c>
      <c r="L103" s="135">
        <v>400.92</v>
      </c>
      <c r="M103" s="135">
        <v>400.92</v>
      </c>
      <c r="N103" s="135">
        <v>400.92</v>
      </c>
      <c r="O103" s="135">
        <v>400.92</v>
      </c>
      <c r="P103" s="135">
        <v>400.92</v>
      </c>
      <c r="Q103" s="135">
        <v>400.92</v>
      </c>
    </row>
    <row r="104" spans="1:17" ht="12.75">
      <c r="A104" s="71"/>
      <c r="B104" s="26">
        <v>125</v>
      </c>
      <c r="C104" s="67" t="s">
        <v>122</v>
      </c>
      <c r="D104" s="134">
        <v>281.5</v>
      </c>
      <c r="E104" s="135">
        <v>281.5</v>
      </c>
      <c r="F104" s="135">
        <v>281.5</v>
      </c>
      <c r="G104" s="135">
        <v>281.5</v>
      </c>
      <c r="H104" s="135">
        <v>281.5</v>
      </c>
      <c r="I104" s="135">
        <v>281.5</v>
      </c>
      <c r="J104" s="135">
        <v>281.5</v>
      </c>
      <c r="K104" s="135">
        <v>281.5</v>
      </c>
      <c r="L104" s="135">
        <v>281.5</v>
      </c>
      <c r="M104" s="135">
        <v>281.5</v>
      </c>
      <c r="N104" s="135">
        <v>281.5</v>
      </c>
      <c r="O104" s="135">
        <v>281.5</v>
      </c>
      <c r="P104" s="135">
        <v>281.5</v>
      </c>
      <c r="Q104" s="135">
        <v>281.5</v>
      </c>
    </row>
    <row r="105" spans="1:17" ht="12.75">
      <c r="A105" s="71"/>
      <c r="B105" s="26">
        <v>126</v>
      </c>
      <c r="C105" s="67" t="s">
        <v>123</v>
      </c>
      <c r="D105" s="134">
        <v>224.63</v>
      </c>
      <c r="E105" s="135">
        <v>224.63</v>
      </c>
      <c r="F105" s="135">
        <v>224.63</v>
      </c>
      <c r="G105" s="135">
        <v>224.63</v>
      </c>
      <c r="H105" s="135">
        <v>224.63</v>
      </c>
      <c r="I105" s="135">
        <v>224.63</v>
      </c>
      <c r="J105" s="135">
        <v>224.63</v>
      </c>
      <c r="K105" s="135">
        <v>224.63</v>
      </c>
      <c r="L105" s="135">
        <v>224.63</v>
      </c>
      <c r="M105" s="135">
        <v>224.63</v>
      </c>
      <c r="N105" s="135">
        <v>224.63</v>
      </c>
      <c r="O105" s="135">
        <v>224.63</v>
      </c>
      <c r="P105" s="135">
        <v>224.63</v>
      </c>
      <c r="Q105" s="135">
        <v>224.63</v>
      </c>
    </row>
    <row r="106" spans="1:17" ht="12.75">
      <c r="A106" s="71"/>
      <c r="B106" s="26">
        <v>130</v>
      </c>
      <c r="C106" s="67" t="s">
        <v>124</v>
      </c>
      <c r="D106" s="134">
        <v>229</v>
      </c>
      <c r="E106" s="135">
        <v>229</v>
      </c>
      <c r="F106" s="135">
        <v>202.56</v>
      </c>
      <c r="G106" s="135">
        <v>202.56</v>
      </c>
      <c r="H106" s="135">
        <v>179.68</v>
      </c>
      <c r="I106" s="135">
        <v>179.68</v>
      </c>
      <c r="J106" s="135">
        <v>177.91</v>
      </c>
      <c r="K106" s="135">
        <v>177.91</v>
      </c>
      <c r="L106" s="135">
        <v>221.94</v>
      </c>
      <c r="M106" s="135">
        <v>221.94</v>
      </c>
      <c r="N106" s="135">
        <v>207.85</v>
      </c>
      <c r="O106" s="135">
        <v>207.85</v>
      </c>
      <c r="P106" s="135">
        <v>176.16</v>
      </c>
      <c r="Q106" s="135">
        <v>176.16</v>
      </c>
    </row>
    <row r="107" spans="1:17" ht="12.75">
      <c r="A107" s="71"/>
      <c r="B107" s="26">
        <v>131</v>
      </c>
      <c r="C107" s="67" t="s">
        <v>125</v>
      </c>
      <c r="D107" s="134">
        <v>136.76</v>
      </c>
      <c r="E107" s="135">
        <v>136.76</v>
      </c>
      <c r="F107" s="135">
        <v>120.98</v>
      </c>
      <c r="G107" s="135">
        <v>120.98</v>
      </c>
      <c r="H107" s="135">
        <v>107.31</v>
      </c>
      <c r="I107" s="135">
        <v>107.31</v>
      </c>
      <c r="J107" s="135">
        <v>106.26</v>
      </c>
      <c r="K107" s="135">
        <v>106.26</v>
      </c>
      <c r="L107" s="135">
        <v>132.55</v>
      </c>
      <c r="M107" s="135">
        <v>132.55</v>
      </c>
      <c r="N107" s="135">
        <v>124.15</v>
      </c>
      <c r="O107" s="135">
        <v>124.15</v>
      </c>
      <c r="P107" s="135">
        <v>105.2</v>
      </c>
      <c r="Q107" s="135">
        <v>105.2</v>
      </c>
    </row>
    <row r="108" spans="1:17" ht="12.75">
      <c r="A108" s="71"/>
      <c r="B108" s="26">
        <v>132</v>
      </c>
      <c r="C108" s="67" t="s">
        <v>126</v>
      </c>
      <c r="D108" s="134">
        <v>146.78</v>
      </c>
      <c r="E108" s="135">
        <v>146.78</v>
      </c>
      <c r="F108" s="135">
        <v>129.86</v>
      </c>
      <c r="G108" s="135">
        <v>129.86</v>
      </c>
      <c r="H108" s="135">
        <v>115.17</v>
      </c>
      <c r="I108" s="135">
        <v>115.17</v>
      </c>
      <c r="J108" s="135">
        <v>114.03</v>
      </c>
      <c r="K108" s="135">
        <v>114.03</v>
      </c>
      <c r="L108" s="135">
        <v>142.26</v>
      </c>
      <c r="M108" s="135">
        <v>142.26</v>
      </c>
      <c r="N108" s="135">
        <v>133.24</v>
      </c>
      <c r="O108" s="135">
        <v>133.24</v>
      </c>
      <c r="P108" s="135">
        <v>112.9</v>
      </c>
      <c r="Q108" s="135">
        <v>112.9</v>
      </c>
    </row>
    <row r="109" spans="1:17" ht="12.75">
      <c r="A109" s="71"/>
      <c r="B109" s="26">
        <v>133</v>
      </c>
      <c r="C109" s="72" t="s">
        <v>127</v>
      </c>
      <c r="D109" s="134">
        <v>171.61</v>
      </c>
      <c r="E109" s="135">
        <v>171.61</v>
      </c>
      <c r="F109" s="135">
        <v>151.79</v>
      </c>
      <c r="G109" s="135">
        <v>151.79</v>
      </c>
      <c r="H109" s="135">
        <v>134.62</v>
      </c>
      <c r="I109" s="135">
        <v>134.62</v>
      </c>
      <c r="J109" s="135">
        <v>133.32</v>
      </c>
      <c r="K109" s="135">
        <v>133.32</v>
      </c>
      <c r="L109" s="135">
        <v>166.31</v>
      </c>
      <c r="M109" s="135">
        <v>166.31</v>
      </c>
      <c r="N109" s="135">
        <v>155.77</v>
      </c>
      <c r="O109" s="135">
        <v>155.77</v>
      </c>
      <c r="P109" s="135">
        <v>132</v>
      </c>
      <c r="Q109" s="135">
        <v>132</v>
      </c>
    </row>
    <row r="110" spans="1:17" ht="12.75">
      <c r="A110" s="71"/>
      <c r="B110" s="26">
        <v>134</v>
      </c>
      <c r="C110" s="72" t="s">
        <v>128</v>
      </c>
      <c r="D110" s="134">
        <v>130.49</v>
      </c>
      <c r="E110" s="135">
        <v>130.49</v>
      </c>
      <c r="F110" s="135">
        <v>115.44</v>
      </c>
      <c r="G110" s="135">
        <v>115.44</v>
      </c>
      <c r="H110" s="135">
        <v>102.39</v>
      </c>
      <c r="I110" s="135">
        <v>102.39</v>
      </c>
      <c r="J110" s="135">
        <v>101.4</v>
      </c>
      <c r="K110" s="135">
        <v>101.4</v>
      </c>
      <c r="L110" s="135">
        <v>126.48</v>
      </c>
      <c r="M110" s="135">
        <v>126.48</v>
      </c>
      <c r="N110" s="135">
        <v>118.44</v>
      </c>
      <c r="O110" s="135">
        <v>118.44</v>
      </c>
      <c r="P110" s="135">
        <v>100.37</v>
      </c>
      <c r="Q110" s="135">
        <v>100.37</v>
      </c>
    </row>
    <row r="111" spans="1:17" ht="12.75">
      <c r="A111" s="71"/>
      <c r="B111" s="26">
        <v>140</v>
      </c>
      <c r="C111" s="67" t="s">
        <v>129</v>
      </c>
      <c r="D111" s="134">
        <v>136.39</v>
      </c>
      <c r="E111" s="135">
        <v>136.39</v>
      </c>
      <c r="F111" s="135">
        <v>120.66</v>
      </c>
      <c r="G111" s="135">
        <v>120.66</v>
      </c>
      <c r="H111" s="135">
        <v>107.02</v>
      </c>
      <c r="I111" s="135">
        <v>107.02</v>
      </c>
      <c r="J111" s="135">
        <v>105.97</v>
      </c>
      <c r="K111" s="135">
        <v>105.97</v>
      </c>
      <c r="L111" s="135">
        <v>132.2</v>
      </c>
      <c r="M111" s="135">
        <v>132.2</v>
      </c>
      <c r="N111" s="135">
        <v>123.82</v>
      </c>
      <c r="O111" s="135">
        <v>123.82</v>
      </c>
      <c r="P111" s="135">
        <v>104.91</v>
      </c>
      <c r="Q111" s="135">
        <v>104.91</v>
      </c>
    </row>
    <row r="112" spans="1:17" ht="12.75">
      <c r="A112" s="71"/>
      <c r="B112" s="26">
        <v>141</v>
      </c>
      <c r="C112" s="67" t="s">
        <v>130</v>
      </c>
      <c r="D112" s="134">
        <v>118.46</v>
      </c>
      <c r="E112" s="135">
        <v>118.46</v>
      </c>
      <c r="F112" s="135">
        <v>104.8</v>
      </c>
      <c r="G112" s="135">
        <v>104.8</v>
      </c>
      <c r="H112" s="135">
        <v>92.94</v>
      </c>
      <c r="I112" s="135">
        <v>92.94</v>
      </c>
      <c r="J112" s="135">
        <v>92.05</v>
      </c>
      <c r="K112" s="135">
        <v>92.05</v>
      </c>
      <c r="L112" s="135">
        <v>114.83</v>
      </c>
      <c r="M112" s="135">
        <v>114.83</v>
      </c>
      <c r="N112" s="135">
        <v>107.55</v>
      </c>
      <c r="O112" s="135">
        <v>107.55</v>
      </c>
      <c r="P112" s="135">
        <v>91.13</v>
      </c>
      <c r="Q112" s="135">
        <v>91.13</v>
      </c>
    </row>
    <row r="113" spans="1:17" ht="12.75">
      <c r="A113" s="71"/>
      <c r="B113" s="26">
        <v>142</v>
      </c>
      <c r="C113" s="67" t="s">
        <v>131</v>
      </c>
      <c r="D113" s="134">
        <v>110.46</v>
      </c>
      <c r="E113" s="135">
        <v>110.46</v>
      </c>
      <c r="F113" s="135">
        <v>97.71</v>
      </c>
      <c r="G113" s="135">
        <v>97.71</v>
      </c>
      <c r="H113" s="135">
        <v>86.65</v>
      </c>
      <c r="I113" s="135">
        <v>86.65</v>
      </c>
      <c r="J113" s="135">
        <v>85.81</v>
      </c>
      <c r="K113" s="135">
        <v>85.81</v>
      </c>
      <c r="L113" s="135">
        <v>107.05</v>
      </c>
      <c r="M113" s="135">
        <v>107.05</v>
      </c>
      <c r="N113" s="135">
        <v>100.25</v>
      </c>
      <c r="O113" s="135">
        <v>100.25</v>
      </c>
      <c r="P113" s="135">
        <v>84.95</v>
      </c>
      <c r="Q113" s="135">
        <v>84.95</v>
      </c>
    </row>
    <row r="114" spans="1:17" ht="12.75">
      <c r="A114" s="71"/>
      <c r="B114" s="26">
        <v>143</v>
      </c>
      <c r="C114" s="67" t="s">
        <v>132</v>
      </c>
      <c r="D114" s="134">
        <v>95.96</v>
      </c>
      <c r="E114" s="135">
        <v>95.96</v>
      </c>
      <c r="F114" s="135">
        <v>84.89</v>
      </c>
      <c r="G114" s="135">
        <v>84.89</v>
      </c>
      <c r="H114" s="135">
        <v>75.29</v>
      </c>
      <c r="I114" s="135">
        <v>75.29</v>
      </c>
      <c r="J114" s="135">
        <v>74.55</v>
      </c>
      <c r="K114" s="135">
        <v>74.55</v>
      </c>
      <c r="L114" s="135">
        <v>93.01</v>
      </c>
      <c r="M114" s="135">
        <v>93.01</v>
      </c>
      <c r="N114" s="135">
        <v>87.09</v>
      </c>
      <c r="O114" s="135">
        <v>87.09</v>
      </c>
      <c r="P114" s="135">
        <v>73.81</v>
      </c>
      <c r="Q114" s="135">
        <v>73.81</v>
      </c>
    </row>
    <row r="115" spans="1:17" ht="12.75">
      <c r="A115" s="71"/>
      <c r="B115" s="26">
        <v>144</v>
      </c>
      <c r="C115" s="67" t="s">
        <v>133</v>
      </c>
      <c r="D115" s="134">
        <v>137.69</v>
      </c>
      <c r="E115" s="135">
        <v>137.69</v>
      </c>
      <c r="F115" s="135">
        <v>121.8</v>
      </c>
      <c r="G115" s="135">
        <v>121.8</v>
      </c>
      <c r="H115" s="135">
        <v>108.02</v>
      </c>
      <c r="I115" s="135">
        <v>108.02</v>
      </c>
      <c r="J115" s="135">
        <v>106.98</v>
      </c>
      <c r="K115" s="135">
        <v>106.98</v>
      </c>
      <c r="L115" s="135">
        <v>133.46</v>
      </c>
      <c r="M115" s="135">
        <v>133.46</v>
      </c>
      <c r="N115" s="135">
        <v>124.97</v>
      </c>
      <c r="O115" s="135">
        <v>124.97</v>
      </c>
      <c r="P115" s="135">
        <v>105.92</v>
      </c>
      <c r="Q115" s="135">
        <v>105.92</v>
      </c>
    </row>
    <row r="116" spans="1:17" ht="12.75">
      <c r="A116" s="71"/>
      <c r="B116" s="26">
        <v>145</v>
      </c>
      <c r="C116" s="67" t="s">
        <v>134</v>
      </c>
      <c r="D116" s="134">
        <v>114.78</v>
      </c>
      <c r="E116" s="135">
        <v>114.78</v>
      </c>
      <c r="F116" s="135">
        <v>101.53</v>
      </c>
      <c r="G116" s="135">
        <v>101.53</v>
      </c>
      <c r="H116" s="135">
        <v>90.05</v>
      </c>
      <c r="I116" s="135">
        <v>90.05</v>
      </c>
      <c r="J116" s="135">
        <v>89.17</v>
      </c>
      <c r="K116" s="135">
        <v>89.17</v>
      </c>
      <c r="L116" s="135">
        <v>111.24</v>
      </c>
      <c r="M116" s="135">
        <v>111.24</v>
      </c>
      <c r="N116" s="135">
        <v>104.18</v>
      </c>
      <c r="O116" s="135">
        <v>104.18</v>
      </c>
      <c r="P116" s="135">
        <v>88.29</v>
      </c>
      <c r="Q116" s="135">
        <v>88.29</v>
      </c>
    </row>
    <row r="117" spans="1:17" ht="12.75">
      <c r="A117" s="71"/>
      <c r="B117" s="26">
        <v>150</v>
      </c>
      <c r="C117" s="67" t="s">
        <v>135</v>
      </c>
      <c r="D117" s="134">
        <v>441.38</v>
      </c>
      <c r="E117" s="135">
        <v>441.38</v>
      </c>
      <c r="F117" s="135">
        <v>390.46</v>
      </c>
      <c r="G117" s="135">
        <v>390.46</v>
      </c>
      <c r="H117" s="135">
        <v>346.32</v>
      </c>
      <c r="I117" s="135">
        <v>346.32</v>
      </c>
      <c r="J117" s="135">
        <v>342.91</v>
      </c>
      <c r="K117" s="135">
        <v>342.91</v>
      </c>
      <c r="L117" s="135">
        <v>427.81</v>
      </c>
      <c r="M117" s="135">
        <v>427.81</v>
      </c>
      <c r="N117" s="135">
        <v>400.64</v>
      </c>
      <c r="O117" s="135">
        <v>400.64</v>
      </c>
      <c r="P117" s="135">
        <v>339.53</v>
      </c>
      <c r="Q117" s="135">
        <v>339.53</v>
      </c>
    </row>
    <row r="118" spans="1:17" ht="12.75">
      <c r="A118" s="71"/>
      <c r="B118" s="26">
        <v>151</v>
      </c>
      <c r="C118" s="67" t="s">
        <v>136</v>
      </c>
      <c r="D118" s="134">
        <v>386.23</v>
      </c>
      <c r="E118" s="135">
        <v>386.23</v>
      </c>
      <c r="F118" s="135">
        <v>341.68</v>
      </c>
      <c r="G118" s="135">
        <v>341.68</v>
      </c>
      <c r="H118" s="135">
        <v>303.04</v>
      </c>
      <c r="I118" s="135">
        <v>303.04</v>
      </c>
      <c r="J118" s="135">
        <v>300.08</v>
      </c>
      <c r="K118" s="135">
        <v>300.08</v>
      </c>
      <c r="L118" s="135">
        <v>374.35</v>
      </c>
      <c r="M118" s="135">
        <v>374.35</v>
      </c>
      <c r="N118" s="135">
        <v>350.59</v>
      </c>
      <c r="O118" s="135">
        <v>350.59</v>
      </c>
      <c r="P118" s="135">
        <v>297.1</v>
      </c>
      <c r="Q118" s="135">
        <v>297.1</v>
      </c>
    </row>
    <row r="119" spans="1:17" ht="12.75">
      <c r="A119" s="71"/>
      <c r="B119" s="26">
        <v>152</v>
      </c>
      <c r="C119" s="67" t="s">
        <v>137</v>
      </c>
      <c r="D119" s="134">
        <v>331.05</v>
      </c>
      <c r="E119" s="135">
        <v>331.05</v>
      </c>
      <c r="F119" s="135">
        <v>292.86</v>
      </c>
      <c r="G119" s="135">
        <v>292.86</v>
      </c>
      <c r="H119" s="135">
        <v>259.75</v>
      </c>
      <c r="I119" s="135">
        <v>259.75</v>
      </c>
      <c r="J119" s="135">
        <v>257.19</v>
      </c>
      <c r="K119" s="135">
        <v>257.19</v>
      </c>
      <c r="L119" s="135">
        <v>320.86</v>
      </c>
      <c r="M119" s="135">
        <v>320.86</v>
      </c>
      <c r="N119" s="135">
        <v>300.5</v>
      </c>
      <c r="O119" s="135">
        <v>300.5</v>
      </c>
      <c r="P119" s="135">
        <v>254.66</v>
      </c>
      <c r="Q119" s="135">
        <v>254.66</v>
      </c>
    </row>
    <row r="120" spans="1:17" ht="12.75">
      <c r="A120" s="71"/>
      <c r="B120" s="26">
        <v>153</v>
      </c>
      <c r="C120" s="67" t="s">
        <v>138</v>
      </c>
      <c r="D120" s="134">
        <v>135.06</v>
      </c>
      <c r="E120" s="135">
        <v>135.06</v>
      </c>
      <c r="F120" s="135">
        <v>119.49</v>
      </c>
      <c r="G120" s="135">
        <v>119.49</v>
      </c>
      <c r="H120" s="135">
        <v>105.98</v>
      </c>
      <c r="I120" s="135">
        <v>105.98</v>
      </c>
      <c r="J120" s="135">
        <v>104.92</v>
      </c>
      <c r="K120" s="135">
        <v>104.92</v>
      </c>
      <c r="L120" s="135">
        <v>130.9</v>
      </c>
      <c r="M120" s="135">
        <v>130.9</v>
      </c>
      <c r="N120" s="135">
        <v>122.59</v>
      </c>
      <c r="O120" s="135">
        <v>122.59</v>
      </c>
      <c r="P120" s="135">
        <v>103.89</v>
      </c>
      <c r="Q120" s="135">
        <v>103.89</v>
      </c>
    </row>
    <row r="121" spans="1:17" ht="12.75">
      <c r="A121" s="71"/>
      <c r="B121" s="26">
        <v>154</v>
      </c>
      <c r="C121" s="67" t="s">
        <v>139</v>
      </c>
      <c r="D121" s="134">
        <v>331.05</v>
      </c>
      <c r="E121" s="135">
        <v>331.05</v>
      </c>
      <c r="F121" s="135">
        <v>292.86</v>
      </c>
      <c r="G121" s="135">
        <v>292.86</v>
      </c>
      <c r="H121" s="135">
        <v>259.75</v>
      </c>
      <c r="I121" s="135">
        <v>259.75</v>
      </c>
      <c r="J121" s="135">
        <v>257.19</v>
      </c>
      <c r="K121" s="135">
        <v>257.19</v>
      </c>
      <c r="L121" s="135">
        <v>320.86</v>
      </c>
      <c r="M121" s="135">
        <v>320.86</v>
      </c>
      <c r="N121" s="135">
        <v>300.5</v>
      </c>
      <c r="O121" s="135">
        <v>300.5</v>
      </c>
      <c r="P121" s="135">
        <v>254.66</v>
      </c>
      <c r="Q121" s="135">
        <v>254.66</v>
      </c>
    </row>
    <row r="122" spans="1:17" ht="12.75">
      <c r="A122" s="71"/>
      <c r="B122" s="26">
        <v>155</v>
      </c>
      <c r="C122" s="67" t="s">
        <v>140</v>
      </c>
      <c r="D122" s="134">
        <v>126.74</v>
      </c>
      <c r="E122" s="135">
        <v>126.74</v>
      </c>
      <c r="F122" s="135">
        <v>112.13</v>
      </c>
      <c r="G122" s="135">
        <v>112.13</v>
      </c>
      <c r="H122" s="135">
        <v>99.45</v>
      </c>
      <c r="I122" s="135">
        <v>99.45</v>
      </c>
      <c r="J122" s="135">
        <v>98.49</v>
      </c>
      <c r="K122" s="135">
        <v>98.49</v>
      </c>
      <c r="L122" s="135">
        <v>122.84</v>
      </c>
      <c r="M122" s="135">
        <v>122.84</v>
      </c>
      <c r="N122" s="135">
        <v>115.05</v>
      </c>
      <c r="O122" s="135">
        <v>115.05</v>
      </c>
      <c r="P122" s="135">
        <v>97.52</v>
      </c>
      <c r="Q122" s="135">
        <v>97.52</v>
      </c>
    </row>
    <row r="123" spans="1:17" ht="12.75">
      <c r="A123" s="71"/>
      <c r="B123" s="26">
        <v>156</v>
      </c>
      <c r="C123" s="67" t="s">
        <v>141</v>
      </c>
      <c r="D123" s="134">
        <v>112.23</v>
      </c>
      <c r="E123" s="135">
        <v>112.23</v>
      </c>
      <c r="F123" s="135">
        <v>99.27</v>
      </c>
      <c r="G123" s="135">
        <v>99.27</v>
      </c>
      <c r="H123" s="135">
        <v>88.05</v>
      </c>
      <c r="I123" s="135">
        <v>88.05</v>
      </c>
      <c r="J123" s="135">
        <v>87.2</v>
      </c>
      <c r="K123" s="135">
        <v>87.2</v>
      </c>
      <c r="L123" s="135">
        <v>108.76</v>
      </c>
      <c r="M123" s="135">
        <v>108.76</v>
      </c>
      <c r="N123" s="135">
        <v>101.86</v>
      </c>
      <c r="O123" s="135">
        <v>101.86</v>
      </c>
      <c r="P123" s="135">
        <v>86.32</v>
      </c>
      <c r="Q123" s="135">
        <v>86.32</v>
      </c>
    </row>
    <row r="124" spans="1:17" ht="12.75">
      <c r="A124" s="71"/>
      <c r="B124" s="26">
        <v>157</v>
      </c>
      <c r="C124" s="67" t="s">
        <v>142</v>
      </c>
      <c r="D124" s="134">
        <v>154.47</v>
      </c>
      <c r="E124" s="135">
        <v>154.47</v>
      </c>
      <c r="F124" s="135">
        <v>136.65</v>
      </c>
      <c r="G124" s="135">
        <v>136.65</v>
      </c>
      <c r="H124" s="135">
        <v>121.2</v>
      </c>
      <c r="I124" s="135">
        <v>121.2</v>
      </c>
      <c r="J124" s="135">
        <v>120.01</v>
      </c>
      <c r="K124" s="135">
        <v>120.01</v>
      </c>
      <c r="L124" s="135">
        <v>149.71</v>
      </c>
      <c r="M124" s="135">
        <v>149.71</v>
      </c>
      <c r="N124" s="135">
        <v>140.21</v>
      </c>
      <c r="O124" s="135">
        <v>140.21</v>
      </c>
      <c r="P124" s="135">
        <v>118.82</v>
      </c>
      <c r="Q124" s="135">
        <v>118.82</v>
      </c>
    </row>
    <row r="125" spans="1:17" ht="12.75">
      <c r="A125" s="71"/>
      <c r="B125" s="26">
        <v>158</v>
      </c>
      <c r="C125" s="67" t="s">
        <v>143</v>
      </c>
      <c r="D125" s="134">
        <v>126.74</v>
      </c>
      <c r="E125" s="135">
        <v>126.74</v>
      </c>
      <c r="F125" s="135">
        <v>112.13</v>
      </c>
      <c r="G125" s="135">
        <v>112.13</v>
      </c>
      <c r="H125" s="135">
        <v>99.45</v>
      </c>
      <c r="I125" s="135">
        <v>99.45</v>
      </c>
      <c r="J125" s="135">
        <v>98.49</v>
      </c>
      <c r="K125" s="135">
        <v>98.49</v>
      </c>
      <c r="L125" s="135">
        <v>122.84</v>
      </c>
      <c r="M125" s="135">
        <v>122.84</v>
      </c>
      <c r="N125" s="135">
        <v>115.05</v>
      </c>
      <c r="O125" s="135">
        <v>115.05</v>
      </c>
      <c r="P125" s="135">
        <v>97.52</v>
      </c>
      <c r="Q125" s="135">
        <v>97.52</v>
      </c>
    </row>
    <row r="126" spans="1:17" ht="12.75">
      <c r="A126" s="71"/>
      <c r="B126" s="26">
        <v>159</v>
      </c>
      <c r="C126" s="67" t="s">
        <v>144</v>
      </c>
      <c r="D126" s="134">
        <v>112.23</v>
      </c>
      <c r="E126" s="135">
        <v>112.23</v>
      </c>
      <c r="F126" s="135">
        <v>99.27</v>
      </c>
      <c r="G126" s="135">
        <v>99.27</v>
      </c>
      <c r="H126" s="135">
        <v>88.05</v>
      </c>
      <c r="I126" s="135">
        <v>88.05</v>
      </c>
      <c r="J126" s="135">
        <v>87.2</v>
      </c>
      <c r="K126" s="135">
        <v>87.2</v>
      </c>
      <c r="L126" s="135">
        <v>108.76</v>
      </c>
      <c r="M126" s="135">
        <v>108.76</v>
      </c>
      <c r="N126" s="135">
        <v>101.86</v>
      </c>
      <c r="O126" s="135">
        <v>101.86</v>
      </c>
      <c r="P126" s="135">
        <v>86.32</v>
      </c>
      <c r="Q126" s="135">
        <v>86.32</v>
      </c>
    </row>
    <row r="127" spans="1:17" ht="12.75">
      <c r="A127" s="71"/>
      <c r="B127" s="26">
        <v>160</v>
      </c>
      <c r="C127" s="67" t="s">
        <v>145</v>
      </c>
      <c r="D127" s="134">
        <v>264.85</v>
      </c>
      <c r="E127" s="135">
        <v>264.85</v>
      </c>
      <c r="F127" s="135">
        <v>234.28</v>
      </c>
      <c r="G127" s="135">
        <v>234.28</v>
      </c>
      <c r="H127" s="135">
        <v>207.81</v>
      </c>
      <c r="I127" s="135">
        <v>207.81</v>
      </c>
      <c r="J127" s="135">
        <v>205.75</v>
      </c>
      <c r="K127" s="135">
        <v>205.75</v>
      </c>
      <c r="L127" s="135">
        <v>256.69</v>
      </c>
      <c r="M127" s="135">
        <v>256.69</v>
      </c>
      <c r="N127" s="135">
        <v>240.4</v>
      </c>
      <c r="O127" s="135">
        <v>240.4</v>
      </c>
      <c r="P127" s="135">
        <v>203.73</v>
      </c>
      <c r="Q127" s="135">
        <v>203.73</v>
      </c>
    </row>
    <row r="128" spans="1:17" ht="12.75">
      <c r="A128" s="71"/>
      <c r="B128" s="26">
        <v>161</v>
      </c>
      <c r="C128" s="67" t="s">
        <v>146</v>
      </c>
      <c r="D128" s="134">
        <v>155.28</v>
      </c>
      <c r="E128" s="135">
        <v>155.28</v>
      </c>
      <c r="F128" s="135">
        <v>137.37</v>
      </c>
      <c r="G128" s="135">
        <v>137.37</v>
      </c>
      <c r="H128" s="135">
        <v>121.84</v>
      </c>
      <c r="I128" s="135">
        <v>121.84</v>
      </c>
      <c r="J128" s="135">
        <v>120.64</v>
      </c>
      <c r="K128" s="135">
        <v>120.64</v>
      </c>
      <c r="L128" s="135">
        <v>150.5</v>
      </c>
      <c r="M128" s="135">
        <v>150.5</v>
      </c>
      <c r="N128" s="135">
        <v>140.94</v>
      </c>
      <c r="O128" s="135">
        <v>140.94</v>
      </c>
      <c r="P128" s="135">
        <v>119.45</v>
      </c>
      <c r="Q128" s="135">
        <v>119.45</v>
      </c>
    </row>
    <row r="129" spans="1:17" ht="12.75">
      <c r="A129" s="71"/>
      <c r="B129" s="26">
        <v>162</v>
      </c>
      <c r="C129" s="67" t="s">
        <v>147</v>
      </c>
      <c r="D129" s="134">
        <v>264.85</v>
      </c>
      <c r="E129" s="135">
        <v>264.85</v>
      </c>
      <c r="F129" s="135">
        <v>234.28</v>
      </c>
      <c r="G129" s="135">
        <v>234.28</v>
      </c>
      <c r="H129" s="135">
        <v>207.81</v>
      </c>
      <c r="I129" s="135">
        <v>207.81</v>
      </c>
      <c r="J129" s="135">
        <v>205.75</v>
      </c>
      <c r="K129" s="135">
        <v>205.75</v>
      </c>
      <c r="L129" s="135">
        <v>256.69</v>
      </c>
      <c r="M129" s="135">
        <v>256.69</v>
      </c>
      <c r="N129" s="135">
        <v>240.4</v>
      </c>
      <c r="O129" s="135">
        <v>240.4</v>
      </c>
      <c r="P129" s="135">
        <v>203.73</v>
      </c>
      <c r="Q129" s="135">
        <v>203.73</v>
      </c>
    </row>
    <row r="130" spans="1:17" ht="12.75">
      <c r="A130" s="71"/>
      <c r="B130" s="26">
        <v>163</v>
      </c>
      <c r="C130" s="67" t="s">
        <v>148</v>
      </c>
      <c r="D130" s="134">
        <v>111.82</v>
      </c>
      <c r="E130" s="135">
        <v>111.82</v>
      </c>
      <c r="F130" s="135">
        <v>98.91</v>
      </c>
      <c r="G130" s="135">
        <v>98.91</v>
      </c>
      <c r="H130" s="135">
        <v>87.73</v>
      </c>
      <c r="I130" s="135">
        <v>87.73</v>
      </c>
      <c r="J130" s="135">
        <v>86.88</v>
      </c>
      <c r="K130" s="135">
        <v>86.88</v>
      </c>
      <c r="L130" s="135">
        <v>108.36</v>
      </c>
      <c r="M130" s="135">
        <v>108.36</v>
      </c>
      <c r="N130" s="135">
        <v>101.49</v>
      </c>
      <c r="O130" s="135">
        <v>101.49</v>
      </c>
      <c r="P130" s="135">
        <v>86</v>
      </c>
      <c r="Q130" s="135">
        <v>86</v>
      </c>
    </row>
    <row r="131" spans="1:17" ht="12.75">
      <c r="A131" s="71"/>
      <c r="B131" s="26">
        <v>164</v>
      </c>
      <c r="C131" s="67" t="s">
        <v>149</v>
      </c>
      <c r="D131" s="134">
        <v>92.05</v>
      </c>
      <c r="E131" s="135">
        <v>92.05</v>
      </c>
      <c r="F131" s="135">
        <v>81.42</v>
      </c>
      <c r="G131" s="135">
        <v>81.42</v>
      </c>
      <c r="H131" s="135">
        <v>72.21</v>
      </c>
      <c r="I131" s="135">
        <v>72.21</v>
      </c>
      <c r="J131" s="135">
        <v>71.49</v>
      </c>
      <c r="K131" s="135">
        <v>71.49</v>
      </c>
      <c r="L131" s="135">
        <v>89.22</v>
      </c>
      <c r="M131" s="135">
        <v>89.22</v>
      </c>
      <c r="N131" s="135">
        <v>83.54</v>
      </c>
      <c r="O131" s="135">
        <v>83.54</v>
      </c>
      <c r="P131" s="135">
        <v>70.8</v>
      </c>
      <c r="Q131" s="135">
        <v>70.8</v>
      </c>
    </row>
    <row r="132" spans="1:17" ht="12.75">
      <c r="A132" s="71"/>
      <c r="B132" s="26">
        <v>165</v>
      </c>
      <c r="C132" s="67" t="s">
        <v>150</v>
      </c>
      <c r="D132" s="134">
        <v>187.26</v>
      </c>
      <c r="E132" s="135">
        <v>187.26</v>
      </c>
      <c r="F132" s="135">
        <v>165.65</v>
      </c>
      <c r="G132" s="135">
        <v>165.65</v>
      </c>
      <c r="H132" s="135">
        <v>146.92</v>
      </c>
      <c r="I132" s="135">
        <v>146.92</v>
      </c>
      <c r="J132" s="135">
        <v>145.49</v>
      </c>
      <c r="K132" s="135">
        <v>145.49</v>
      </c>
      <c r="L132" s="135">
        <v>181.49</v>
      </c>
      <c r="M132" s="135">
        <v>181.49</v>
      </c>
      <c r="N132" s="135">
        <v>169.98</v>
      </c>
      <c r="O132" s="135">
        <v>169.98</v>
      </c>
      <c r="P132" s="135">
        <v>144.04</v>
      </c>
      <c r="Q132" s="135">
        <v>144.04</v>
      </c>
    </row>
    <row r="133" spans="1:17" ht="12.75">
      <c r="A133" s="71"/>
      <c r="B133" s="26">
        <v>166</v>
      </c>
      <c r="C133" s="67" t="s">
        <v>151</v>
      </c>
      <c r="D133" s="134">
        <v>148.64</v>
      </c>
      <c r="E133" s="135">
        <v>148.64</v>
      </c>
      <c r="F133" s="135">
        <v>131.48</v>
      </c>
      <c r="G133" s="135">
        <v>131.48</v>
      </c>
      <c r="H133" s="135">
        <v>116.63</v>
      </c>
      <c r="I133" s="135">
        <v>116.63</v>
      </c>
      <c r="J133" s="135">
        <v>115.48</v>
      </c>
      <c r="K133" s="135">
        <v>115.48</v>
      </c>
      <c r="L133" s="135">
        <v>144.07</v>
      </c>
      <c r="M133" s="135">
        <v>144.07</v>
      </c>
      <c r="N133" s="135">
        <v>134.91</v>
      </c>
      <c r="O133" s="135">
        <v>134.91</v>
      </c>
      <c r="P133" s="135">
        <v>114.33</v>
      </c>
      <c r="Q133" s="135">
        <v>114.33</v>
      </c>
    </row>
    <row r="134" spans="1:17" ht="12.75">
      <c r="A134" s="71"/>
      <c r="B134" s="26">
        <v>167</v>
      </c>
      <c r="C134" s="67" t="s">
        <v>152</v>
      </c>
      <c r="D134" s="134">
        <v>117.95</v>
      </c>
      <c r="E134" s="135">
        <v>117.95</v>
      </c>
      <c r="F134" s="135">
        <v>104.33</v>
      </c>
      <c r="G134" s="135">
        <v>104.33</v>
      </c>
      <c r="H134" s="135">
        <v>92.55</v>
      </c>
      <c r="I134" s="135">
        <v>92.55</v>
      </c>
      <c r="J134" s="135">
        <v>91.64</v>
      </c>
      <c r="K134" s="135">
        <v>91.64</v>
      </c>
      <c r="L134" s="135">
        <v>114.32</v>
      </c>
      <c r="M134" s="135">
        <v>114.32</v>
      </c>
      <c r="N134" s="135">
        <v>107.07</v>
      </c>
      <c r="O134" s="135">
        <v>107.07</v>
      </c>
      <c r="P134" s="135">
        <v>90.74</v>
      </c>
      <c r="Q134" s="135">
        <v>90.74</v>
      </c>
    </row>
    <row r="135" spans="1:17" ht="12.75">
      <c r="A135" s="71"/>
      <c r="B135" s="26">
        <v>168</v>
      </c>
      <c r="C135" s="67" t="s">
        <v>153</v>
      </c>
      <c r="D135" s="134">
        <v>279.3</v>
      </c>
      <c r="E135" s="135">
        <v>279.3</v>
      </c>
      <c r="F135" s="135">
        <v>247.08</v>
      </c>
      <c r="G135" s="135">
        <v>247.08</v>
      </c>
      <c r="H135" s="135">
        <v>219.15</v>
      </c>
      <c r="I135" s="135">
        <v>219.15</v>
      </c>
      <c r="J135" s="135">
        <v>217</v>
      </c>
      <c r="K135" s="135">
        <v>217</v>
      </c>
      <c r="L135" s="135">
        <v>270.71</v>
      </c>
      <c r="M135" s="135">
        <v>270.71</v>
      </c>
      <c r="N135" s="135">
        <v>253.53</v>
      </c>
      <c r="O135" s="135">
        <v>253.53</v>
      </c>
      <c r="P135" s="135">
        <v>214.84</v>
      </c>
      <c r="Q135" s="135">
        <v>214.84</v>
      </c>
    </row>
    <row r="136" spans="1:17" ht="12.75">
      <c r="A136" s="71"/>
      <c r="B136" s="26" t="s">
        <v>154</v>
      </c>
      <c r="C136" s="67" t="s">
        <v>155</v>
      </c>
      <c r="D136" s="134">
        <v>175.13</v>
      </c>
      <c r="E136" s="135">
        <v>175.13</v>
      </c>
      <c r="F136" s="135">
        <v>154.92</v>
      </c>
      <c r="G136" s="135">
        <v>154.92</v>
      </c>
      <c r="H136" s="135">
        <v>137.4</v>
      </c>
      <c r="I136" s="135">
        <v>137.4</v>
      </c>
      <c r="J136" s="135">
        <v>136.05</v>
      </c>
      <c r="K136" s="135">
        <v>136.05</v>
      </c>
      <c r="L136" s="135">
        <v>169.73</v>
      </c>
      <c r="M136" s="135">
        <v>169.73</v>
      </c>
      <c r="N136" s="135">
        <v>158.97</v>
      </c>
      <c r="O136" s="135">
        <v>158.97</v>
      </c>
      <c r="P136" s="135">
        <v>134.71</v>
      </c>
      <c r="Q136" s="135">
        <v>134.71</v>
      </c>
    </row>
    <row r="137" spans="1:17" ht="12.75">
      <c r="A137" s="71"/>
      <c r="B137" s="26" t="s">
        <v>156</v>
      </c>
      <c r="C137" s="67" t="s">
        <v>157</v>
      </c>
      <c r="D137" s="134">
        <v>149.08</v>
      </c>
      <c r="E137" s="135">
        <v>149.08</v>
      </c>
      <c r="F137" s="135">
        <v>131.88</v>
      </c>
      <c r="G137" s="135">
        <v>131.88</v>
      </c>
      <c r="H137" s="135">
        <v>116.98</v>
      </c>
      <c r="I137" s="135">
        <v>116.98</v>
      </c>
      <c r="J137" s="135">
        <v>115.83</v>
      </c>
      <c r="K137" s="135">
        <v>115.83</v>
      </c>
      <c r="L137" s="135">
        <v>144.52</v>
      </c>
      <c r="M137" s="135">
        <v>144.52</v>
      </c>
      <c r="N137" s="135">
        <v>135.33</v>
      </c>
      <c r="O137" s="135">
        <v>135.33</v>
      </c>
      <c r="P137" s="135">
        <v>114.67</v>
      </c>
      <c r="Q137" s="135">
        <v>114.67</v>
      </c>
    </row>
    <row r="138" spans="1:17" ht="12.75">
      <c r="A138" s="71"/>
      <c r="B138" s="26">
        <v>170</v>
      </c>
      <c r="C138" s="67" t="s">
        <v>158</v>
      </c>
      <c r="D138" s="134">
        <v>178.72</v>
      </c>
      <c r="E138" s="135">
        <v>178.72</v>
      </c>
      <c r="F138" s="135">
        <v>158.1</v>
      </c>
      <c r="G138" s="135">
        <v>158.1</v>
      </c>
      <c r="H138" s="135">
        <v>140.22</v>
      </c>
      <c r="I138" s="135">
        <v>140.22</v>
      </c>
      <c r="J138" s="135">
        <v>138.85</v>
      </c>
      <c r="K138" s="135">
        <v>138.85</v>
      </c>
      <c r="L138" s="135">
        <v>173.22</v>
      </c>
      <c r="M138" s="135">
        <v>173.22</v>
      </c>
      <c r="N138" s="135">
        <v>162.23</v>
      </c>
      <c r="O138" s="135">
        <v>162.23</v>
      </c>
      <c r="P138" s="135">
        <v>137.47</v>
      </c>
      <c r="Q138" s="135">
        <v>137.47</v>
      </c>
    </row>
    <row r="139" spans="1:17" ht="12.75">
      <c r="A139" s="71"/>
      <c r="B139" s="26" t="s">
        <v>159</v>
      </c>
      <c r="C139" s="67" t="s">
        <v>160</v>
      </c>
      <c r="D139" s="134">
        <v>138.13</v>
      </c>
      <c r="E139" s="135">
        <v>138.13</v>
      </c>
      <c r="F139" s="135">
        <v>122.19</v>
      </c>
      <c r="G139" s="135">
        <v>122.19</v>
      </c>
      <c r="H139" s="135">
        <v>108.37</v>
      </c>
      <c r="I139" s="135">
        <v>108.37</v>
      </c>
      <c r="J139" s="135">
        <v>107.32</v>
      </c>
      <c r="K139" s="135">
        <v>107.32</v>
      </c>
      <c r="L139" s="135">
        <v>133.89</v>
      </c>
      <c r="M139" s="135">
        <v>133.89</v>
      </c>
      <c r="N139" s="135">
        <v>125.39</v>
      </c>
      <c r="O139" s="135">
        <v>125.39</v>
      </c>
      <c r="P139" s="135">
        <v>106.26</v>
      </c>
      <c r="Q139" s="135">
        <v>106.26</v>
      </c>
    </row>
    <row r="140" spans="1:17" ht="12.75">
      <c r="A140" s="71"/>
      <c r="B140" s="26" t="s">
        <v>161</v>
      </c>
      <c r="C140" s="67" t="s">
        <v>162</v>
      </c>
      <c r="D140" s="134">
        <v>101.03</v>
      </c>
      <c r="E140" s="135">
        <v>101.03</v>
      </c>
      <c r="F140" s="135">
        <v>89.39</v>
      </c>
      <c r="G140" s="135">
        <v>89.39</v>
      </c>
      <c r="H140" s="135">
        <v>79.27</v>
      </c>
      <c r="I140" s="135">
        <v>79.27</v>
      </c>
      <c r="J140" s="135">
        <v>78.51</v>
      </c>
      <c r="K140" s="135">
        <v>78.51</v>
      </c>
      <c r="L140" s="135">
        <v>97.94</v>
      </c>
      <c r="M140" s="135">
        <v>97.94</v>
      </c>
      <c r="N140" s="135">
        <v>91.72</v>
      </c>
      <c r="O140" s="135">
        <v>91.72</v>
      </c>
      <c r="P140" s="135">
        <v>77.72</v>
      </c>
      <c r="Q140" s="135">
        <v>77.72</v>
      </c>
    </row>
    <row r="141" spans="1:17" ht="12.75">
      <c r="A141" s="71"/>
      <c r="B141" s="26">
        <v>171</v>
      </c>
      <c r="C141" s="67" t="s">
        <v>163</v>
      </c>
      <c r="D141" s="134">
        <v>131.85</v>
      </c>
      <c r="E141" s="135">
        <v>131.85</v>
      </c>
      <c r="F141" s="135">
        <v>116.65</v>
      </c>
      <c r="G141" s="135">
        <v>116.65</v>
      </c>
      <c r="H141" s="135">
        <v>103.45</v>
      </c>
      <c r="I141" s="135">
        <v>103.45</v>
      </c>
      <c r="J141" s="135">
        <v>102.44</v>
      </c>
      <c r="K141" s="135">
        <v>102.44</v>
      </c>
      <c r="L141" s="135">
        <v>127.79</v>
      </c>
      <c r="M141" s="135">
        <v>127.79</v>
      </c>
      <c r="N141" s="135">
        <v>119.67</v>
      </c>
      <c r="O141" s="135">
        <v>119.67</v>
      </c>
      <c r="P141" s="135">
        <v>101.43</v>
      </c>
      <c r="Q141" s="135">
        <v>101.43</v>
      </c>
    </row>
    <row r="142" spans="1:17" ht="12.75">
      <c r="A142" s="71"/>
      <c r="B142" s="26" t="s">
        <v>164</v>
      </c>
      <c r="C142" s="72" t="s">
        <v>165</v>
      </c>
      <c r="D142" s="134">
        <v>124.35</v>
      </c>
      <c r="E142" s="135">
        <v>124.35</v>
      </c>
      <c r="F142" s="135">
        <v>110</v>
      </c>
      <c r="G142" s="135">
        <v>110</v>
      </c>
      <c r="H142" s="135">
        <v>97.58</v>
      </c>
      <c r="I142" s="135">
        <v>97.58</v>
      </c>
      <c r="J142" s="135">
        <v>96.62</v>
      </c>
      <c r="K142" s="135">
        <v>96.62</v>
      </c>
      <c r="L142" s="135">
        <v>120.53</v>
      </c>
      <c r="M142" s="135">
        <v>120.53</v>
      </c>
      <c r="N142" s="135">
        <v>112.88</v>
      </c>
      <c r="O142" s="135">
        <v>112.88</v>
      </c>
      <c r="P142" s="135">
        <v>95.66</v>
      </c>
      <c r="Q142" s="135">
        <v>95.66</v>
      </c>
    </row>
    <row r="143" spans="1:17" ht="12.75">
      <c r="A143" s="71"/>
      <c r="B143" s="26">
        <v>172</v>
      </c>
      <c r="C143" s="72" t="s">
        <v>166</v>
      </c>
      <c r="D143" s="134">
        <v>241.37</v>
      </c>
      <c r="E143" s="135">
        <v>241.37</v>
      </c>
      <c r="F143" s="135">
        <v>213.51</v>
      </c>
      <c r="G143" s="135">
        <v>213.51</v>
      </c>
      <c r="H143" s="135">
        <v>189.38</v>
      </c>
      <c r="I143" s="135">
        <v>189.38</v>
      </c>
      <c r="J143" s="135">
        <v>187.5</v>
      </c>
      <c r="K143" s="135">
        <v>187.5</v>
      </c>
      <c r="L143" s="135">
        <v>233.92</v>
      </c>
      <c r="M143" s="135">
        <v>233.92</v>
      </c>
      <c r="N143" s="135">
        <v>219.07</v>
      </c>
      <c r="O143" s="135">
        <v>219.07</v>
      </c>
      <c r="P143" s="135">
        <v>185.68</v>
      </c>
      <c r="Q143" s="135">
        <v>185.68</v>
      </c>
    </row>
    <row r="144" spans="1:17" ht="12.75">
      <c r="A144" s="71"/>
      <c r="B144" s="26">
        <v>173</v>
      </c>
      <c r="C144" s="72" t="s">
        <v>167</v>
      </c>
      <c r="D144" s="134">
        <v>110.22</v>
      </c>
      <c r="E144" s="135">
        <v>110.22</v>
      </c>
      <c r="F144" s="135">
        <v>97.52</v>
      </c>
      <c r="G144" s="135">
        <v>97.52</v>
      </c>
      <c r="H144" s="135">
        <v>86.48</v>
      </c>
      <c r="I144" s="135">
        <v>86.48</v>
      </c>
      <c r="J144" s="135">
        <v>85.63</v>
      </c>
      <c r="K144" s="135">
        <v>85.63</v>
      </c>
      <c r="L144" s="135">
        <v>106.84</v>
      </c>
      <c r="M144" s="135">
        <v>106.84</v>
      </c>
      <c r="N144" s="135">
        <v>100.05</v>
      </c>
      <c r="O144" s="135">
        <v>100.05</v>
      </c>
      <c r="P144" s="135">
        <v>84.8</v>
      </c>
      <c r="Q144" s="135">
        <v>84.8</v>
      </c>
    </row>
    <row r="145" spans="1:17" ht="12.75">
      <c r="A145" s="71"/>
      <c r="B145" s="26">
        <v>180</v>
      </c>
      <c r="C145" s="72" t="s">
        <v>168</v>
      </c>
      <c r="D145" s="134">
        <v>267.63</v>
      </c>
      <c r="E145" s="135">
        <v>267.63</v>
      </c>
      <c r="F145" s="135">
        <v>236.72</v>
      </c>
      <c r="G145" s="135">
        <v>236.72</v>
      </c>
      <c r="H145" s="135">
        <v>209.98</v>
      </c>
      <c r="I145" s="135">
        <v>209.98</v>
      </c>
      <c r="J145" s="135">
        <v>207.92</v>
      </c>
      <c r="K145" s="135">
        <v>207.92</v>
      </c>
      <c r="L145" s="135">
        <v>259.39</v>
      </c>
      <c r="M145" s="135">
        <v>259.39</v>
      </c>
      <c r="N145" s="135">
        <v>242.89</v>
      </c>
      <c r="O145" s="135">
        <v>242.89</v>
      </c>
      <c r="P145" s="135">
        <v>205.86</v>
      </c>
      <c r="Q145" s="135">
        <v>205.86</v>
      </c>
    </row>
    <row r="146" spans="1:17" ht="12.75">
      <c r="A146" s="71"/>
      <c r="B146" s="26">
        <v>182</v>
      </c>
      <c r="C146" s="72" t="s">
        <v>169</v>
      </c>
      <c r="D146" s="134">
        <v>243.28</v>
      </c>
      <c r="E146" s="135">
        <v>243.28</v>
      </c>
      <c r="F146" s="135">
        <v>215.22</v>
      </c>
      <c r="G146" s="135">
        <v>215.22</v>
      </c>
      <c r="H146" s="135">
        <v>190.88</v>
      </c>
      <c r="I146" s="135">
        <v>190.88</v>
      </c>
      <c r="J146" s="135">
        <v>189.04</v>
      </c>
      <c r="K146" s="135">
        <v>189.04</v>
      </c>
      <c r="L146" s="135">
        <v>235.81</v>
      </c>
      <c r="M146" s="135">
        <v>235.81</v>
      </c>
      <c r="N146" s="135">
        <v>220.86</v>
      </c>
      <c r="O146" s="135">
        <v>220.86</v>
      </c>
      <c r="P146" s="135">
        <v>187.14</v>
      </c>
      <c r="Q146" s="135">
        <v>187.14</v>
      </c>
    </row>
    <row r="147" spans="1:17" ht="12.75">
      <c r="A147" s="71"/>
      <c r="B147" s="26">
        <v>183</v>
      </c>
      <c r="C147" s="72" t="s">
        <v>170</v>
      </c>
      <c r="D147" s="134">
        <v>171.61</v>
      </c>
      <c r="E147" s="135">
        <v>171.61</v>
      </c>
      <c r="F147" s="135">
        <v>151.79</v>
      </c>
      <c r="G147" s="135">
        <v>151.79</v>
      </c>
      <c r="H147" s="135">
        <v>134.62</v>
      </c>
      <c r="I147" s="135">
        <v>134.62</v>
      </c>
      <c r="J147" s="135">
        <v>133.32</v>
      </c>
      <c r="K147" s="135">
        <v>133.32</v>
      </c>
      <c r="L147" s="135">
        <v>166.31</v>
      </c>
      <c r="M147" s="135">
        <v>166.31</v>
      </c>
      <c r="N147" s="135">
        <v>155.77</v>
      </c>
      <c r="O147" s="135">
        <v>155.77</v>
      </c>
      <c r="P147" s="135">
        <v>132</v>
      </c>
      <c r="Q147" s="135">
        <v>132</v>
      </c>
    </row>
    <row r="148" spans="1:17" ht="12.75">
      <c r="A148" s="71"/>
      <c r="B148" s="26">
        <v>185</v>
      </c>
      <c r="C148" s="72" t="s">
        <v>171</v>
      </c>
      <c r="D148" s="134">
        <v>129.33</v>
      </c>
      <c r="E148" s="135">
        <v>129.33</v>
      </c>
      <c r="F148" s="135">
        <v>114.37</v>
      </c>
      <c r="G148" s="135">
        <v>114.37</v>
      </c>
      <c r="H148" s="135">
        <v>101.45</v>
      </c>
      <c r="I148" s="135">
        <v>101.45</v>
      </c>
      <c r="J148" s="135">
        <v>100.47</v>
      </c>
      <c r="K148" s="135">
        <v>100.47</v>
      </c>
      <c r="L148" s="135">
        <v>125.32</v>
      </c>
      <c r="M148" s="135">
        <v>125.32</v>
      </c>
      <c r="N148" s="135">
        <v>117.37</v>
      </c>
      <c r="O148" s="135">
        <v>117.37</v>
      </c>
      <c r="P148" s="135">
        <v>99.48</v>
      </c>
      <c r="Q148" s="135">
        <v>99.48</v>
      </c>
    </row>
    <row r="149" spans="1:17" ht="12.75">
      <c r="A149" s="71"/>
      <c r="B149" s="26">
        <v>186</v>
      </c>
      <c r="C149" s="72" t="s">
        <v>172</v>
      </c>
      <c r="D149" s="134">
        <v>180.4</v>
      </c>
      <c r="E149" s="135">
        <v>180.4</v>
      </c>
      <c r="F149" s="135">
        <v>159.61</v>
      </c>
      <c r="G149" s="135">
        <v>159.61</v>
      </c>
      <c r="H149" s="135">
        <v>141.56</v>
      </c>
      <c r="I149" s="135">
        <v>141.56</v>
      </c>
      <c r="J149" s="135">
        <v>140.15</v>
      </c>
      <c r="K149" s="135">
        <v>140.15</v>
      </c>
      <c r="L149" s="135">
        <v>174.86</v>
      </c>
      <c r="M149" s="135">
        <v>174.86</v>
      </c>
      <c r="N149" s="135">
        <v>163.74</v>
      </c>
      <c r="O149" s="135">
        <v>163.74</v>
      </c>
      <c r="P149" s="135">
        <v>138.76</v>
      </c>
      <c r="Q149" s="135">
        <v>138.76</v>
      </c>
    </row>
    <row r="150" spans="1:17" ht="12.75">
      <c r="A150" s="71"/>
      <c r="B150" s="26">
        <v>187</v>
      </c>
      <c r="C150" s="72" t="s">
        <v>173</v>
      </c>
      <c r="D150" s="134">
        <v>156.1</v>
      </c>
      <c r="E150" s="135">
        <v>156.1</v>
      </c>
      <c r="F150" s="135">
        <v>138.09</v>
      </c>
      <c r="G150" s="135">
        <v>138.09</v>
      </c>
      <c r="H150" s="135">
        <v>122.48</v>
      </c>
      <c r="I150" s="135">
        <v>122.48</v>
      </c>
      <c r="J150" s="135">
        <v>121.26</v>
      </c>
      <c r="K150" s="135">
        <v>121.26</v>
      </c>
      <c r="L150" s="135">
        <v>151.28</v>
      </c>
      <c r="M150" s="135">
        <v>151.28</v>
      </c>
      <c r="N150" s="135">
        <v>141.68</v>
      </c>
      <c r="O150" s="135">
        <v>141.68</v>
      </c>
      <c r="P150" s="135">
        <v>120.09</v>
      </c>
      <c r="Q150" s="135">
        <v>120.09</v>
      </c>
    </row>
    <row r="151" spans="1:17" ht="12.75">
      <c r="A151" s="71"/>
      <c r="B151" s="26">
        <v>188</v>
      </c>
      <c r="C151" s="72" t="s">
        <v>174</v>
      </c>
      <c r="D151" s="134">
        <v>113.23</v>
      </c>
      <c r="E151" s="135">
        <v>113.23</v>
      </c>
      <c r="F151" s="135">
        <v>100.18</v>
      </c>
      <c r="G151" s="135">
        <v>100.18</v>
      </c>
      <c r="H151" s="135">
        <v>88.85</v>
      </c>
      <c r="I151" s="135">
        <v>88.85</v>
      </c>
      <c r="J151" s="135">
        <v>87.97</v>
      </c>
      <c r="K151" s="135">
        <v>87.97</v>
      </c>
      <c r="L151" s="135">
        <v>109.74</v>
      </c>
      <c r="M151" s="135">
        <v>109.74</v>
      </c>
      <c r="N151" s="135">
        <v>102.78</v>
      </c>
      <c r="O151" s="135">
        <v>102.78</v>
      </c>
      <c r="P151" s="135">
        <v>87.09</v>
      </c>
      <c r="Q151" s="135">
        <v>87.09</v>
      </c>
    </row>
    <row r="152" spans="1:17" ht="12.75">
      <c r="A152" s="71"/>
      <c r="B152" s="26">
        <v>189</v>
      </c>
      <c r="C152" s="64" t="s">
        <v>175</v>
      </c>
      <c r="D152" s="134">
        <v>152.7</v>
      </c>
      <c r="E152" s="135">
        <v>152.7</v>
      </c>
      <c r="F152" s="135">
        <v>135.06</v>
      </c>
      <c r="G152" s="135">
        <v>135.06</v>
      </c>
      <c r="H152" s="135">
        <v>119.8</v>
      </c>
      <c r="I152" s="135">
        <v>119.8</v>
      </c>
      <c r="J152" s="135">
        <v>118.63</v>
      </c>
      <c r="K152" s="135">
        <v>118.63</v>
      </c>
      <c r="L152" s="135">
        <v>148</v>
      </c>
      <c r="M152" s="135">
        <v>148</v>
      </c>
      <c r="N152" s="135">
        <v>138.59</v>
      </c>
      <c r="O152" s="135">
        <v>138.59</v>
      </c>
      <c r="P152" s="135">
        <v>117.44</v>
      </c>
      <c r="Q152" s="135">
        <v>117.44</v>
      </c>
    </row>
    <row r="153" spans="1:17" ht="12.75">
      <c r="A153" s="71"/>
      <c r="B153" s="26">
        <v>190</v>
      </c>
      <c r="C153" s="64" t="s">
        <v>176</v>
      </c>
      <c r="D153" s="134">
        <v>268.34</v>
      </c>
      <c r="E153" s="135">
        <v>268.34</v>
      </c>
      <c r="F153" s="135">
        <v>268.34</v>
      </c>
      <c r="G153" s="135">
        <v>268.34</v>
      </c>
      <c r="H153" s="135">
        <v>268.34</v>
      </c>
      <c r="I153" s="135">
        <v>268.34</v>
      </c>
      <c r="J153" s="135">
        <v>268.34</v>
      </c>
      <c r="K153" s="135">
        <v>268.34</v>
      </c>
      <c r="L153" s="135">
        <v>268.34</v>
      </c>
      <c r="M153" s="135">
        <v>268.34</v>
      </c>
      <c r="N153" s="135">
        <v>268.34</v>
      </c>
      <c r="O153" s="135">
        <v>268.34</v>
      </c>
      <c r="P153" s="135">
        <v>268.34</v>
      </c>
      <c r="Q153" s="135">
        <v>268.34</v>
      </c>
    </row>
    <row r="154" spans="1:17" ht="13.5" thickBot="1">
      <c r="A154" s="71"/>
      <c r="B154" s="75">
        <v>191</v>
      </c>
      <c r="C154" s="64" t="s">
        <v>177</v>
      </c>
      <c r="D154" s="136">
        <v>260.37</v>
      </c>
      <c r="E154" s="137">
        <v>260.37</v>
      </c>
      <c r="F154" s="137">
        <v>260.37</v>
      </c>
      <c r="G154" s="137">
        <v>260.37</v>
      </c>
      <c r="H154" s="137">
        <v>260.37</v>
      </c>
      <c r="I154" s="137">
        <v>260.37</v>
      </c>
      <c r="J154" s="137">
        <v>260.37</v>
      </c>
      <c r="K154" s="137">
        <v>260.37</v>
      </c>
      <c r="L154" s="137">
        <v>260.37</v>
      </c>
      <c r="M154" s="137">
        <v>260.37</v>
      </c>
      <c r="N154" s="137">
        <v>260.37</v>
      </c>
      <c r="O154" s="137">
        <v>260.37</v>
      </c>
      <c r="P154" s="137">
        <v>260.37</v>
      </c>
      <c r="Q154" s="137">
        <v>260.37</v>
      </c>
    </row>
    <row r="155" spans="1:17" ht="15.75" thickBot="1">
      <c r="A155" s="64"/>
      <c r="B155" s="76"/>
      <c r="C155" s="77" t="s">
        <v>178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128"/>
    </row>
    <row r="156" ht="12.75">
      <c r="D156" s="79"/>
    </row>
  </sheetData>
  <mergeCells count="18">
    <mergeCell ref="P5:Q5"/>
    <mergeCell ref="N6:O6"/>
    <mergeCell ref="D6:E6"/>
    <mergeCell ref="H5:I5"/>
    <mergeCell ref="F5:G5"/>
    <mergeCell ref="D5:E5"/>
    <mergeCell ref="F6:G6"/>
    <mergeCell ref="H6:I6"/>
    <mergeCell ref="P6:Q6"/>
    <mergeCell ref="N5:O5"/>
    <mergeCell ref="B1:Q1"/>
    <mergeCell ref="B2:Q2"/>
    <mergeCell ref="B3:Q3"/>
    <mergeCell ref="B4:Q4"/>
    <mergeCell ref="L5:M5"/>
    <mergeCell ref="J5:K5"/>
    <mergeCell ref="J6:K6"/>
    <mergeCell ref="L6:M6"/>
  </mergeCells>
  <printOptions gridLines="1"/>
  <pageMargins left="0.75" right="0.75" top="1" bottom="1" header="0.5" footer="0.5"/>
  <pageSetup horizontalDpi="600" verticalDpi="6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K156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1.57421875" style="70" customWidth="1"/>
    <col min="2" max="2" width="5.140625" style="70" customWidth="1"/>
    <col min="3" max="3" width="50.28125" style="70" customWidth="1"/>
    <col min="4" max="17" width="8.7109375" style="80" customWidth="1"/>
    <col min="18" max="18" width="10.28125" style="70" bestFit="1" customWidth="1"/>
    <col min="19" max="16384" width="9.140625" style="70" customWidth="1"/>
  </cols>
  <sheetData>
    <row r="1" spans="2:22" s="58" customFormat="1" ht="21.75" customHeight="1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59"/>
      <c r="S1" s="59"/>
      <c r="T1" s="59"/>
      <c r="U1" s="59"/>
      <c r="V1" s="60"/>
    </row>
    <row r="2" spans="2:22" s="58" customFormat="1" ht="21.75" customHeight="1">
      <c r="B2" s="176" t="s">
        <v>216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59"/>
      <c r="S2" s="59"/>
      <c r="T2" s="59"/>
      <c r="U2" s="59"/>
      <c r="V2" s="59"/>
    </row>
    <row r="3" spans="2:22" s="58" customFormat="1" ht="21.75" customHeight="1">
      <c r="B3" s="177" t="s">
        <v>219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59"/>
      <c r="S3" s="59"/>
      <c r="T3" s="59"/>
      <c r="U3" s="59"/>
      <c r="V3" s="59"/>
    </row>
    <row r="4" spans="2:22" s="58" customFormat="1" ht="21.75" customHeight="1" thickBo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59"/>
      <c r="S4" s="59"/>
      <c r="T4" s="59"/>
      <c r="U4" s="59"/>
      <c r="V4" s="59"/>
    </row>
    <row r="5" spans="2:17" s="61" customFormat="1" ht="21.75" customHeight="1" thickBot="1">
      <c r="B5" s="62"/>
      <c r="C5" s="63" t="s">
        <v>179</v>
      </c>
      <c r="D5" s="174" t="s">
        <v>2</v>
      </c>
      <c r="E5" s="174"/>
      <c r="F5" s="174" t="s">
        <v>3</v>
      </c>
      <c r="G5" s="174"/>
      <c r="H5" s="174" t="s">
        <v>4</v>
      </c>
      <c r="I5" s="174"/>
      <c r="J5" s="174" t="s">
        <v>5</v>
      </c>
      <c r="K5" s="174"/>
      <c r="L5" s="174" t="s">
        <v>6</v>
      </c>
      <c r="M5" s="174"/>
      <c r="N5" s="174" t="s">
        <v>7</v>
      </c>
      <c r="O5" s="174"/>
      <c r="P5" s="174" t="s">
        <v>8</v>
      </c>
      <c r="Q5" s="174"/>
    </row>
    <row r="6" spans="1:17" s="58" customFormat="1" ht="21.75" customHeight="1" thickBot="1">
      <c r="A6" s="64"/>
      <c r="B6" s="14"/>
      <c r="C6" s="15" t="s">
        <v>9</v>
      </c>
      <c r="D6" s="175">
        <v>3.86</v>
      </c>
      <c r="E6" s="175"/>
      <c r="F6" s="175">
        <v>3.86</v>
      </c>
      <c r="G6" s="175"/>
      <c r="H6" s="175">
        <v>3.86</v>
      </c>
      <c r="I6" s="175"/>
      <c r="J6" s="175">
        <v>3.86</v>
      </c>
      <c r="K6" s="175"/>
      <c r="L6" s="175">
        <v>3.39</v>
      </c>
      <c r="M6" s="175"/>
      <c r="N6" s="175">
        <v>3.86</v>
      </c>
      <c r="O6" s="175"/>
      <c r="P6" s="175">
        <v>3.86</v>
      </c>
      <c r="Q6" s="175"/>
    </row>
    <row r="7" spans="1:141" s="58" customFormat="1" ht="21.75" customHeight="1" thickBot="1">
      <c r="A7" s="64"/>
      <c r="B7" s="65" t="s">
        <v>10</v>
      </c>
      <c r="C7" s="19" t="s">
        <v>11</v>
      </c>
      <c r="D7" s="126" t="s">
        <v>12</v>
      </c>
      <c r="E7" s="126" t="s">
        <v>13</v>
      </c>
      <c r="F7" s="127" t="s">
        <v>12</v>
      </c>
      <c r="G7" s="126" t="s">
        <v>13</v>
      </c>
      <c r="H7" s="127" t="s">
        <v>12</v>
      </c>
      <c r="I7" s="126" t="s">
        <v>13</v>
      </c>
      <c r="J7" s="127" t="s">
        <v>12</v>
      </c>
      <c r="K7" s="126" t="s">
        <v>13</v>
      </c>
      <c r="L7" s="127" t="s">
        <v>12</v>
      </c>
      <c r="M7" s="126" t="s">
        <v>13</v>
      </c>
      <c r="N7" s="127" t="s">
        <v>12</v>
      </c>
      <c r="O7" s="126" t="s">
        <v>13</v>
      </c>
      <c r="P7" s="127" t="s">
        <v>12</v>
      </c>
      <c r="Q7" s="126" t="s">
        <v>13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</row>
    <row r="8" spans="1:18" ht="12.75">
      <c r="A8" s="66"/>
      <c r="B8" s="26">
        <v>10</v>
      </c>
      <c r="C8" s="67" t="s">
        <v>14</v>
      </c>
      <c r="D8" s="68">
        <v>101.48</v>
      </c>
      <c r="E8" s="68">
        <v>101.48</v>
      </c>
      <c r="F8" s="68">
        <v>100.38</v>
      </c>
      <c r="G8" s="68">
        <v>100.38</v>
      </c>
      <c r="H8" s="68">
        <v>93.66</v>
      </c>
      <c r="I8" s="68">
        <v>93.66</v>
      </c>
      <c r="J8" s="68">
        <v>86.18</v>
      </c>
      <c r="K8" s="68">
        <v>86.18</v>
      </c>
      <c r="L8" s="68">
        <v>110.79</v>
      </c>
      <c r="M8" s="68">
        <v>110.79</v>
      </c>
      <c r="N8" s="68">
        <v>91.3</v>
      </c>
      <c r="O8" s="68">
        <v>91.3</v>
      </c>
      <c r="P8" s="68">
        <v>87.25</v>
      </c>
      <c r="Q8" s="68">
        <v>87.25</v>
      </c>
      <c r="R8" s="69"/>
    </row>
    <row r="9" spans="1:17" ht="12.75">
      <c r="A9" s="71"/>
      <c r="B9" s="26">
        <v>11</v>
      </c>
      <c r="C9" s="67" t="s">
        <v>15</v>
      </c>
      <c r="D9" s="68">
        <v>99.66</v>
      </c>
      <c r="E9" s="68">
        <v>99.66</v>
      </c>
      <c r="F9" s="68">
        <v>95.03</v>
      </c>
      <c r="G9" s="68">
        <v>95.03</v>
      </c>
      <c r="H9" s="68">
        <v>86.62</v>
      </c>
      <c r="I9" s="68">
        <v>86.62</v>
      </c>
      <c r="J9" s="68">
        <v>69.1</v>
      </c>
      <c r="K9" s="68">
        <v>69.1</v>
      </c>
      <c r="L9" s="68">
        <v>112.07</v>
      </c>
      <c r="M9" s="68">
        <v>112.07</v>
      </c>
      <c r="N9" s="68">
        <v>89.69</v>
      </c>
      <c r="O9" s="68">
        <v>89.69</v>
      </c>
      <c r="P9" s="68">
        <v>88.24</v>
      </c>
      <c r="Q9" s="68">
        <v>88.24</v>
      </c>
    </row>
    <row r="10" spans="1:17" ht="12.75">
      <c r="A10" s="71"/>
      <c r="B10" s="26">
        <v>12</v>
      </c>
      <c r="C10" s="67" t="s">
        <v>16</v>
      </c>
      <c r="D10" s="68">
        <v>127.9</v>
      </c>
      <c r="E10" s="68">
        <v>127.9</v>
      </c>
      <c r="F10" s="68">
        <v>107.13</v>
      </c>
      <c r="G10" s="68">
        <v>107.13</v>
      </c>
      <c r="H10" s="68">
        <v>94.1</v>
      </c>
      <c r="I10" s="68">
        <v>94.1</v>
      </c>
      <c r="J10" s="68">
        <v>95.22</v>
      </c>
      <c r="K10" s="68">
        <v>95.22</v>
      </c>
      <c r="L10" s="68">
        <v>117.27</v>
      </c>
      <c r="M10" s="68">
        <v>117.27</v>
      </c>
      <c r="N10" s="68">
        <v>115.11</v>
      </c>
      <c r="O10" s="68">
        <v>115.11</v>
      </c>
      <c r="P10" s="68">
        <v>92.35</v>
      </c>
      <c r="Q10" s="68">
        <v>92.35</v>
      </c>
    </row>
    <row r="11" spans="1:17" ht="12.75">
      <c r="A11" s="71"/>
      <c r="B11" s="26">
        <v>13</v>
      </c>
      <c r="C11" s="72" t="s">
        <v>17</v>
      </c>
      <c r="D11" s="68">
        <v>214.87</v>
      </c>
      <c r="E11" s="68">
        <v>214.87</v>
      </c>
      <c r="F11" s="68">
        <v>190.04</v>
      </c>
      <c r="G11" s="68">
        <v>190.04</v>
      </c>
      <c r="H11" s="68">
        <v>168.6</v>
      </c>
      <c r="I11" s="68">
        <v>168.6</v>
      </c>
      <c r="J11" s="68">
        <v>166.92</v>
      </c>
      <c r="K11" s="68">
        <v>166.92</v>
      </c>
      <c r="L11" s="68">
        <v>208.25</v>
      </c>
      <c r="M11" s="68">
        <v>208.25</v>
      </c>
      <c r="N11" s="68">
        <v>195.04</v>
      </c>
      <c r="O11" s="68">
        <v>195.04</v>
      </c>
      <c r="P11" s="68">
        <v>165.27</v>
      </c>
      <c r="Q11" s="68">
        <v>165.27</v>
      </c>
    </row>
    <row r="12" spans="1:17" ht="12.75">
      <c r="A12" s="71"/>
      <c r="B12" s="26">
        <v>14</v>
      </c>
      <c r="C12" s="72" t="s">
        <v>18</v>
      </c>
      <c r="D12" s="68">
        <v>195.33</v>
      </c>
      <c r="E12" s="68">
        <v>195.33</v>
      </c>
      <c r="F12" s="68">
        <v>172.8</v>
      </c>
      <c r="G12" s="68">
        <v>172.8</v>
      </c>
      <c r="H12" s="68">
        <v>153.26</v>
      </c>
      <c r="I12" s="68">
        <v>153.26</v>
      </c>
      <c r="J12" s="68">
        <v>151.77</v>
      </c>
      <c r="K12" s="68">
        <v>151.77</v>
      </c>
      <c r="L12" s="68">
        <v>189.33</v>
      </c>
      <c r="M12" s="68">
        <v>189.33</v>
      </c>
      <c r="N12" s="68">
        <v>177.32</v>
      </c>
      <c r="O12" s="68">
        <v>177.32</v>
      </c>
      <c r="P12" s="68">
        <v>150.25</v>
      </c>
      <c r="Q12" s="68">
        <v>150.25</v>
      </c>
    </row>
    <row r="13" spans="1:17" ht="12.75">
      <c r="A13" s="71"/>
      <c r="B13" s="26">
        <v>15</v>
      </c>
      <c r="C13" s="72" t="s">
        <v>19</v>
      </c>
      <c r="D13" s="68">
        <v>134.1</v>
      </c>
      <c r="E13" s="68">
        <v>134.1</v>
      </c>
      <c r="F13" s="68">
        <v>118.62</v>
      </c>
      <c r="G13" s="68">
        <v>118.62</v>
      </c>
      <c r="H13" s="68">
        <v>105.21</v>
      </c>
      <c r="I13" s="68">
        <v>105.21</v>
      </c>
      <c r="J13" s="68">
        <v>104.18</v>
      </c>
      <c r="K13" s="68">
        <v>104.18</v>
      </c>
      <c r="L13" s="68">
        <v>129.97</v>
      </c>
      <c r="M13" s="68">
        <v>129.97</v>
      </c>
      <c r="N13" s="68">
        <v>121.71</v>
      </c>
      <c r="O13" s="68">
        <v>121.71</v>
      </c>
      <c r="P13" s="68">
        <v>103.16</v>
      </c>
      <c r="Q13" s="68">
        <v>103.16</v>
      </c>
    </row>
    <row r="14" spans="1:18" ht="12.75">
      <c r="A14" s="71"/>
      <c r="B14" s="26">
        <v>20</v>
      </c>
      <c r="C14" s="67" t="s">
        <v>20</v>
      </c>
      <c r="D14" s="68">
        <v>32.23</v>
      </c>
      <c r="E14" s="68">
        <v>48.35</v>
      </c>
      <c r="F14" s="68">
        <v>28.08</v>
      </c>
      <c r="G14" s="68">
        <v>42.12</v>
      </c>
      <c r="H14" s="68">
        <v>22.35</v>
      </c>
      <c r="I14" s="68">
        <v>33.53</v>
      </c>
      <c r="J14" s="68">
        <v>25.39</v>
      </c>
      <c r="K14" s="68">
        <v>38.09</v>
      </c>
      <c r="L14" s="68">
        <v>29.36</v>
      </c>
      <c r="M14" s="68">
        <v>44.04</v>
      </c>
      <c r="N14" s="68">
        <v>26.36</v>
      </c>
      <c r="O14" s="68">
        <v>39.54</v>
      </c>
      <c r="P14" s="68">
        <v>30.51</v>
      </c>
      <c r="Q14" s="68">
        <v>45.77</v>
      </c>
      <c r="R14" s="73"/>
    </row>
    <row r="15" spans="1:18" ht="12.75">
      <c r="A15" s="71"/>
      <c r="B15" s="26">
        <v>21</v>
      </c>
      <c r="C15" s="67" t="s">
        <v>21</v>
      </c>
      <c r="D15" s="68">
        <v>19.81</v>
      </c>
      <c r="E15" s="68">
        <v>29.72</v>
      </c>
      <c r="F15" s="68">
        <v>15.58</v>
      </c>
      <c r="G15" s="68">
        <v>23.37</v>
      </c>
      <c r="H15" s="68">
        <v>16.09</v>
      </c>
      <c r="I15" s="68">
        <v>24.14</v>
      </c>
      <c r="J15" s="68">
        <v>14.32</v>
      </c>
      <c r="K15" s="68">
        <v>21.48</v>
      </c>
      <c r="L15" s="68">
        <v>20.58</v>
      </c>
      <c r="M15" s="68">
        <v>30.87</v>
      </c>
      <c r="N15" s="68">
        <v>15.85</v>
      </c>
      <c r="O15" s="68">
        <v>23.78</v>
      </c>
      <c r="P15" s="68">
        <v>19.89</v>
      </c>
      <c r="Q15" s="68">
        <v>29.84</v>
      </c>
      <c r="R15" s="73"/>
    </row>
    <row r="16" spans="1:18" ht="12.75">
      <c r="A16" s="71"/>
      <c r="B16" s="26">
        <v>22</v>
      </c>
      <c r="C16" s="67" t="s">
        <v>22</v>
      </c>
      <c r="D16" s="68">
        <v>48.85</v>
      </c>
      <c r="E16" s="68">
        <v>73.28</v>
      </c>
      <c r="F16" s="68">
        <v>43.84</v>
      </c>
      <c r="G16" s="68">
        <v>65.76</v>
      </c>
      <c r="H16" s="68">
        <v>33.99</v>
      </c>
      <c r="I16" s="68">
        <v>50.99</v>
      </c>
      <c r="J16" s="68">
        <v>44.13</v>
      </c>
      <c r="K16" s="68">
        <v>66.2</v>
      </c>
      <c r="L16" s="68">
        <v>45.98</v>
      </c>
      <c r="M16" s="68">
        <v>68.97</v>
      </c>
      <c r="N16" s="68">
        <v>44.48</v>
      </c>
      <c r="O16" s="68">
        <v>66.72</v>
      </c>
      <c r="P16" s="68">
        <v>45.9</v>
      </c>
      <c r="Q16" s="68">
        <v>68.85</v>
      </c>
      <c r="R16" s="73"/>
    </row>
    <row r="17" spans="1:17" ht="12.75">
      <c r="A17" s="71"/>
      <c r="B17" s="74">
        <v>23</v>
      </c>
      <c r="C17" s="67" t="s">
        <v>23</v>
      </c>
      <c r="D17" s="68">
        <v>58.49</v>
      </c>
      <c r="E17" s="68">
        <v>58.49</v>
      </c>
      <c r="F17" s="68">
        <v>49</v>
      </c>
      <c r="G17" s="68">
        <v>49</v>
      </c>
      <c r="H17" s="68">
        <v>43.06</v>
      </c>
      <c r="I17" s="68">
        <v>43.06</v>
      </c>
      <c r="J17" s="68">
        <v>43.55</v>
      </c>
      <c r="K17" s="68">
        <v>43.55</v>
      </c>
      <c r="L17" s="68">
        <v>53.65</v>
      </c>
      <c r="M17" s="68">
        <v>53.65</v>
      </c>
      <c r="N17" s="68">
        <v>52.65</v>
      </c>
      <c r="O17" s="68">
        <v>52.65</v>
      </c>
      <c r="P17" s="68">
        <v>42.25</v>
      </c>
      <c r="Q17" s="68">
        <v>42.25</v>
      </c>
    </row>
    <row r="18" spans="1:17" ht="12.75">
      <c r="A18" s="71"/>
      <c r="B18" s="74" t="s">
        <v>24</v>
      </c>
      <c r="C18" s="67" t="s">
        <v>25</v>
      </c>
      <c r="D18" s="68">
        <v>89.05</v>
      </c>
      <c r="E18" s="68">
        <v>89.05</v>
      </c>
      <c r="F18" s="68">
        <v>78.79</v>
      </c>
      <c r="G18" s="68">
        <v>78.79</v>
      </c>
      <c r="H18" s="68">
        <v>69.87</v>
      </c>
      <c r="I18" s="68">
        <v>69.87</v>
      </c>
      <c r="J18" s="68">
        <v>69.2</v>
      </c>
      <c r="K18" s="68">
        <v>69.2</v>
      </c>
      <c r="L18" s="68">
        <v>86.33</v>
      </c>
      <c r="M18" s="68">
        <v>86.33</v>
      </c>
      <c r="N18" s="68">
        <v>80.83</v>
      </c>
      <c r="O18" s="68">
        <v>80.83</v>
      </c>
      <c r="P18" s="68">
        <v>68.51</v>
      </c>
      <c r="Q18" s="68">
        <v>68.51</v>
      </c>
    </row>
    <row r="19" spans="1:17" ht="12.75">
      <c r="A19" s="71"/>
      <c r="B19" s="74" t="s">
        <v>26</v>
      </c>
      <c r="C19" s="67" t="s">
        <v>27</v>
      </c>
      <c r="D19" s="68">
        <v>105.8</v>
      </c>
      <c r="E19" s="68">
        <v>105.8</v>
      </c>
      <c r="F19" s="68">
        <v>93.61</v>
      </c>
      <c r="G19" s="68">
        <v>93.61</v>
      </c>
      <c r="H19" s="68">
        <v>83.03</v>
      </c>
      <c r="I19" s="68">
        <v>83.03</v>
      </c>
      <c r="J19" s="68">
        <v>82.22</v>
      </c>
      <c r="K19" s="68">
        <v>82.22</v>
      </c>
      <c r="L19" s="68">
        <v>102.57</v>
      </c>
      <c r="M19" s="68">
        <v>102.57</v>
      </c>
      <c r="N19" s="68">
        <v>96.06</v>
      </c>
      <c r="O19" s="68">
        <v>96.06</v>
      </c>
      <c r="P19" s="68">
        <v>81.4</v>
      </c>
      <c r="Q19" s="68">
        <v>81.4</v>
      </c>
    </row>
    <row r="20" spans="1:17" ht="12.75">
      <c r="A20" s="71"/>
      <c r="B20" s="28">
        <v>24</v>
      </c>
      <c r="C20" s="67" t="s">
        <v>28</v>
      </c>
      <c r="D20" s="68">
        <v>96.03</v>
      </c>
      <c r="E20" s="68">
        <v>96.03</v>
      </c>
      <c r="F20" s="68">
        <v>84.95</v>
      </c>
      <c r="G20" s="68">
        <v>84.95</v>
      </c>
      <c r="H20" s="68">
        <v>75.35</v>
      </c>
      <c r="I20" s="68">
        <v>75.35</v>
      </c>
      <c r="J20" s="68">
        <v>74.63</v>
      </c>
      <c r="K20" s="68">
        <v>74.63</v>
      </c>
      <c r="L20" s="68">
        <v>93.09</v>
      </c>
      <c r="M20" s="68">
        <v>93.09</v>
      </c>
      <c r="N20" s="68">
        <v>87.17</v>
      </c>
      <c r="O20" s="68">
        <v>87.17</v>
      </c>
      <c r="P20" s="68">
        <v>73.87</v>
      </c>
      <c r="Q20" s="68">
        <v>73.87</v>
      </c>
    </row>
    <row r="21" spans="1:17" ht="12.75">
      <c r="A21" s="71"/>
      <c r="B21" s="28" t="s">
        <v>29</v>
      </c>
      <c r="C21" s="67" t="s">
        <v>30</v>
      </c>
      <c r="D21" s="68">
        <v>96.07</v>
      </c>
      <c r="E21" s="68">
        <v>96.07</v>
      </c>
      <c r="F21" s="68">
        <v>85.01</v>
      </c>
      <c r="G21" s="68">
        <v>85.01</v>
      </c>
      <c r="H21" s="68">
        <v>75.38</v>
      </c>
      <c r="I21" s="68">
        <v>75.38</v>
      </c>
      <c r="J21" s="68">
        <v>74.65</v>
      </c>
      <c r="K21" s="68">
        <v>74.65</v>
      </c>
      <c r="L21" s="68">
        <v>93.14</v>
      </c>
      <c r="M21" s="68">
        <v>93.14</v>
      </c>
      <c r="N21" s="68">
        <v>87.22</v>
      </c>
      <c r="O21" s="68">
        <v>87.22</v>
      </c>
      <c r="P21" s="68">
        <v>73.92</v>
      </c>
      <c r="Q21" s="68">
        <v>73.92</v>
      </c>
    </row>
    <row r="22" spans="1:17" ht="12.75">
      <c r="A22" s="71"/>
      <c r="B22" s="28" t="s">
        <v>31</v>
      </c>
      <c r="C22" s="67" t="s">
        <v>32</v>
      </c>
      <c r="D22" s="68">
        <v>76.77</v>
      </c>
      <c r="E22" s="68">
        <v>76.77</v>
      </c>
      <c r="F22" s="68">
        <v>67.93</v>
      </c>
      <c r="G22" s="68">
        <v>67.93</v>
      </c>
      <c r="H22" s="68">
        <v>60.25</v>
      </c>
      <c r="I22" s="68">
        <v>60.25</v>
      </c>
      <c r="J22" s="68">
        <v>59.64</v>
      </c>
      <c r="K22" s="68">
        <v>59.64</v>
      </c>
      <c r="L22" s="68">
        <v>74.41</v>
      </c>
      <c r="M22" s="68">
        <v>74.41</v>
      </c>
      <c r="N22" s="68">
        <v>69.7</v>
      </c>
      <c r="O22" s="68">
        <v>69.7</v>
      </c>
      <c r="P22" s="68">
        <v>59.06</v>
      </c>
      <c r="Q22" s="68">
        <v>59.06</v>
      </c>
    </row>
    <row r="23" spans="1:17" ht="12.75">
      <c r="A23" s="71"/>
      <c r="B23" s="28">
        <v>26</v>
      </c>
      <c r="C23" s="67" t="s">
        <v>33</v>
      </c>
      <c r="D23" s="68">
        <v>105.42</v>
      </c>
      <c r="E23" s="68">
        <v>105.42</v>
      </c>
      <c r="F23" s="68">
        <v>93.26</v>
      </c>
      <c r="G23" s="68">
        <v>93.26</v>
      </c>
      <c r="H23" s="68">
        <v>82.71</v>
      </c>
      <c r="I23" s="68">
        <v>82.71</v>
      </c>
      <c r="J23" s="68">
        <v>81.92</v>
      </c>
      <c r="K23" s="68">
        <v>81.92</v>
      </c>
      <c r="L23" s="68">
        <v>102.18</v>
      </c>
      <c r="M23" s="68">
        <v>102.18</v>
      </c>
      <c r="N23" s="68">
        <v>95.68</v>
      </c>
      <c r="O23" s="68">
        <v>95.68</v>
      </c>
      <c r="P23" s="68">
        <v>81.08</v>
      </c>
      <c r="Q23" s="68">
        <v>81.08</v>
      </c>
    </row>
    <row r="24" spans="1:17" ht="12.75">
      <c r="A24" s="71"/>
      <c r="B24" s="28">
        <v>27</v>
      </c>
      <c r="C24" s="67" t="s">
        <v>34</v>
      </c>
      <c r="D24" s="68">
        <v>136.18</v>
      </c>
      <c r="E24" s="68">
        <v>136.18</v>
      </c>
      <c r="F24" s="68">
        <v>120.46</v>
      </c>
      <c r="G24" s="68">
        <v>120.46</v>
      </c>
      <c r="H24" s="68">
        <v>106.85</v>
      </c>
      <c r="I24" s="68">
        <v>106.85</v>
      </c>
      <c r="J24" s="68">
        <v>105.8</v>
      </c>
      <c r="K24" s="68">
        <v>105.8</v>
      </c>
      <c r="L24" s="68">
        <v>131.98</v>
      </c>
      <c r="M24" s="68">
        <v>131.98</v>
      </c>
      <c r="N24" s="68">
        <v>123.6</v>
      </c>
      <c r="O24" s="68">
        <v>123.6</v>
      </c>
      <c r="P24" s="68">
        <v>104.76</v>
      </c>
      <c r="Q24" s="68">
        <v>104.76</v>
      </c>
    </row>
    <row r="25" spans="1:17" ht="12.75">
      <c r="A25" s="71"/>
      <c r="B25" s="28">
        <v>28</v>
      </c>
      <c r="C25" s="67" t="s">
        <v>35</v>
      </c>
      <c r="D25" s="68">
        <v>133.22</v>
      </c>
      <c r="E25" s="68">
        <v>133.22</v>
      </c>
      <c r="F25" s="68">
        <v>117.84</v>
      </c>
      <c r="G25" s="68">
        <v>117.84</v>
      </c>
      <c r="H25" s="68">
        <v>104.51</v>
      </c>
      <c r="I25" s="68">
        <v>104.51</v>
      </c>
      <c r="J25" s="68">
        <v>103.5</v>
      </c>
      <c r="K25" s="68">
        <v>103.5</v>
      </c>
      <c r="L25" s="68">
        <v>129.11</v>
      </c>
      <c r="M25" s="68">
        <v>129.11</v>
      </c>
      <c r="N25" s="68">
        <v>120.91</v>
      </c>
      <c r="O25" s="68">
        <v>120.91</v>
      </c>
      <c r="P25" s="68">
        <v>102.46</v>
      </c>
      <c r="Q25" s="68">
        <v>102.46</v>
      </c>
    </row>
    <row r="26" spans="1:17" ht="12.75">
      <c r="A26" s="71"/>
      <c r="B26" s="28">
        <v>29</v>
      </c>
      <c r="C26" s="67" t="s">
        <v>36</v>
      </c>
      <c r="D26" s="68">
        <v>107.85</v>
      </c>
      <c r="E26" s="68">
        <v>107.85</v>
      </c>
      <c r="F26" s="68">
        <v>95.39</v>
      </c>
      <c r="G26" s="68">
        <v>95.39</v>
      </c>
      <c r="H26" s="68">
        <v>84.62</v>
      </c>
      <c r="I26" s="68">
        <v>84.62</v>
      </c>
      <c r="J26" s="68">
        <v>83.78</v>
      </c>
      <c r="K26" s="68">
        <v>83.78</v>
      </c>
      <c r="L26" s="68">
        <v>104.52</v>
      </c>
      <c r="M26" s="68">
        <v>104.52</v>
      </c>
      <c r="N26" s="68">
        <v>97.9</v>
      </c>
      <c r="O26" s="68">
        <v>97.9</v>
      </c>
      <c r="P26" s="68">
        <v>82.95</v>
      </c>
      <c r="Q26" s="68">
        <v>82.95</v>
      </c>
    </row>
    <row r="27" spans="1:17" ht="12.75">
      <c r="A27" s="71"/>
      <c r="B27" s="26">
        <v>30</v>
      </c>
      <c r="C27" s="67" t="s">
        <v>37</v>
      </c>
      <c r="D27" s="68">
        <v>120.75</v>
      </c>
      <c r="E27" s="68">
        <v>120.75</v>
      </c>
      <c r="F27" s="68">
        <v>101.12</v>
      </c>
      <c r="G27" s="68">
        <v>101.12</v>
      </c>
      <c r="H27" s="68">
        <v>88.84</v>
      </c>
      <c r="I27" s="68">
        <v>88.84</v>
      </c>
      <c r="J27" s="68">
        <v>89.89</v>
      </c>
      <c r="K27" s="68">
        <v>89.89</v>
      </c>
      <c r="L27" s="68">
        <v>110.71</v>
      </c>
      <c r="M27" s="68">
        <v>110.71</v>
      </c>
      <c r="N27" s="68">
        <v>108.67</v>
      </c>
      <c r="O27" s="68">
        <v>108.67</v>
      </c>
      <c r="P27" s="68">
        <v>87.18</v>
      </c>
      <c r="Q27" s="68">
        <v>87.18</v>
      </c>
    </row>
    <row r="28" spans="1:17" ht="12.75">
      <c r="A28" s="71"/>
      <c r="B28" s="26">
        <v>31</v>
      </c>
      <c r="C28" s="67" t="s">
        <v>38</v>
      </c>
      <c r="D28" s="68">
        <v>104.4</v>
      </c>
      <c r="E28" s="68">
        <v>104.4</v>
      </c>
      <c r="F28" s="68">
        <v>87.42</v>
      </c>
      <c r="G28" s="68">
        <v>87.42</v>
      </c>
      <c r="H28" s="68">
        <v>76.81</v>
      </c>
      <c r="I28" s="68">
        <v>76.81</v>
      </c>
      <c r="J28" s="68">
        <v>77.7</v>
      </c>
      <c r="K28" s="68">
        <v>77.7</v>
      </c>
      <c r="L28" s="68">
        <v>95.73</v>
      </c>
      <c r="M28" s="68">
        <v>95.73</v>
      </c>
      <c r="N28" s="68">
        <v>93.96</v>
      </c>
      <c r="O28" s="68">
        <v>93.96</v>
      </c>
      <c r="P28" s="68">
        <v>75.35</v>
      </c>
      <c r="Q28" s="68">
        <v>75.35</v>
      </c>
    </row>
    <row r="29" spans="1:17" ht="12.75">
      <c r="A29" s="71"/>
      <c r="B29" s="26" t="s">
        <v>39</v>
      </c>
      <c r="C29" s="67" t="s">
        <v>40</v>
      </c>
      <c r="D29" s="68">
        <v>126.81</v>
      </c>
      <c r="E29" s="68">
        <v>126.81</v>
      </c>
      <c r="F29" s="68">
        <v>112.2</v>
      </c>
      <c r="G29" s="68">
        <v>112.2</v>
      </c>
      <c r="H29" s="68">
        <v>99.51</v>
      </c>
      <c r="I29" s="68">
        <v>99.51</v>
      </c>
      <c r="J29" s="68">
        <v>98.54</v>
      </c>
      <c r="K29" s="68">
        <v>98.54</v>
      </c>
      <c r="L29" s="68">
        <v>122.92</v>
      </c>
      <c r="M29" s="68">
        <v>122.92</v>
      </c>
      <c r="N29" s="68">
        <v>115.12</v>
      </c>
      <c r="O29" s="68">
        <v>115.12</v>
      </c>
      <c r="P29" s="68">
        <v>97.56</v>
      </c>
      <c r="Q29" s="68">
        <v>97.56</v>
      </c>
    </row>
    <row r="30" spans="1:17" ht="12.75">
      <c r="A30" s="71"/>
      <c r="B30" s="26">
        <v>32</v>
      </c>
      <c r="C30" s="67" t="s">
        <v>41</v>
      </c>
      <c r="D30" s="68">
        <v>63.01</v>
      </c>
      <c r="E30" s="68">
        <v>63.01</v>
      </c>
      <c r="F30" s="68">
        <v>52.76</v>
      </c>
      <c r="G30" s="68">
        <v>52.76</v>
      </c>
      <c r="H30" s="68">
        <v>46.36</v>
      </c>
      <c r="I30" s="68">
        <v>46.36</v>
      </c>
      <c r="J30" s="68">
        <v>46.9</v>
      </c>
      <c r="K30" s="68">
        <v>46.9</v>
      </c>
      <c r="L30" s="68">
        <v>57.77</v>
      </c>
      <c r="M30" s="68">
        <v>57.77</v>
      </c>
      <c r="N30" s="68">
        <v>56.7</v>
      </c>
      <c r="O30" s="68">
        <v>56.7</v>
      </c>
      <c r="P30" s="68">
        <v>45.5</v>
      </c>
      <c r="Q30" s="68">
        <v>45.5</v>
      </c>
    </row>
    <row r="31" spans="1:17" ht="12.75">
      <c r="A31" s="71"/>
      <c r="B31" s="26" t="s">
        <v>42</v>
      </c>
      <c r="C31" s="67" t="s">
        <v>43</v>
      </c>
      <c r="D31" s="68">
        <v>100.84</v>
      </c>
      <c r="E31" s="68">
        <v>100.84</v>
      </c>
      <c r="F31" s="68">
        <v>89.21</v>
      </c>
      <c r="G31" s="68">
        <v>89.21</v>
      </c>
      <c r="H31" s="68">
        <v>79.12</v>
      </c>
      <c r="I31" s="68">
        <v>79.12</v>
      </c>
      <c r="J31" s="68">
        <v>78.34</v>
      </c>
      <c r="K31" s="68">
        <v>78.34</v>
      </c>
      <c r="L31" s="68">
        <v>97.75</v>
      </c>
      <c r="M31" s="68">
        <v>97.75</v>
      </c>
      <c r="N31" s="68">
        <v>91.53</v>
      </c>
      <c r="O31" s="68">
        <v>91.53</v>
      </c>
      <c r="P31" s="68">
        <v>77.58</v>
      </c>
      <c r="Q31" s="68">
        <v>77.58</v>
      </c>
    </row>
    <row r="32" spans="1:17" ht="12.75">
      <c r="A32" s="71"/>
      <c r="B32" s="26" t="s">
        <v>44</v>
      </c>
      <c r="C32" s="67" t="s">
        <v>45</v>
      </c>
      <c r="D32" s="68">
        <v>125.87</v>
      </c>
      <c r="E32" s="68">
        <v>125.87</v>
      </c>
      <c r="F32" s="68">
        <v>111.34</v>
      </c>
      <c r="G32" s="68">
        <v>111.34</v>
      </c>
      <c r="H32" s="68">
        <v>98.77</v>
      </c>
      <c r="I32" s="68">
        <v>98.77</v>
      </c>
      <c r="J32" s="68">
        <v>97.79</v>
      </c>
      <c r="K32" s="68">
        <v>97.79</v>
      </c>
      <c r="L32" s="68">
        <v>122</v>
      </c>
      <c r="M32" s="68">
        <v>122</v>
      </c>
      <c r="N32" s="68">
        <v>114.25</v>
      </c>
      <c r="O32" s="68">
        <v>114.25</v>
      </c>
      <c r="P32" s="68">
        <v>96.83</v>
      </c>
      <c r="Q32" s="68">
        <v>96.83</v>
      </c>
    </row>
    <row r="33" spans="1:17" ht="12.75">
      <c r="A33" s="71"/>
      <c r="B33" s="26">
        <v>33</v>
      </c>
      <c r="C33" s="67" t="s">
        <v>46</v>
      </c>
      <c r="D33" s="68">
        <v>84.35</v>
      </c>
      <c r="E33" s="68">
        <v>84.35</v>
      </c>
      <c r="F33" s="68">
        <v>70.63</v>
      </c>
      <c r="G33" s="68">
        <v>70.63</v>
      </c>
      <c r="H33" s="68">
        <v>62.05</v>
      </c>
      <c r="I33" s="68">
        <v>62.05</v>
      </c>
      <c r="J33" s="68">
        <v>62.79</v>
      </c>
      <c r="K33" s="68">
        <v>62.79</v>
      </c>
      <c r="L33" s="68">
        <v>77.34</v>
      </c>
      <c r="M33" s="68">
        <v>77.34</v>
      </c>
      <c r="N33" s="68">
        <v>75.92</v>
      </c>
      <c r="O33" s="68">
        <v>75.92</v>
      </c>
      <c r="P33" s="68">
        <v>60.88</v>
      </c>
      <c r="Q33" s="68">
        <v>60.88</v>
      </c>
    </row>
    <row r="34" spans="1:17" ht="12.75">
      <c r="A34" s="71"/>
      <c r="B34" s="26">
        <v>34</v>
      </c>
      <c r="C34" s="67" t="s">
        <v>47</v>
      </c>
      <c r="D34" s="68">
        <v>52.39</v>
      </c>
      <c r="E34" s="68">
        <v>52.39</v>
      </c>
      <c r="F34" s="68">
        <v>43.89</v>
      </c>
      <c r="G34" s="68">
        <v>43.89</v>
      </c>
      <c r="H34" s="68">
        <v>38.53</v>
      </c>
      <c r="I34" s="68">
        <v>38.53</v>
      </c>
      <c r="J34" s="68">
        <v>39.01</v>
      </c>
      <c r="K34" s="68">
        <v>39.01</v>
      </c>
      <c r="L34" s="68">
        <v>48.04</v>
      </c>
      <c r="M34" s="68">
        <v>48.04</v>
      </c>
      <c r="N34" s="68">
        <v>47.16</v>
      </c>
      <c r="O34" s="68">
        <v>47.16</v>
      </c>
      <c r="P34" s="68">
        <v>37.82</v>
      </c>
      <c r="Q34" s="68">
        <v>37.82</v>
      </c>
    </row>
    <row r="35" spans="1:17" ht="12.75">
      <c r="A35" s="71"/>
      <c r="B35" s="26">
        <v>35</v>
      </c>
      <c r="C35" s="67" t="s">
        <v>48</v>
      </c>
      <c r="D35" s="68">
        <v>43.35</v>
      </c>
      <c r="E35" s="68">
        <v>43.35</v>
      </c>
      <c r="F35" s="68">
        <v>36.34</v>
      </c>
      <c r="G35" s="68">
        <v>36.34</v>
      </c>
      <c r="H35" s="68">
        <v>31.91</v>
      </c>
      <c r="I35" s="68">
        <v>31.91</v>
      </c>
      <c r="J35" s="68">
        <v>32.28</v>
      </c>
      <c r="K35" s="68">
        <v>32.28</v>
      </c>
      <c r="L35" s="68">
        <v>39.77</v>
      </c>
      <c r="M35" s="68">
        <v>39.77</v>
      </c>
      <c r="N35" s="68">
        <v>39.03</v>
      </c>
      <c r="O35" s="68">
        <v>39.03</v>
      </c>
      <c r="P35" s="68">
        <v>31.31</v>
      </c>
      <c r="Q35" s="68">
        <v>31.31</v>
      </c>
    </row>
    <row r="36" spans="1:17" ht="12.75">
      <c r="A36" s="71"/>
      <c r="B36" s="28">
        <v>36</v>
      </c>
      <c r="C36" s="67" t="s">
        <v>49</v>
      </c>
      <c r="D36" s="68">
        <v>76.99</v>
      </c>
      <c r="E36" s="68">
        <v>76.99</v>
      </c>
      <c r="F36" s="68">
        <v>68.11</v>
      </c>
      <c r="G36" s="68">
        <v>68.11</v>
      </c>
      <c r="H36" s="68">
        <v>60.4</v>
      </c>
      <c r="I36" s="68">
        <v>60.4</v>
      </c>
      <c r="J36" s="68">
        <v>59.82</v>
      </c>
      <c r="K36" s="68">
        <v>59.82</v>
      </c>
      <c r="L36" s="68">
        <v>74.63</v>
      </c>
      <c r="M36" s="68">
        <v>74.63</v>
      </c>
      <c r="N36" s="68">
        <v>69.89</v>
      </c>
      <c r="O36" s="68">
        <v>69.89</v>
      </c>
      <c r="P36" s="68">
        <v>59.22</v>
      </c>
      <c r="Q36" s="68">
        <v>59.22</v>
      </c>
    </row>
    <row r="37" spans="1:17" ht="12.75">
      <c r="A37" s="71"/>
      <c r="B37" s="28">
        <v>37</v>
      </c>
      <c r="C37" s="67" t="s">
        <v>50</v>
      </c>
      <c r="D37" s="68">
        <v>109.15</v>
      </c>
      <c r="E37" s="68">
        <v>109.15</v>
      </c>
      <c r="F37" s="68">
        <v>96.56</v>
      </c>
      <c r="G37" s="68">
        <v>96.56</v>
      </c>
      <c r="H37" s="68">
        <v>85.66</v>
      </c>
      <c r="I37" s="68">
        <v>85.66</v>
      </c>
      <c r="J37" s="68">
        <v>84.82</v>
      </c>
      <c r="K37" s="68">
        <v>84.82</v>
      </c>
      <c r="L37" s="68">
        <v>105.8</v>
      </c>
      <c r="M37" s="68">
        <v>105.8</v>
      </c>
      <c r="N37" s="68">
        <v>99.09</v>
      </c>
      <c r="O37" s="68">
        <v>99.09</v>
      </c>
      <c r="P37" s="68">
        <v>83.98</v>
      </c>
      <c r="Q37" s="68">
        <v>83.98</v>
      </c>
    </row>
    <row r="38" spans="1:17" ht="12.75">
      <c r="A38" s="71"/>
      <c r="B38" s="28">
        <v>38</v>
      </c>
      <c r="C38" s="67" t="s">
        <v>51</v>
      </c>
      <c r="D38" s="68">
        <v>85.93</v>
      </c>
      <c r="E38" s="68">
        <v>85.93</v>
      </c>
      <c r="F38" s="68">
        <v>76.01</v>
      </c>
      <c r="G38" s="68">
        <v>76.01</v>
      </c>
      <c r="H38" s="68">
        <v>67.42</v>
      </c>
      <c r="I38" s="68">
        <v>67.42</v>
      </c>
      <c r="J38" s="68">
        <v>66.75</v>
      </c>
      <c r="K38" s="68">
        <v>66.75</v>
      </c>
      <c r="L38" s="68">
        <v>83.28</v>
      </c>
      <c r="M38" s="68">
        <v>83.28</v>
      </c>
      <c r="N38" s="68">
        <v>78</v>
      </c>
      <c r="O38" s="68">
        <v>78</v>
      </c>
      <c r="P38" s="68">
        <v>66.1</v>
      </c>
      <c r="Q38" s="68">
        <v>66.1</v>
      </c>
    </row>
    <row r="39" spans="1:17" ht="12.75">
      <c r="A39" s="71"/>
      <c r="B39" s="28">
        <v>39</v>
      </c>
      <c r="C39" s="72" t="s">
        <v>52</v>
      </c>
      <c r="D39" s="68">
        <v>95.35</v>
      </c>
      <c r="E39" s="68">
        <v>95.35</v>
      </c>
      <c r="F39" s="68">
        <v>84.36</v>
      </c>
      <c r="G39" s="68">
        <v>84.36</v>
      </c>
      <c r="H39" s="68">
        <v>74.83</v>
      </c>
      <c r="I39" s="68">
        <v>74.83</v>
      </c>
      <c r="J39" s="68">
        <v>74.06</v>
      </c>
      <c r="K39" s="68">
        <v>74.06</v>
      </c>
      <c r="L39" s="68">
        <v>92.43</v>
      </c>
      <c r="M39" s="68">
        <v>92.43</v>
      </c>
      <c r="N39" s="68">
        <v>86.54</v>
      </c>
      <c r="O39" s="68">
        <v>86.54</v>
      </c>
      <c r="P39" s="68">
        <v>73.35</v>
      </c>
      <c r="Q39" s="68">
        <v>73.35</v>
      </c>
    </row>
    <row r="40" spans="1:17" ht="12.75">
      <c r="A40" s="71"/>
      <c r="B40" s="26">
        <v>40</v>
      </c>
      <c r="C40" s="67" t="s">
        <v>53</v>
      </c>
      <c r="D40" s="68">
        <v>81.31</v>
      </c>
      <c r="E40" s="68">
        <v>81.31</v>
      </c>
      <c r="F40" s="68">
        <v>81.6</v>
      </c>
      <c r="G40" s="68">
        <v>81.6</v>
      </c>
      <c r="H40" s="68">
        <v>72.02</v>
      </c>
      <c r="I40" s="68">
        <v>72.02</v>
      </c>
      <c r="J40" s="68">
        <v>72.86</v>
      </c>
      <c r="K40" s="68">
        <v>72.86</v>
      </c>
      <c r="L40" s="68">
        <v>89.77</v>
      </c>
      <c r="M40" s="68">
        <v>89.77</v>
      </c>
      <c r="N40" s="68">
        <v>73.15</v>
      </c>
      <c r="O40" s="68">
        <v>73.15</v>
      </c>
      <c r="P40" s="68">
        <v>70.7</v>
      </c>
      <c r="Q40" s="68">
        <v>70.7</v>
      </c>
    </row>
    <row r="41" spans="1:17" ht="12.75">
      <c r="A41" s="71"/>
      <c r="B41" s="26">
        <v>41</v>
      </c>
      <c r="C41" s="67" t="s">
        <v>54</v>
      </c>
      <c r="D41" s="68">
        <v>68.1</v>
      </c>
      <c r="E41" s="68">
        <v>68.1</v>
      </c>
      <c r="F41" s="68">
        <v>71.47</v>
      </c>
      <c r="G41" s="68">
        <v>71.47</v>
      </c>
      <c r="H41" s="68">
        <v>63.12</v>
      </c>
      <c r="I41" s="68">
        <v>63.12</v>
      </c>
      <c r="J41" s="68">
        <v>62.63</v>
      </c>
      <c r="K41" s="68">
        <v>62.63</v>
      </c>
      <c r="L41" s="68">
        <v>78.69</v>
      </c>
      <c r="M41" s="68">
        <v>78.69</v>
      </c>
      <c r="N41" s="68">
        <v>61.3</v>
      </c>
      <c r="O41" s="68">
        <v>61.3</v>
      </c>
      <c r="P41" s="68">
        <v>61.94</v>
      </c>
      <c r="Q41" s="68">
        <v>61.94</v>
      </c>
    </row>
    <row r="42" spans="1:17" ht="12.75">
      <c r="A42" s="71"/>
      <c r="B42" s="26">
        <v>42</v>
      </c>
      <c r="C42" s="67" t="s">
        <v>55</v>
      </c>
      <c r="D42" s="68">
        <v>59.3</v>
      </c>
      <c r="E42" s="68">
        <v>59.3</v>
      </c>
      <c r="F42" s="68">
        <v>61.39</v>
      </c>
      <c r="G42" s="68">
        <v>61.39</v>
      </c>
      <c r="H42" s="68">
        <v>53.14</v>
      </c>
      <c r="I42" s="68">
        <v>53.14</v>
      </c>
      <c r="J42" s="68">
        <v>53.17</v>
      </c>
      <c r="K42" s="68">
        <v>53.17</v>
      </c>
      <c r="L42" s="68">
        <v>66.22</v>
      </c>
      <c r="M42" s="68">
        <v>66.22</v>
      </c>
      <c r="N42" s="68">
        <v>53.36</v>
      </c>
      <c r="O42" s="68">
        <v>53.36</v>
      </c>
      <c r="P42" s="68">
        <v>52.15</v>
      </c>
      <c r="Q42" s="68">
        <v>52.15</v>
      </c>
    </row>
    <row r="43" spans="1:17" ht="12.75">
      <c r="A43" s="71"/>
      <c r="B43" s="26">
        <v>43</v>
      </c>
      <c r="C43" s="67" t="s">
        <v>56</v>
      </c>
      <c r="D43" s="68">
        <v>56.14</v>
      </c>
      <c r="E43" s="68">
        <v>56.14</v>
      </c>
      <c r="F43" s="68">
        <v>46.64</v>
      </c>
      <c r="G43" s="68">
        <v>46.64</v>
      </c>
      <c r="H43" s="68">
        <v>41.31</v>
      </c>
      <c r="I43" s="68">
        <v>41.31</v>
      </c>
      <c r="J43" s="68">
        <v>41.8</v>
      </c>
      <c r="K43" s="68">
        <v>41.8</v>
      </c>
      <c r="L43" s="68">
        <v>51.48</v>
      </c>
      <c r="M43" s="68">
        <v>51.48</v>
      </c>
      <c r="N43" s="68">
        <v>50.52</v>
      </c>
      <c r="O43" s="68">
        <v>50.52</v>
      </c>
      <c r="P43" s="68">
        <v>40.55</v>
      </c>
      <c r="Q43" s="68">
        <v>40.55</v>
      </c>
    </row>
    <row r="44" spans="1:17" ht="12.75">
      <c r="A44" s="71"/>
      <c r="B44" s="26">
        <v>44</v>
      </c>
      <c r="C44" s="67" t="s">
        <v>57</v>
      </c>
      <c r="D44" s="68">
        <v>113.59</v>
      </c>
      <c r="E44" s="68">
        <v>113.59</v>
      </c>
      <c r="F44" s="68">
        <v>95.15</v>
      </c>
      <c r="G44" s="68">
        <v>95.15</v>
      </c>
      <c r="H44" s="68">
        <v>83.57</v>
      </c>
      <c r="I44" s="68">
        <v>83.57</v>
      </c>
      <c r="J44" s="68">
        <v>84.58</v>
      </c>
      <c r="K44" s="68">
        <v>84.58</v>
      </c>
      <c r="L44" s="68">
        <v>104.17</v>
      </c>
      <c r="M44" s="68">
        <v>104.17</v>
      </c>
      <c r="N44" s="68">
        <v>102.23</v>
      </c>
      <c r="O44" s="68">
        <v>102.23</v>
      </c>
      <c r="P44" s="68">
        <v>82.02</v>
      </c>
      <c r="Q44" s="68">
        <v>82.02</v>
      </c>
    </row>
    <row r="45" spans="1:17" ht="12.75">
      <c r="A45" s="71"/>
      <c r="B45" s="26">
        <v>45</v>
      </c>
      <c r="C45" s="67" t="s">
        <v>58</v>
      </c>
      <c r="D45" s="68">
        <v>108.34</v>
      </c>
      <c r="E45" s="68">
        <v>108.34</v>
      </c>
      <c r="F45" s="68">
        <v>90.73</v>
      </c>
      <c r="G45" s="68">
        <v>90.73</v>
      </c>
      <c r="H45" s="68">
        <v>79.72</v>
      </c>
      <c r="I45" s="68">
        <v>79.72</v>
      </c>
      <c r="J45" s="68">
        <v>80.65</v>
      </c>
      <c r="K45" s="68">
        <v>80.65</v>
      </c>
      <c r="L45" s="68">
        <v>99.36</v>
      </c>
      <c r="M45" s="68">
        <v>99.36</v>
      </c>
      <c r="N45" s="68">
        <v>97.52</v>
      </c>
      <c r="O45" s="68">
        <v>97.52</v>
      </c>
      <c r="P45" s="68">
        <v>78.22</v>
      </c>
      <c r="Q45" s="68">
        <v>78.22</v>
      </c>
    </row>
    <row r="46" spans="1:17" ht="12.75">
      <c r="A46" s="71"/>
      <c r="B46" s="26">
        <v>46</v>
      </c>
      <c r="C46" s="67" t="s">
        <v>59</v>
      </c>
      <c r="D46" s="68">
        <v>68.42</v>
      </c>
      <c r="E46" s="68">
        <v>68.42</v>
      </c>
      <c r="F46" s="68">
        <v>63.35</v>
      </c>
      <c r="G46" s="68">
        <v>63.35</v>
      </c>
      <c r="H46" s="68">
        <v>57.78</v>
      </c>
      <c r="I46" s="68">
        <v>57.78</v>
      </c>
      <c r="J46" s="68">
        <v>58.45</v>
      </c>
      <c r="K46" s="68">
        <v>58.45</v>
      </c>
      <c r="L46" s="68">
        <v>72.02</v>
      </c>
      <c r="M46" s="68">
        <v>72.02</v>
      </c>
      <c r="N46" s="68">
        <v>61.58</v>
      </c>
      <c r="O46" s="68">
        <v>61.58</v>
      </c>
      <c r="P46" s="68">
        <v>56.7</v>
      </c>
      <c r="Q46" s="68">
        <v>56.7</v>
      </c>
    </row>
    <row r="47" spans="1:17" ht="12.75">
      <c r="A47" s="71"/>
      <c r="B47" s="26">
        <v>47</v>
      </c>
      <c r="C47" s="67" t="s">
        <v>60</v>
      </c>
      <c r="D47" s="68">
        <v>133.79</v>
      </c>
      <c r="E47" s="68">
        <v>133.79</v>
      </c>
      <c r="F47" s="68">
        <v>112.05</v>
      </c>
      <c r="G47" s="68">
        <v>112.05</v>
      </c>
      <c r="H47" s="68">
        <v>98.43</v>
      </c>
      <c r="I47" s="68">
        <v>98.43</v>
      </c>
      <c r="J47" s="68">
        <v>99.6</v>
      </c>
      <c r="K47" s="68">
        <v>99.6</v>
      </c>
      <c r="L47" s="68">
        <v>122.68</v>
      </c>
      <c r="M47" s="68">
        <v>122.68</v>
      </c>
      <c r="N47" s="68">
        <v>120.42</v>
      </c>
      <c r="O47" s="68">
        <v>120.42</v>
      </c>
      <c r="P47" s="68">
        <v>96.61</v>
      </c>
      <c r="Q47" s="68">
        <v>96.61</v>
      </c>
    </row>
    <row r="48" spans="1:17" ht="12.75">
      <c r="A48" s="71"/>
      <c r="B48" s="26">
        <v>48</v>
      </c>
      <c r="C48" s="67" t="s">
        <v>61</v>
      </c>
      <c r="D48" s="68">
        <v>111.62</v>
      </c>
      <c r="E48" s="68">
        <v>111.62</v>
      </c>
      <c r="F48" s="68">
        <v>93.5</v>
      </c>
      <c r="G48" s="68">
        <v>93.5</v>
      </c>
      <c r="H48" s="68">
        <v>82.14</v>
      </c>
      <c r="I48" s="68">
        <v>82.14</v>
      </c>
      <c r="J48" s="68">
        <v>83.11</v>
      </c>
      <c r="K48" s="68">
        <v>83.11</v>
      </c>
      <c r="L48" s="68">
        <v>102.37</v>
      </c>
      <c r="M48" s="68">
        <v>102.37</v>
      </c>
      <c r="N48" s="68">
        <v>100.47</v>
      </c>
      <c r="O48" s="68">
        <v>100.47</v>
      </c>
      <c r="P48" s="68">
        <v>80.6</v>
      </c>
      <c r="Q48" s="68">
        <v>80.6</v>
      </c>
    </row>
    <row r="49" spans="1:17" ht="12.75">
      <c r="A49" s="71"/>
      <c r="B49" s="26">
        <v>49</v>
      </c>
      <c r="C49" s="67" t="s">
        <v>62</v>
      </c>
      <c r="D49" s="68">
        <v>98.44</v>
      </c>
      <c r="E49" s="68">
        <v>98.44</v>
      </c>
      <c r="F49" s="68">
        <v>82.46</v>
      </c>
      <c r="G49" s="68">
        <v>82.46</v>
      </c>
      <c r="H49" s="68">
        <v>72.44</v>
      </c>
      <c r="I49" s="68">
        <v>72.44</v>
      </c>
      <c r="J49" s="68">
        <v>73.3</v>
      </c>
      <c r="K49" s="68">
        <v>73.3</v>
      </c>
      <c r="L49" s="68">
        <v>90.28</v>
      </c>
      <c r="M49" s="68">
        <v>90.28</v>
      </c>
      <c r="N49" s="68">
        <v>88.61</v>
      </c>
      <c r="O49" s="68">
        <v>88.61</v>
      </c>
      <c r="P49" s="68">
        <v>71.1</v>
      </c>
      <c r="Q49" s="68">
        <v>71.1</v>
      </c>
    </row>
    <row r="50" spans="1:17" ht="12.75">
      <c r="A50" s="71"/>
      <c r="B50" s="26">
        <v>50</v>
      </c>
      <c r="C50" s="67" t="s">
        <v>63</v>
      </c>
      <c r="D50" s="68">
        <v>71.17</v>
      </c>
      <c r="E50" s="68">
        <v>71.17</v>
      </c>
      <c r="F50" s="68">
        <v>62.35</v>
      </c>
      <c r="G50" s="68">
        <v>62.35</v>
      </c>
      <c r="H50" s="68">
        <v>54.76</v>
      </c>
      <c r="I50" s="68">
        <v>54.76</v>
      </c>
      <c r="J50" s="68">
        <v>55.42</v>
      </c>
      <c r="K50" s="68">
        <v>55.42</v>
      </c>
      <c r="L50" s="68">
        <v>68.27</v>
      </c>
      <c r="M50" s="68">
        <v>68.27</v>
      </c>
      <c r="N50" s="68">
        <v>64.04</v>
      </c>
      <c r="O50" s="68">
        <v>64.04</v>
      </c>
      <c r="P50" s="68">
        <v>53.73</v>
      </c>
      <c r="Q50" s="68">
        <v>53.73</v>
      </c>
    </row>
    <row r="51" spans="1:17" ht="12.75">
      <c r="A51" s="71"/>
      <c r="B51" s="26" t="s">
        <v>64</v>
      </c>
      <c r="C51" s="67" t="s">
        <v>65</v>
      </c>
      <c r="D51" s="68">
        <v>110.63</v>
      </c>
      <c r="E51" s="68">
        <v>110.63</v>
      </c>
      <c r="F51" s="68">
        <v>97.88</v>
      </c>
      <c r="G51" s="68">
        <v>97.88</v>
      </c>
      <c r="H51" s="68">
        <v>86.81</v>
      </c>
      <c r="I51" s="68">
        <v>86.81</v>
      </c>
      <c r="J51" s="68">
        <v>85.95</v>
      </c>
      <c r="K51" s="68">
        <v>85.95</v>
      </c>
      <c r="L51" s="68">
        <v>107.24</v>
      </c>
      <c r="M51" s="68">
        <v>107.24</v>
      </c>
      <c r="N51" s="68">
        <v>100.43</v>
      </c>
      <c r="O51" s="68">
        <v>100.43</v>
      </c>
      <c r="P51" s="68">
        <v>85.1</v>
      </c>
      <c r="Q51" s="68">
        <v>85.1</v>
      </c>
    </row>
    <row r="52" spans="1:17" ht="12.75">
      <c r="A52" s="71"/>
      <c r="B52" s="26">
        <v>51</v>
      </c>
      <c r="C52" s="67" t="s">
        <v>66</v>
      </c>
      <c r="D52" s="68">
        <v>59.99</v>
      </c>
      <c r="E52" s="68">
        <v>59.99</v>
      </c>
      <c r="F52" s="68">
        <v>54.58</v>
      </c>
      <c r="G52" s="68">
        <v>54.58</v>
      </c>
      <c r="H52" s="68">
        <v>51.99</v>
      </c>
      <c r="I52" s="68">
        <v>51.99</v>
      </c>
      <c r="J52" s="68">
        <v>55.19</v>
      </c>
      <c r="K52" s="68">
        <v>55.19</v>
      </c>
      <c r="L52" s="68">
        <v>59.99</v>
      </c>
      <c r="M52" s="68">
        <v>59.99</v>
      </c>
      <c r="N52" s="68">
        <v>54</v>
      </c>
      <c r="O52" s="68">
        <v>54</v>
      </c>
      <c r="P52" s="68">
        <v>51.99</v>
      </c>
      <c r="Q52" s="68">
        <v>51.99</v>
      </c>
    </row>
    <row r="53" spans="1:17" ht="12.75">
      <c r="A53" s="71"/>
      <c r="B53" s="26">
        <v>52</v>
      </c>
      <c r="C53" s="67" t="s">
        <v>67</v>
      </c>
      <c r="D53" s="68">
        <v>63.71</v>
      </c>
      <c r="E53" s="68">
        <v>63.71</v>
      </c>
      <c r="F53" s="68">
        <v>53.36</v>
      </c>
      <c r="G53" s="68">
        <v>53.36</v>
      </c>
      <c r="H53" s="68">
        <v>46.88</v>
      </c>
      <c r="I53" s="68">
        <v>46.88</v>
      </c>
      <c r="J53" s="68">
        <v>47.45</v>
      </c>
      <c r="K53" s="68">
        <v>47.45</v>
      </c>
      <c r="L53" s="68">
        <v>58.42</v>
      </c>
      <c r="M53" s="68">
        <v>58.42</v>
      </c>
      <c r="N53" s="68">
        <v>57.34</v>
      </c>
      <c r="O53" s="68">
        <v>57.34</v>
      </c>
      <c r="P53" s="68">
        <v>45.99</v>
      </c>
      <c r="Q53" s="68">
        <v>45.99</v>
      </c>
    </row>
    <row r="54" spans="1:17" ht="12.75">
      <c r="A54" s="71"/>
      <c r="B54" s="26">
        <v>53</v>
      </c>
      <c r="C54" s="67" t="s">
        <v>68</v>
      </c>
      <c r="D54" s="68">
        <v>46.56</v>
      </c>
      <c r="E54" s="68">
        <v>46.56</v>
      </c>
      <c r="F54" s="68">
        <v>41.33</v>
      </c>
      <c r="G54" s="68">
        <v>41.33</v>
      </c>
      <c r="H54" s="68">
        <v>39.22</v>
      </c>
      <c r="I54" s="68">
        <v>39.22</v>
      </c>
      <c r="J54" s="68">
        <v>40.47</v>
      </c>
      <c r="K54" s="68">
        <v>40.47</v>
      </c>
      <c r="L54" s="68">
        <v>46.56</v>
      </c>
      <c r="M54" s="68">
        <v>46.56</v>
      </c>
      <c r="N54" s="68">
        <v>41.86</v>
      </c>
      <c r="O54" s="68">
        <v>41.86</v>
      </c>
      <c r="P54" s="68">
        <v>39.22</v>
      </c>
      <c r="Q54" s="68">
        <v>39.22</v>
      </c>
    </row>
    <row r="55" spans="1:17" ht="12.75">
      <c r="A55" s="71"/>
      <c r="B55" s="26">
        <v>54</v>
      </c>
      <c r="C55" s="67" t="s">
        <v>69</v>
      </c>
      <c r="D55" s="68">
        <v>65.25</v>
      </c>
      <c r="E55" s="68">
        <v>65.25</v>
      </c>
      <c r="F55" s="68">
        <v>62.76</v>
      </c>
      <c r="G55" s="68">
        <v>62.76</v>
      </c>
      <c r="H55" s="68">
        <v>59.07</v>
      </c>
      <c r="I55" s="68">
        <v>59.07</v>
      </c>
      <c r="J55" s="68">
        <v>59.74</v>
      </c>
      <c r="K55" s="68">
        <v>59.74</v>
      </c>
      <c r="L55" s="68">
        <v>73.62</v>
      </c>
      <c r="M55" s="68">
        <v>73.62</v>
      </c>
      <c r="N55" s="68">
        <v>58.71</v>
      </c>
      <c r="O55" s="68">
        <v>58.71</v>
      </c>
      <c r="P55" s="68">
        <v>57.96</v>
      </c>
      <c r="Q55" s="68">
        <v>57.96</v>
      </c>
    </row>
    <row r="56" spans="1:17" ht="12.75">
      <c r="A56" s="71"/>
      <c r="B56" s="26">
        <v>55</v>
      </c>
      <c r="C56" s="67" t="s">
        <v>70</v>
      </c>
      <c r="D56" s="68">
        <v>34.15</v>
      </c>
      <c r="E56" s="68">
        <v>51.23</v>
      </c>
      <c r="F56" s="68">
        <v>39.07</v>
      </c>
      <c r="G56" s="68">
        <v>58.61</v>
      </c>
      <c r="H56" s="68">
        <v>31.54</v>
      </c>
      <c r="I56" s="68">
        <v>47.31</v>
      </c>
      <c r="J56" s="68">
        <v>33.52</v>
      </c>
      <c r="K56" s="68">
        <v>50.28</v>
      </c>
      <c r="L56" s="68">
        <v>44.03</v>
      </c>
      <c r="M56" s="68">
        <v>66.05</v>
      </c>
      <c r="N56" s="68">
        <v>33.14</v>
      </c>
      <c r="O56" s="68">
        <v>49.71</v>
      </c>
      <c r="P56" s="68">
        <v>50.94</v>
      </c>
      <c r="Q56" s="68">
        <v>76.41</v>
      </c>
    </row>
    <row r="57" spans="1:17" ht="12.75">
      <c r="A57" s="71"/>
      <c r="B57" s="26">
        <v>56</v>
      </c>
      <c r="C57" s="67" t="s">
        <v>71</v>
      </c>
      <c r="D57" s="68">
        <v>26.89</v>
      </c>
      <c r="E57" s="68">
        <v>40.34</v>
      </c>
      <c r="F57" s="68">
        <v>27.41</v>
      </c>
      <c r="G57" s="68">
        <v>41.12</v>
      </c>
      <c r="H57" s="68">
        <v>27.16</v>
      </c>
      <c r="I57" s="68">
        <v>40.74</v>
      </c>
      <c r="J57" s="68">
        <v>23.53</v>
      </c>
      <c r="K57" s="68">
        <v>35.3</v>
      </c>
      <c r="L57" s="68">
        <v>29.05</v>
      </c>
      <c r="M57" s="68">
        <v>43.58</v>
      </c>
      <c r="N57" s="68">
        <v>24.89</v>
      </c>
      <c r="O57" s="68">
        <v>37.34</v>
      </c>
      <c r="P57" s="68">
        <v>30.02</v>
      </c>
      <c r="Q57" s="68">
        <v>45.03</v>
      </c>
    </row>
    <row r="58" spans="1:17" ht="12.75">
      <c r="A58" s="71"/>
      <c r="B58" s="26">
        <v>57</v>
      </c>
      <c r="C58" s="67" t="s">
        <v>72</v>
      </c>
      <c r="D58" s="68">
        <v>25.3</v>
      </c>
      <c r="E58" s="68">
        <v>37.95</v>
      </c>
      <c r="F58" s="68">
        <v>26.49</v>
      </c>
      <c r="G58" s="68">
        <v>39.74</v>
      </c>
      <c r="H58" s="68">
        <v>22.91</v>
      </c>
      <c r="I58" s="68">
        <v>34.37</v>
      </c>
      <c r="J58" s="68">
        <v>23.27</v>
      </c>
      <c r="K58" s="68">
        <v>34.91</v>
      </c>
      <c r="L58" s="68">
        <v>26.17</v>
      </c>
      <c r="M58" s="68">
        <v>39.26</v>
      </c>
      <c r="N58" s="68">
        <v>24.11</v>
      </c>
      <c r="O58" s="68">
        <v>36.17</v>
      </c>
      <c r="P58" s="68">
        <v>26.69</v>
      </c>
      <c r="Q58" s="68">
        <v>40.04</v>
      </c>
    </row>
    <row r="59" spans="1:17" ht="12.75">
      <c r="A59" s="71"/>
      <c r="B59" s="26">
        <v>58</v>
      </c>
      <c r="C59" s="67" t="s">
        <v>73</v>
      </c>
      <c r="D59" s="68">
        <v>22.88</v>
      </c>
      <c r="E59" s="68">
        <v>34.32</v>
      </c>
      <c r="F59" s="68">
        <v>23.91</v>
      </c>
      <c r="G59" s="68">
        <v>35.87</v>
      </c>
      <c r="H59" s="68">
        <v>19.11</v>
      </c>
      <c r="I59" s="68">
        <v>28.67</v>
      </c>
      <c r="J59" s="68">
        <v>18.53</v>
      </c>
      <c r="K59" s="68">
        <v>27.8</v>
      </c>
      <c r="L59" s="68">
        <v>23.15</v>
      </c>
      <c r="M59" s="68">
        <v>34.73</v>
      </c>
      <c r="N59" s="68">
        <v>19.54</v>
      </c>
      <c r="O59" s="68">
        <v>29.31</v>
      </c>
      <c r="P59" s="68">
        <v>21.24</v>
      </c>
      <c r="Q59" s="68">
        <v>31.86</v>
      </c>
    </row>
    <row r="60" spans="1:17" ht="12.75">
      <c r="A60" s="71"/>
      <c r="B60" s="28">
        <v>59</v>
      </c>
      <c r="C60" s="67" t="s">
        <v>74</v>
      </c>
      <c r="D60" s="68">
        <v>81.26</v>
      </c>
      <c r="E60" s="68">
        <v>81.26</v>
      </c>
      <c r="F60" s="68">
        <v>71.9</v>
      </c>
      <c r="G60" s="68">
        <v>71.9</v>
      </c>
      <c r="H60" s="68">
        <v>63.75</v>
      </c>
      <c r="I60" s="68">
        <v>63.75</v>
      </c>
      <c r="J60" s="68">
        <v>63.13</v>
      </c>
      <c r="K60" s="68">
        <v>63.13</v>
      </c>
      <c r="L60" s="68">
        <v>78.78</v>
      </c>
      <c r="M60" s="68">
        <v>78.78</v>
      </c>
      <c r="N60" s="68">
        <v>73.77</v>
      </c>
      <c r="O60" s="68">
        <v>73.77</v>
      </c>
      <c r="P60" s="68">
        <v>62.51</v>
      </c>
      <c r="Q60" s="68">
        <v>62.51</v>
      </c>
    </row>
    <row r="61" spans="1:17" ht="12.75">
      <c r="A61" s="71"/>
      <c r="B61" s="26">
        <v>60</v>
      </c>
      <c r="C61" s="67" t="s">
        <v>75</v>
      </c>
      <c r="D61" s="68">
        <v>126.05</v>
      </c>
      <c r="E61" s="68">
        <v>126.05</v>
      </c>
      <c r="F61" s="68">
        <v>111.5</v>
      </c>
      <c r="G61" s="68">
        <v>111.5</v>
      </c>
      <c r="H61" s="68">
        <v>98.9</v>
      </c>
      <c r="I61" s="68">
        <v>98.9</v>
      </c>
      <c r="J61" s="68">
        <v>97.93</v>
      </c>
      <c r="K61" s="68">
        <v>97.93</v>
      </c>
      <c r="L61" s="68">
        <v>122.17</v>
      </c>
      <c r="M61" s="68">
        <v>122.17</v>
      </c>
      <c r="N61" s="68">
        <v>114.41</v>
      </c>
      <c r="O61" s="68">
        <v>114.41</v>
      </c>
      <c r="P61" s="68">
        <v>96.95</v>
      </c>
      <c r="Q61" s="68">
        <v>96.95</v>
      </c>
    </row>
    <row r="62" spans="1:17" ht="12.75">
      <c r="A62" s="71"/>
      <c r="B62" s="26">
        <v>61</v>
      </c>
      <c r="C62" s="67" t="s">
        <v>76</v>
      </c>
      <c r="D62" s="68">
        <v>107.81</v>
      </c>
      <c r="E62" s="68">
        <v>107.81</v>
      </c>
      <c r="F62" s="68">
        <v>95.36</v>
      </c>
      <c r="G62" s="68">
        <v>95.36</v>
      </c>
      <c r="H62" s="68">
        <v>84.59</v>
      </c>
      <c r="I62" s="68">
        <v>84.59</v>
      </c>
      <c r="J62" s="68">
        <v>83.75</v>
      </c>
      <c r="K62" s="68">
        <v>83.75</v>
      </c>
      <c r="L62" s="68">
        <v>104.49</v>
      </c>
      <c r="M62" s="68">
        <v>104.49</v>
      </c>
      <c r="N62" s="68">
        <v>97.84</v>
      </c>
      <c r="O62" s="68">
        <v>97.84</v>
      </c>
      <c r="P62" s="68">
        <v>82.94</v>
      </c>
      <c r="Q62" s="68">
        <v>82.94</v>
      </c>
    </row>
    <row r="63" spans="1:17" ht="12.75">
      <c r="A63" s="71"/>
      <c r="B63" s="26" t="s">
        <v>77</v>
      </c>
      <c r="C63" s="67" t="s">
        <v>78</v>
      </c>
      <c r="D63" s="68">
        <v>123.12</v>
      </c>
      <c r="E63" s="68">
        <v>123.12</v>
      </c>
      <c r="F63" s="68">
        <v>108.91</v>
      </c>
      <c r="G63" s="68">
        <v>108.91</v>
      </c>
      <c r="H63" s="68">
        <v>96.61</v>
      </c>
      <c r="I63" s="68">
        <v>96.61</v>
      </c>
      <c r="J63" s="68">
        <v>95.65</v>
      </c>
      <c r="K63" s="68">
        <v>95.65</v>
      </c>
      <c r="L63" s="68">
        <v>119.33</v>
      </c>
      <c r="M63" s="68">
        <v>119.33</v>
      </c>
      <c r="N63" s="68">
        <v>111.75</v>
      </c>
      <c r="O63" s="68">
        <v>111.75</v>
      </c>
      <c r="P63" s="68">
        <v>94.69</v>
      </c>
      <c r="Q63" s="68">
        <v>94.69</v>
      </c>
    </row>
    <row r="64" spans="1:17" ht="12.75">
      <c r="A64" s="71"/>
      <c r="B64" s="26">
        <v>62</v>
      </c>
      <c r="C64" s="67" t="s">
        <v>79</v>
      </c>
      <c r="D64" s="68">
        <v>127.08</v>
      </c>
      <c r="E64" s="68">
        <v>127.08</v>
      </c>
      <c r="F64" s="68">
        <v>112.41</v>
      </c>
      <c r="G64" s="68">
        <v>112.41</v>
      </c>
      <c r="H64" s="68">
        <v>99.7</v>
      </c>
      <c r="I64" s="68">
        <v>99.7</v>
      </c>
      <c r="J64" s="68">
        <v>98.72</v>
      </c>
      <c r="K64" s="68">
        <v>98.72</v>
      </c>
      <c r="L64" s="68">
        <v>123.15</v>
      </c>
      <c r="M64" s="68">
        <v>123.15</v>
      </c>
      <c r="N64" s="68">
        <v>115.35</v>
      </c>
      <c r="O64" s="68">
        <v>115.35</v>
      </c>
      <c r="P64" s="68">
        <v>97.75</v>
      </c>
      <c r="Q64" s="68">
        <v>97.75</v>
      </c>
    </row>
    <row r="65" spans="1:17" ht="12.75">
      <c r="A65" s="71"/>
      <c r="B65" s="26">
        <v>63</v>
      </c>
      <c r="C65" s="72" t="s">
        <v>80</v>
      </c>
      <c r="D65" s="68">
        <v>115.12</v>
      </c>
      <c r="E65" s="68">
        <v>115.12</v>
      </c>
      <c r="F65" s="68">
        <v>101.83</v>
      </c>
      <c r="G65" s="68">
        <v>101.83</v>
      </c>
      <c r="H65" s="68">
        <v>90.33</v>
      </c>
      <c r="I65" s="68">
        <v>90.33</v>
      </c>
      <c r="J65" s="68">
        <v>89.45</v>
      </c>
      <c r="K65" s="68">
        <v>89.45</v>
      </c>
      <c r="L65" s="68">
        <v>111.57</v>
      </c>
      <c r="M65" s="68">
        <v>111.57</v>
      </c>
      <c r="N65" s="68">
        <v>104.48</v>
      </c>
      <c r="O65" s="68">
        <v>104.48</v>
      </c>
      <c r="P65" s="68">
        <v>88.56</v>
      </c>
      <c r="Q65" s="68">
        <v>88.56</v>
      </c>
    </row>
    <row r="66" spans="1:17" ht="12.75">
      <c r="A66" s="71"/>
      <c r="B66" s="26">
        <v>64</v>
      </c>
      <c r="C66" s="72" t="s">
        <v>81</v>
      </c>
      <c r="D66" s="68">
        <v>98.74</v>
      </c>
      <c r="E66" s="68">
        <v>98.74</v>
      </c>
      <c r="F66" s="68">
        <v>87.33</v>
      </c>
      <c r="G66" s="68">
        <v>87.33</v>
      </c>
      <c r="H66" s="68">
        <v>77.46</v>
      </c>
      <c r="I66" s="68">
        <v>77.46</v>
      </c>
      <c r="J66" s="68">
        <v>76.72</v>
      </c>
      <c r="K66" s="68">
        <v>76.72</v>
      </c>
      <c r="L66" s="68">
        <v>95.69</v>
      </c>
      <c r="M66" s="68">
        <v>95.69</v>
      </c>
      <c r="N66" s="68">
        <v>89.62</v>
      </c>
      <c r="O66" s="68">
        <v>89.62</v>
      </c>
      <c r="P66" s="68">
        <v>75.96</v>
      </c>
      <c r="Q66" s="68">
        <v>75.96</v>
      </c>
    </row>
    <row r="67" spans="1:17" ht="12.75">
      <c r="A67" s="71"/>
      <c r="B67" s="26">
        <v>70</v>
      </c>
      <c r="C67" s="67" t="s">
        <v>82</v>
      </c>
      <c r="D67" s="68">
        <v>142.81</v>
      </c>
      <c r="E67" s="68">
        <v>142.81</v>
      </c>
      <c r="F67" s="68">
        <v>126.34</v>
      </c>
      <c r="G67" s="68">
        <v>126.34</v>
      </c>
      <c r="H67" s="68">
        <v>112.05</v>
      </c>
      <c r="I67" s="68">
        <v>112.05</v>
      </c>
      <c r="J67" s="68">
        <v>110.95</v>
      </c>
      <c r="K67" s="68">
        <v>110.95</v>
      </c>
      <c r="L67" s="68">
        <v>138.41</v>
      </c>
      <c r="M67" s="68">
        <v>138.41</v>
      </c>
      <c r="N67" s="68">
        <v>129.65</v>
      </c>
      <c r="O67" s="68">
        <v>129.65</v>
      </c>
      <c r="P67" s="68">
        <v>109.86</v>
      </c>
      <c r="Q67" s="68">
        <v>109.86</v>
      </c>
    </row>
    <row r="68" spans="1:17" ht="12.75">
      <c r="A68" s="71"/>
      <c r="B68" s="26">
        <v>71</v>
      </c>
      <c r="C68" s="67" t="s">
        <v>83</v>
      </c>
      <c r="D68" s="68">
        <v>109.72</v>
      </c>
      <c r="E68" s="68">
        <v>109.72</v>
      </c>
      <c r="F68" s="68">
        <v>97.04</v>
      </c>
      <c r="G68" s="68">
        <v>97.04</v>
      </c>
      <c r="H68" s="68">
        <v>86.07</v>
      </c>
      <c r="I68" s="68">
        <v>86.07</v>
      </c>
      <c r="J68" s="68">
        <v>85.23</v>
      </c>
      <c r="K68" s="68">
        <v>85.23</v>
      </c>
      <c r="L68" s="68">
        <v>106.34</v>
      </c>
      <c r="M68" s="68">
        <v>106.34</v>
      </c>
      <c r="N68" s="68">
        <v>99.59</v>
      </c>
      <c r="O68" s="68">
        <v>99.59</v>
      </c>
      <c r="P68" s="68">
        <v>84.39</v>
      </c>
      <c r="Q68" s="68">
        <v>84.39</v>
      </c>
    </row>
    <row r="69" spans="1:17" ht="12.75">
      <c r="A69" s="71"/>
      <c r="B69" s="26">
        <v>72</v>
      </c>
      <c r="C69" s="67" t="s">
        <v>84</v>
      </c>
      <c r="D69" s="68">
        <v>100.17</v>
      </c>
      <c r="E69" s="68">
        <v>100.17</v>
      </c>
      <c r="F69" s="68">
        <v>88.61</v>
      </c>
      <c r="G69" s="68">
        <v>88.61</v>
      </c>
      <c r="H69" s="68">
        <v>78.59</v>
      </c>
      <c r="I69" s="68">
        <v>78.59</v>
      </c>
      <c r="J69" s="68">
        <v>77.82</v>
      </c>
      <c r="K69" s="68">
        <v>77.82</v>
      </c>
      <c r="L69" s="68">
        <v>97.07</v>
      </c>
      <c r="M69" s="68">
        <v>97.07</v>
      </c>
      <c r="N69" s="68">
        <v>90.92</v>
      </c>
      <c r="O69" s="68">
        <v>90.92</v>
      </c>
      <c r="P69" s="68">
        <v>77.05</v>
      </c>
      <c r="Q69" s="68">
        <v>77.05</v>
      </c>
    </row>
    <row r="70" spans="1:17" ht="12.75">
      <c r="A70" s="71"/>
      <c r="B70" s="26">
        <v>80</v>
      </c>
      <c r="C70" s="67" t="s">
        <v>85</v>
      </c>
      <c r="D70" s="68">
        <v>111.83</v>
      </c>
      <c r="E70" s="68">
        <v>111.83</v>
      </c>
      <c r="F70" s="68">
        <v>98.94</v>
      </c>
      <c r="G70" s="68">
        <v>98.94</v>
      </c>
      <c r="H70" s="68">
        <v>87.75</v>
      </c>
      <c r="I70" s="68">
        <v>87.75</v>
      </c>
      <c r="J70" s="68">
        <v>86.9</v>
      </c>
      <c r="K70" s="68">
        <v>86.9</v>
      </c>
      <c r="L70" s="68">
        <v>108.4</v>
      </c>
      <c r="M70" s="68">
        <v>108.4</v>
      </c>
      <c r="N70" s="68">
        <v>101.52</v>
      </c>
      <c r="O70" s="68">
        <v>101.52</v>
      </c>
      <c r="P70" s="68">
        <v>86.04</v>
      </c>
      <c r="Q70" s="68">
        <v>86.04</v>
      </c>
    </row>
    <row r="71" spans="1:17" ht="12.75">
      <c r="A71" s="71"/>
      <c r="B71" s="26">
        <v>81</v>
      </c>
      <c r="C71" s="67" t="s">
        <v>86</v>
      </c>
      <c r="D71" s="68">
        <v>96.88</v>
      </c>
      <c r="E71" s="68">
        <v>96.88</v>
      </c>
      <c r="F71" s="68">
        <v>85.71</v>
      </c>
      <c r="G71" s="68">
        <v>85.71</v>
      </c>
      <c r="H71" s="68">
        <v>76.02</v>
      </c>
      <c r="I71" s="68">
        <v>76.02</v>
      </c>
      <c r="J71" s="68">
        <v>75.27</v>
      </c>
      <c r="K71" s="68">
        <v>75.27</v>
      </c>
      <c r="L71" s="68">
        <v>93.91</v>
      </c>
      <c r="M71" s="68">
        <v>93.91</v>
      </c>
      <c r="N71" s="68">
        <v>87.94</v>
      </c>
      <c r="O71" s="68">
        <v>87.94</v>
      </c>
      <c r="P71" s="68">
        <v>74.52</v>
      </c>
      <c r="Q71" s="68">
        <v>74.52</v>
      </c>
    </row>
    <row r="72" spans="1:17" ht="12.75">
      <c r="A72" s="71"/>
      <c r="B72" s="26">
        <v>82</v>
      </c>
      <c r="C72" s="67" t="s">
        <v>87</v>
      </c>
      <c r="D72" s="68">
        <v>80.06</v>
      </c>
      <c r="E72" s="68">
        <v>80.06</v>
      </c>
      <c r="F72" s="68">
        <v>70.82</v>
      </c>
      <c r="G72" s="68">
        <v>70.82</v>
      </c>
      <c r="H72" s="68">
        <v>62.83</v>
      </c>
      <c r="I72" s="68">
        <v>62.83</v>
      </c>
      <c r="J72" s="68">
        <v>62.21</v>
      </c>
      <c r="K72" s="68">
        <v>62.21</v>
      </c>
      <c r="L72" s="68">
        <v>77.6</v>
      </c>
      <c r="M72" s="68">
        <v>77.6</v>
      </c>
      <c r="N72" s="68">
        <v>72.66</v>
      </c>
      <c r="O72" s="68">
        <v>72.66</v>
      </c>
      <c r="P72" s="68">
        <v>61.58</v>
      </c>
      <c r="Q72" s="68">
        <v>61.58</v>
      </c>
    </row>
    <row r="73" spans="1:17" ht="12.75">
      <c r="A73" s="71"/>
      <c r="B73" s="26">
        <v>90</v>
      </c>
      <c r="C73" s="67" t="s">
        <v>88</v>
      </c>
      <c r="D73" s="68">
        <v>122.2</v>
      </c>
      <c r="E73" s="68">
        <v>122.2</v>
      </c>
      <c r="F73" s="68">
        <v>108.1</v>
      </c>
      <c r="G73" s="68">
        <v>108.1</v>
      </c>
      <c r="H73" s="68">
        <v>95.87</v>
      </c>
      <c r="I73" s="68">
        <v>95.87</v>
      </c>
      <c r="J73" s="68">
        <v>94.94</v>
      </c>
      <c r="K73" s="68">
        <v>94.94</v>
      </c>
      <c r="L73" s="68">
        <v>118.43</v>
      </c>
      <c r="M73" s="68">
        <v>118.43</v>
      </c>
      <c r="N73" s="68">
        <v>110.92</v>
      </c>
      <c r="O73" s="68">
        <v>110.92</v>
      </c>
      <c r="P73" s="68">
        <v>93.99</v>
      </c>
      <c r="Q73" s="68">
        <v>93.99</v>
      </c>
    </row>
    <row r="74" spans="1:17" ht="12.75">
      <c r="A74" s="71"/>
      <c r="B74" s="26">
        <v>91</v>
      </c>
      <c r="C74" s="67" t="s">
        <v>89</v>
      </c>
      <c r="D74" s="68">
        <v>102.62</v>
      </c>
      <c r="E74" s="68">
        <v>102.62</v>
      </c>
      <c r="F74" s="68">
        <v>90.79</v>
      </c>
      <c r="G74" s="68">
        <v>90.79</v>
      </c>
      <c r="H74" s="68">
        <v>80.53</v>
      </c>
      <c r="I74" s="68">
        <v>80.53</v>
      </c>
      <c r="J74" s="68">
        <v>79.73</v>
      </c>
      <c r="K74" s="68">
        <v>79.73</v>
      </c>
      <c r="L74" s="68">
        <v>99.47</v>
      </c>
      <c r="M74" s="68">
        <v>99.47</v>
      </c>
      <c r="N74" s="68">
        <v>93.15</v>
      </c>
      <c r="O74" s="68">
        <v>93.15</v>
      </c>
      <c r="P74" s="68">
        <v>78.94</v>
      </c>
      <c r="Q74" s="68">
        <v>78.94</v>
      </c>
    </row>
    <row r="75" spans="1:17" ht="12.75">
      <c r="A75" s="71"/>
      <c r="B75" s="26">
        <v>92</v>
      </c>
      <c r="C75" s="67" t="s">
        <v>90</v>
      </c>
      <c r="D75" s="68">
        <v>82.77</v>
      </c>
      <c r="E75" s="68">
        <v>82.77</v>
      </c>
      <c r="F75" s="68">
        <v>73.23</v>
      </c>
      <c r="G75" s="68">
        <v>73.23</v>
      </c>
      <c r="H75" s="68">
        <v>64.93</v>
      </c>
      <c r="I75" s="68">
        <v>64.93</v>
      </c>
      <c r="J75" s="68">
        <v>64.31</v>
      </c>
      <c r="K75" s="68">
        <v>64.31</v>
      </c>
      <c r="L75" s="68">
        <v>80.22</v>
      </c>
      <c r="M75" s="68">
        <v>80.22</v>
      </c>
      <c r="N75" s="68">
        <v>75.12</v>
      </c>
      <c r="O75" s="68">
        <v>75.12</v>
      </c>
      <c r="P75" s="68">
        <v>63.66</v>
      </c>
      <c r="Q75" s="68">
        <v>63.66</v>
      </c>
    </row>
    <row r="76" spans="1:17" ht="12.75">
      <c r="A76" s="71"/>
      <c r="B76" s="26">
        <v>93</v>
      </c>
      <c r="C76" s="67" t="s">
        <v>91</v>
      </c>
      <c r="D76" s="68">
        <v>141.23</v>
      </c>
      <c r="E76" s="68">
        <v>141.23</v>
      </c>
      <c r="F76" s="68">
        <v>124.91</v>
      </c>
      <c r="G76" s="68">
        <v>124.91</v>
      </c>
      <c r="H76" s="68">
        <v>110.81</v>
      </c>
      <c r="I76" s="68">
        <v>110.81</v>
      </c>
      <c r="J76" s="68">
        <v>109.73</v>
      </c>
      <c r="K76" s="68">
        <v>109.73</v>
      </c>
      <c r="L76" s="68">
        <v>136.88</v>
      </c>
      <c r="M76" s="68">
        <v>136.88</v>
      </c>
      <c r="N76" s="68">
        <v>128.18</v>
      </c>
      <c r="O76" s="68">
        <v>128.18</v>
      </c>
      <c r="P76" s="68">
        <v>108.63</v>
      </c>
      <c r="Q76" s="68">
        <v>108.63</v>
      </c>
    </row>
    <row r="77" spans="1:17" ht="12.75">
      <c r="A77" s="71"/>
      <c r="B77" s="26">
        <v>94</v>
      </c>
      <c r="C77" s="67" t="s">
        <v>92</v>
      </c>
      <c r="D77" s="68">
        <v>128.37</v>
      </c>
      <c r="E77" s="68">
        <v>128.37</v>
      </c>
      <c r="F77" s="68">
        <v>113.56</v>
      </c>
      <c r="G77" s="68">
        <v>113.56</v>
      </c>
      <c r="H77" s="68">
        <v>100.71</v>
      </c>
      <c r="I77" s="68">
        <v>100.71</v>
      </c>
      <c r="J77" s="68">
        <v>99.73</v>
      </c>
      <c r="K77" s="68">
        <v>99.73</v>
      </c>
      <c r="L77" s="68">
        <v>124.42</v>
      </c>
      <c r="M77" s="68">
        <v>124.42</v>
      </c>
      <c r="N77" s="68">
        <v>116.51</v>
      </c>
      <c r="O77" s="68">
        <v>116.51</v>
      </c>
      <c r="P77" s="68">
        <v>98.74</v>
      </c>
      <c r="Q77" s="68">
        <v>98.74</v>
      </c>
    </row>
    <row r="78" spans="1:17" ht="12.75">
      <c r="A78" s="71"/>
      <c r="B78" s="26">
        <v>95</v>
      </c>
      <c r="C78" s="67" t="s">
        <v>93</v>
      </c>
      <c r="D78" s="68">
        <v>101.43</v>
      </c>
      <c r="E78" s="68">
        <v>101.43</v>
      </c>
      <c r="F78" s="68">
        <v>89.72</v>
      </c>
      <c r="G78" s="68">
        <v>89.72</v>
      </c>
      <c r="H78" s="68">
        <v>79.58</v>
      </c>
      <c r="I78" s="68">
        <v>79.58</v>
      </c>
      <c r="J78" s="68">
        <v>78.8</v>
      </c>
      <c r="K78" s="68">
        <v>78.8</v>
      </c>
      <c r="L78" s="68">
        <v>98.32</v>
      </c>
      <c r="M78" s="68">
        <v>98.32</v>
      </c>
      <c r="N78" s="68">
        <v>92.06</v>
      </c>
      <c r="O78" s="68">
        <v>92.06</v>
      </c>
      <c r="P78" s="68">
        <v>78.02</v>
      </c>
      <c r="Q78" s="68">
        <v>78.02</v>
      </c>
    </row>
    <row r="79" spans="1:17" ht="12.75">
      <c r="A79" s="71"/>
      <c r="B79" s="26">
        <v>100</v>
      </c>
      <c r="C79" s="67" t="s">
        <v>94</v>
      </c>
      <c r="D79" s="68">
        <v>168.61</v>
      </c>
      <c r="E79" s="68">
        <v>168.61</v>
      </c>
      <c r="F79" s="68">
        <v>149.15</v>
      </c>
      <c r="G79" s="68">
        <v>149.15</v>
      </c>
      <c r="H79" s="68">
        <v>132.3</v>
      </c>
      <c r="I79" s="68">
        <v>132.3</v>
      </c>
      <c r="J79" s="68">
        <v>130.99</v>
      </c>
      <c r="K79" s="68">
        <v>130.99</v>
      </c>
      <c r="L79" s="68">
        <v>163.43</v>
      </c>
      <c r="M79" s="68">
        <v>163.43</v>
      </c>
      <c r="N79" s="68">
        <v>153.04</v>
      </c>
      <c r="O79" s="68">
        <v>153.04</v>
      </c>
      <c r="P79" s="68">
        <v>129.7</v>
      </c>
      <c r="Q79" s="68">
        <v>129.7</v>
      </c>
    </row>
    <row r="80" spans="1:17" ht="12.75">
      <c r="A80" s="71"/>
      <c r="B80" s="26">
        <v>101</v>
      </c>
      <c r="C80" s="67" t="s">
        <v>95</v>
      </c>
      <c r="D80" s="68">
        <v>142.96</v>
      </c>
      <c r="E80" s="68">
        <v>142.96</v>
      </c>
      <c r="F80" s="68">
        <v>126.47</v>
      </c>
      <c r="G80" s="68">
        <v>126.47</v>
      </c>
      <c r="H80" s="68">
        <v>112.18</v>
      </c>
      <c r="I80" s="68">
        <v>112.18</v>
      </c>
      <c r="J80" s="68">
        <v>111.07</v>
      </c>
      <c r="K80" s="68">
        <v>111.07</v>
      </c>
      <c r="L80" s="68">
        <v>138.57</v>
      </c>
      <c r="M80" s="68">
        <v>138.57</v>
      </c>
      <c r="N80" s="68">
        <v>129.77</v>
      </c>
      <c r="O80" s="68">
        <v>129.77</v>
      </c>
      <c r="P80" s="68">
        <v>109.97</v>
      </c>
      <c r="Q80" s="68">
        <v>109.97</v>
      </c>
    </row>
    <row r="81" spans="1:17" ht="12.75">
      <c r="A81" s="71"/>
      <c r="B81" s="26">
        <v>102</v>
      </c>
      <c r="C81" s="67" t="s">
        <v>96</v>
      </c>
      <c r="D81" s="68">
        <v>162.64</v>
      </c>
      <c r="E81" s="68">
        <v>162.64</v>
      </c>
      <c r="F81" s="68">
        <v>143.87</v>
      </c>
      <c r="G81" s="68">
        <v>143.87</v>
      </c>
      <c r="H81" s="68">
        <v>127.61</v>
      </c>
      <c r="I81" s="68">
        <v>127.61</v>
      </c>
      <c r="J81" s="68">
        <v>126.36</v>
      </c>
      <c r="K81" s="68">
        <v>126.36</v>
      </c>
      <c r="L81" s="68">
        <v>157.64</v>
      </c>
      <c r="M81" s="68">
        <v>157.64</v>
      </c>
      <c r="N81" s="68">
        <v>147.64</v>
      </c>
      <c r="O81" s="68">
        <v>147.64</v>
      </c>
      <c r="P81" s="68">
        <v>125.1</v>
      </c>
      <c r="Q81" s="68">
        <v>125.1</v>
      </c>
    </row>
    <row r="82" spans="1:17" ht="12.75">
      <c r="A82" s="71"/>
      <c r="B82" s="26">
        <v>103</v>
      </c>
      <c r="C82" s="67" t="s">
        <v>97</v>
      </c>
      <c r="D82" s="68">
        <v>146.71</v>
      </c>
      <c r="E82" s="68">
        <v>146.71</v>
      </c>
      <c r="F82" s="68">
        <v>129.78</v>
      </c>
      <c r="G82" s="68">
        <v>129.78</v>
      </c>
      <c r="H82" s="68">
        <v>115.12</v>
      </c>
      <c r="I82" s="68">
        <v>115.12</v>
      </c>
      <c r="J82" s="68">
        <v>113.99</v>
      </c>
      <c r="K82" s="68">
        <v>113.99</v>
      </c>
      <c r="L82" s="68">
        <v>142.21</v>
      </c>
      <c r="M82" s="68">
        <v>142.21</v>
      </c>
      <c r="N82" s="68">
        <v>133.19</v>
      </c>
      <c r="O82" s="68">
        <v>133.19</v>
      </c>
      <c r="P82" s="68">
        <v>112.87</v>
      </c>
      <c r="Q82" s="68">
        <v>112.87</v>
      </c>
    </row>
    <row r="83" spans="1:17" ht="12.75">
      <c r="A83" s="71"/>
      <c r="B83" s="26">
        <v>106</v>
      </c>
      <c r="C83" s="67" t="s">
        <v>98</v>
      </c>
      <c r="D83" s="68">
        <v>135.82</v>
      </c>
      <c r="E83" s="68">
        <v>135.82</v>
      </c>
      <c r="F83" s="68">
        <v>120.16</v>
      </c>
      <c r="G83" s="68">
        <v>120.16</v>
      </c>
      <c r="H83" s="68">
        <v>106.57</v>
      </c>
      <c r="I83" s="68">
        <v>106.57</v>
      </c>
      <c r="J83" s="68">
        <v>105.54</v>
      </c>
      <c r="K83" s="68">
        <v>105.54</v>
      </c>
      <c r="L83" s="68">
        <v>131.65</v>
      </c>
      <c r="M83" s="68">
        <v>131.65</v>
      </c>
      <c r="N83" s="68">
        <v>123.3</v>
      </c>
      <c r="O83" s="68">
        <v>123.3</v>
      </c>
      <c r="P83" s="68">
        <v>104.48</v>
      </c>
      <c r="Q83" s="68">
        <v>104.48</v>
      </c>
    </row>
    <row r="84" spans="1:17" ht="12.75">
      <c r="A84" s="71"/>
      <c r="B84" s="26">
        <v>107</v>
      </c>
      <c r="C84" s="67" t="s">
        <v>99</v>
      </c>
      <c r="D84" s="68">
        <v>82.77</v>
      </c>
      <c r="E84" s="68">
        <v>82.77</v>
      </c>
      <c r="F84" s="68">
        <v>73.23</v>
      </c>
      <c r="G84" s="68">
        <v>73.23</v>
      </c>
      <c r="H84" s="68">
        <v>64.93</v>
      </c>
      <c r="I84" s="68">
        <v>64.93</v>
      </c>
      <c r="J84" s="68">
        <v>64.31</v>
      </c>
      <c r="K84" s="68">
        <v>64.31</v>
      </c>
      <c r="L84" s="68">
        <v>80.22</v>
      </c>
      <c r="M84" s="68">
        <v>80.22</v>
      </c>
      <c r="N84" s="68">
        <v>75.12</v>
      </c>
      <c r="O84" s="68">
        <v>75.12</v>
      </c>
      <c r="P84" s="68">
        <v>63.66</v>
      </c>
      <c r="Q84" s="68">
        <v>63.66</v>
      </c>
    </row>
    <row r="85" spans="1:17" ht="12.75">
      <c r="A85" s="71"/>
      <c r="B85" s="26">
        <v>108</v>
      </c>
      <c r="C85" s="67" t="s">
        <v>100</v>
      </c>
      <c r="D85" s="68">
        <v>216.68</v>
      </c>
      <c r="E85" s="68">
        <v>216.68</v>
      </c>
      <c r="F85" s="68">
        <v>191.7</v>
      </c>
      <c r="G85" s="68">
        <v>191.7</v>
      </c>
      <c r="H85" s="68">
        <v>170.03</v>
      </c>
      <c r="I85" s="68">
        <v>170.03</v>
      </c>
      <c r="J85" s="68">
        <v>168.36</v>
      </c>
      <c r="K85" s="68">
        <v>168.36</v>
      </c>
      <c r="L85" s="68">
        <v>210.03</v>
      </c>
      <c r="M85" s="68">
        <v>210.03</v>
      </c>
      <c r="N85" s="68">
        <v>196.69</v>
      </c>
      <c r="O85" s="68">
        <v>196.69</v>
      </c>
      <c r="P85" s="68">
        <v>166.69</v>
      </c>
      <c r="Q85" s="68">
        <v>166.69</v>
      </c>
    </row>
    <row r="86" spans="1:17" ht="12.75">
      <c r="A86" s="71"/>
      <c r="B86" s="26">
        <v>109</v>
      </c>
      <c r="C86" s="67" t="s">
        <v>101</v>
      </c>
      <c r="D86" s="68">
        <v>203.16</v>
      </c>
      <c r="E86" s="68">
        <v>203.16</v>
      </c>
      <c r="F86" s="68">
        <v>179.71</v>
      </c>
      <c r="G86" s="68">
        <v>179.71</v>
      </c>
      <c r="H86" s="68">
        <v>159.39</v>
      </c>
      <c r="I86" s="68">
        <v>159.39</v>
      </c>
      <c r="J86" s="68">
        <v>157.83</v>
      </c>
      <c r="K86" s="68">
        <v>157.83</v>
      </c>
      <c r="L86" s="68">
        <v>196.91</v>
      </c>
      <c r="M86" s="68">
        <v>196.91</v>
      </c>
      <c r="N86" s="68">
        <v>184.4</v>
      </c>
      <c r="O86" s="68">
        <v>184.4</v>
      </c>
      <c r="P86" s="68">
        <v>156.28</v>
      </c>
      <c r="Q86" s="68">
        <v>156.28</v>
      </c>
    </row>
    <row r="87" spans="1:17" ht="12.75">
      <c r="A87" s="71"/>
      <c r="B87" s="26">
        <v>110</v>
      </c>
      <c r="C87" s="67" t="s">
        <v>102</v>
      </c>
      <c r="D87" s="68">
        <v>165.53</v>
      </c>
      <c r="E87" s="68">
        <v>165.53</v>
      </c>
      <c r="F87" s="68">
        <v>146.43</v>
      </c>
      <c r="G87" s="68">
        <v>146.43</v>
      </c>
      <c r="H87" s="68">
        <v>129.88</v>
      </c>
      <c r="I87" s="68">
        <v>129.88</v>
      </c>
      <c r="J87" s="68">
        <v>128.62</v>
      </c>
      <c r="K87" s="68">
        <v>128.62</v>
      </c>
      <c r="L87" s="68">
        <v>160.43</v>
      </c>
      <c r="M87" s="68">
        <v>160.43</v>
      </c>
      <c r="N87" s="68">
        <v>150.25</v>
      </c>
      <c r="O87" s="68">
        <v>150.25</v>
      </c>
      <c r="P87" s="68">
        <v>127.34</v>
      </c>
      <c r="Q87" s="68">
        <v>127.34</v>
      </c>
    </row>
    <row r="88" spans="1:17" ht="12.75">
      <c r="A88" s="71"/>
      <c r="B88" s="26">
        <v>111</v>
      </c>
      <c r="C88" s="67" t="s">
        <v>103</v>
      </c>
      <c r="D88" s="68">
        <v>114.21</v>
      </c>
      <c r="E88" s="68">
        <v>114.21</v>
      </c>
      <c r="F88" s="68">
        <v>101.04</v>
      </c>
      <c r="G88" s="68">
        <v>101.04</v>
      </c>
      <c r="H88" s="68">
        <v>89.62</v>
      </c>
      <c r="I88" s="68">
        <v>89.62</v>
      </c>
      <c r="J88" s="68">
        <v>88.73</v>
      </c>
      <c r="K88" s="68">
        <v>88.73</v>
      </c>
      <c r="L88" s="68">
        <v>110.7</v>
      </c>
      <c r="M88" s="68">
        <v>110.7</v>
      </c>
      <c r="N88" s="68">
        <v>103.67</v>
      </c>
      <c r="O88" s="68">
        <v>103.67</v>
      </c>
      <c r="P88" s="68">
        <v>87.84</v>
      </c>
      <c r="Q88" s="68">
        <v>87.84</v>
      </c>
    </row>
    <row r="89" spans="1:17" ht="12.75">
      <c r="A89" s="71"/>
      <c r="B89" s="26">
        <v>112</v>
      </c>
      <c r="C89" s="67" t="s">
        <v>104</v>
      </c>
      <c r="D89" s="68">
        <v>82.77</v>
      </c>
      <c r="E89" s="68">
        <v>82.77</v>
      </c>
      <c r="F89" s="68">
        <v>73.23</v>
      </c>
      <c r="G89" s="68">
        <v>73.23</v>
      </c>
      <c r="H89" s="68">
        <v>64.93</v>
      </c>
      <c r="I89" s="68">
        <v>64.93</v>
      </c>
      <c r="J89" s="68">
        <v>64.31</v>
      </c>
      <c r="K89" s="68">
        <v>64.31</v>
      </c>
      <c r="L89" s="68">
        <v>80.22</v>
      </c>
      <c r="M89" s="68">
        <v>80.22</v>
      </c>
      <c r="N89" s="68">
        <v>75.12</v>
      </c>
      <c r="O89" s="68">
        <v>75.12</v>
      </c>
      <c r="P89" s="68">
        <v>63.66</v>
      </c>
      <c r="Q89" s="68">
        <v>63.66</v>
      </c>
    </row>
    <row r="90" spans="1:17" ht="12.75">
      <c r="A90" s="71"/>
      <c r="B90" s="26">
        <v>113</v>
      </c>
      <c r="C90" s="67" t="s">
        <v>105</v>
      </c>
      <c r="D90" s="68">
        <v>66.06</v>
      </c>
      <c r="E90" s="68">
        <v>66.06</v>
      </c>
      <c r="F90" s="68">
        <v>58.45</v>
      </c>
      <c r="G90" s="68">
        <v>58.45</v>
      </c>
      <c r="H90" s="68">
        <v>51.84</v>
      </c>
      <c r="I90" s="68">
        <v>51.84</v>
      </c>
      <c r="J90" s="68">
        <v>51.33</v>
      </c>
      <c r="K90" s="68">
        <v>51.33</v>
      </c>
      <c r="L90" s="68">
        <v>64.04</v>
      </c>
      <c r="M90" s="68">
        <v>64.04</v>
      </c>
      <c r="N90" s="68">
        <v>59.97</v>
      </c>
      <c r="O90" s="68">
        <v>59.97</v>
      </c>
      <c r="P90" s="68">
        <v>50.82</v>
      </c>
      <c r="Q90" s="68">
        <v>50.82</v>
      </c>
    </row>
    <row r="91" spans="1:17" ht="12.75">
      <c r="A91" s="71"/>
      <c r="B91" s="26">
        <v>114</v>
      </c>
      <c r="C91" s="67" t="s">
        <v>106</v>
      </c>
      <c r="D91" s="68">
        <v>161.83</v>
      </c>
      <c r="E91" s="68">
        <v>161.83</v>
      </c>
      <c r="F91" s="68">
        <v>143.16</v>
      </c>
      <c r="G91" s="68">
        <v>143.16</v>
      </c>
      <c r="H91" s="68">
        <v>126.98</v>
      </c>
      <c r="I91" s="68">
        <v>126.98</v>
      </c>
      <c r="J91" s="68">
        <v>125.73</v>
      </c>
      <c r="K91" s="68">
        <v>125.73</v>
      </c>
      <c r="L91" s="68">
        <v>156.85</v>
      </c>
      <c r="M91" s="68">
        <v>156.85</v>
      </c>
      <c r="N91" s="68">
        <v>146.88</v>
      </c>
      <c r="O91" s="68">
        <v>146.88</v>
      </c>
      <c r="P91" s="68">
        <v>124.48</v>
      </c>
      <c r="Q91" s="68">
        <v>124.48</v>
      </c>
    </row>
    <row r="92" spans="1:17" ht="12.75">
      <c r="A92" s="71"/>
      <c r="B92" s="26">
        <v>115</v>
      </c>
      <c r="C92" s="67" t="s">
        <v>107</v>
      </c>
      <c r="D92" s="68">
        <v>152.59</v>
      </c>
      <c r="E92" s="68">
        <v>152.59</v>
      </c>
      <c r="F92" s="68">
        <v>134.99</v>
      </c>
      <c r="G92" s="68">
        <v>134.99</v>
      </c>
      <c r="H92" s="68">
        <v>119.73</v>
      </c>
      <c r="I92" s="68">
        <v>119.73</v>
      </c>
      <c r="J92" s="68">
        <v>118.55</v>
      </c>
      <c r="K92" s="68">
        <v>118.55</v>
      </c>
      <c r="L92" s="68">
        <v>147.9</v>
      </c>
      <c r="M92" s="68">
        <v>147.9</v>
      </c>
      <c r="N92" s="68">
        <v>138.5</v>
      </c>
      <c r="O92" s="68">
        <v>138.5</v>
      </c>
      <c r="P92" s="68">
        <v>117.37</v>
      </c>
      <c r="Q92" s="68">
        <v>117.37</v>
      </c>
    </row>
    <row r="93" spans="1:17" ht="12.75">
      <c r="A93" s="71"/>
      <c r="B93" s="26">
        <v>116</v>
      </c>
      <c r="C93" s="67" t="s">
        <v>108</v>
      </c>
      <c r="D93" s="68">
        <v>121.03</v>
      </c>
      <c r="E93" s="68">
        <v>121.03</v>
      </c>
      <c r="F93" s="68">
        <v>107.06</v>
      </c>
      <c r="G93" s="68">
        <v>107.06</v>
      </c>
      <c r="H93" s="68">
        <v>94.96</v>
      </c>
      <c r="I93" s="68">
        <v>94.96</v>
      </c>
      <c r="J93" s="68">
        <v>94.02</v>
      </c>
      <c r="K93" s="68">
        <v>94.02</v>
      </c>
      <c r="L93" s="68">
        <v>117.29</v>
      </c>
      <c r="M93" s="68">
        <v>117.29</v>
      </c>
      <c r="N93" s="68">
        <v>109.85</v>
      </c>
      <c r="O93" s="68">
        <v>109.85</v>
      </c>
      <c r="P93" s="68">
        <v>93.09</v>
      </c>
      <c r="Q93" s="68">
        <v>93.09</v>
      </c>
    </row>
    <row r="94" spans="1:17" ht="12.75">
      <c r="A94" s="71"/>
      <c r="B94" s="26">
        <v>117</v>
      </c>
      <c r="C94" s="67" t="s">
        <v>109</v>
      </c>
      <c r="D94" s="68">
        <v>96.03</v>
      </c>
      <c r="E94" s="68">
        <v>96.03</v>
      </c>
      <c r="F94" s="68">
        <v>84.95</v>
      </c>
      <c r="G94" s="68">
        <v>84.95</v>
      </c>
      <c r="H94" s="68">
        <v>75.35</v>
      </c>
      <c r="I94" s="68">
        <v>75.35</v>
      </c>
      <c r="J94" s="68">
        <v>74.63</v>
      </c>
      <c r="K94" s="68">
        <v>74.63</v>
      </c>
      <c r="L94" s="68">
        <v>93.09</v>
      </c>
      <c r="M94" s="68">
        <v>93.09</v>
      </c>
      <c r="N94" s="68">
        <v>87.17</v>
      </c>
      <c r="O94" s="68">
        <v>87.17</v>
      </c>
      <c r="P94" s="68">
        <v>73.87</v>
      </c>
      <c r="Q94" s="68">
        <v>73.87</v>
      </c>
    </row>
    <row r="95" spans="1:17" ht="12.75">
      <c r="A95" s="71"/>
      <c r="B95" s="26">
        <v>118</v>
      </c>
      <c r="C95" s="67" t="s">
        <v>110</v>
      </c>
      <c r="D95" s="68">
        <v>61.1</v>
      </c>
      <c r="E95" s="68">
        <v>61.1</v>
      </c>
      <c r="F95" s="68">
        <v>54.04</v>
      </c>
      <c r="G95" s="68">
        <v>54.04</v>
      </c>
      <c r="H95" s="68">
        <v>47.95</v>
      </c>
      <c r="I95" s="68">
        <v>47.95</v>
      </c>
      <c r="J95" s="68">
        <v>47.46</v>
      </c>
      <c r="K95" s="68">
        <v>47.46</v>
      </c>
      <c r="L95" s="68">
        <v>59.22</v>
      </c>
      <c r="M95" s="68">
        <v>59.22</v>
      </c>
      <c r="N95" s="68">
        <v>55.45</v>
      </c>
      <c r="O95" s="68">
        <v>55.45</v>
      </c>
      <c r="P95" s="68">
        <v>47</v>
      </c>
      <c r="Q95" s="68">
        <v>47</v>
      </c>
    </row>
    <row r="96" spans="1:17" ht="12.75">
      <c r="A96" s="71"/>
      <c r="B96" s="26" t="s">
        <v>111</v>
      </c>
      <c r="C96" s="72" t="s">
        <v>112</v>
      </c>
      <c r="D96" s="68">
        <v>84.14</v>
      </c>
      <c r="E96" s="68">
        <v>84.14</v>
      </c>
      <c r="F96" s="68">
        <v>74.41</v>
      </c>
      <c r="G96" s="68">
        <v>74.41</v>
      </c>
      <c r="H96" s="68">
        <v>65.99</v>
      </c>
      <c r="I96" s="68">
        <v>65.99</v>
      </c>
      <c r="J96" s="68">
        <v>65.36</v>
      </c>
      <c r="K96" s="68">
        <v>65.36</v>
      </c>
      <c r="L96" s="68">
        <v>81.51</v>
      </c>
      <c r="M96" s="68">
        <v>81.51</v>
      </c>
      <c r="N96" s="68">
        <v>76.36</v>
      </c>
      <c r="O96" s="68">
        <v>76.36</v>
      </c>
      <c r="P96" s="68">
        <v>64.7</v>
      </c>
      <c r="Q96" s="68">
        <v>64.7</v>
      </c>
    </row>
    <row r="97" spans="1:17" ht="12.75">
      <c r="A97" s="71"/>
      <c r="B97" s="26" t="s">
        <v>113</v>
      </c>
      <c r="C97" s="72" t="s">
        <v>114</v>
      </c>
      <c r="D97" s="68">
        <v>69.37</v>
      </c>
      <c r="E97" s="68">
        <v>69.37</v>
      </c>
      <c r="F97" s="68">
        <v>61.37</v>
      </c>
      <c r="G97" s="68">
        <v>61.37</v>
      </c>
      <c r="H97" s="68">
        <v>54.43</v>
      </c>
      <c r="I97" s="68">
        <v>54.43</v>
      </c>
      <c r="J97" s="68">
        <v>53.91</v>
      </c>
      <c r="K97" s="68">
        <v>53.91</v>
      </c>
      <c r="L97" s="68">
        <v>67.24</v>
      </c>
      <c r="M97" s="68">
        <v>67.24</v>
      </c>
      <c r="N97" s="68">
        <v>62.96</v>
      </c>
      <c r="O97" s="68">
        <v>62.96</v>
      </c>
      <c r="P97" s="68">
        <v>53.36</v>
      </c>
      <c r="Q97" s="68">
        <v>53.36</v>
      </c>
    </row>
    <row r="98" spans="1:17" ht="12.75">
      <c r="A98" s="71"/>
      <c r="B98" s="26" t="s">
        <v>115</v>
      </c>
      <c r="C98" s="72" t="s">
        <v>116</v>
      </c>
      <c r="D98" s="68">
        <v>56.81</v>
      </c>
      <c r="E98" s="68">
        <v>56.81</v>
      </c>
      <c r="F98" s="68">
        <v>50.26</v>
      </c>
      <c r="G98" s="68">
        <v>50.26</v>
      </c>
      <c r="H98" s="68">
        <v>44.59</v>
      </c>
      <c r="I98" s="68">
        <v>44.59</v>
      </c>
      <c r="J98" s="68">
        <v>44.14</v>
      </c>
      <c r="K98" s="68">
        <v>44.14</v>
      </c>
      <c r="L98" s="68">
        <v>55.05</v>
      </c>
      <c r="M98" s="68">
        <v>55.05</v>
      </c>
      <c r="N98" s="68">
        <v>51.57</v>
      </c>
      <c r="O98" s="68">
        <v>51.57</v>
      </c>
      <c r="P98" s="68">
        <v>43.71</v>
      </c>
      <c r="Q98" s="68">
        <v>43.71</v>
      </c>
    </row>
    <row r="99" spans="1:17" ht="12.75">
      <c r="A99" s="71"/>
      <c r="B99" s="26">
        <v>120</v>
      </c>
      <c r="C99" s="67" t="s">
        <v>117</v>
      </c>
      <c r="D99" s="68">
        <v>291.71</v>
      </c>
      <c r="E99" s="68">
        <v>291.71</v>
      </c>
      <c r="F99" s="68">
        <v>291.71</v>
      </c>
      <c r="G99" s="68">
        <v>291.71</v>
      </c>
      <c r="H99" s="68">
        <v>291.71</v>
      </c>
      <c r="I99" s="68">
        <v>291.71</v>
      </c>
      <c r="J99" s="68">
        <v>291.71</v>
      </c>
      <c r="K99" s="68">
        <v>291.71</v>
      </c>
      <c r="L99" s="68">
        <v>291.71</v>
      </c>
      <c r="M99" s="68">
        <v>291.71</v>
      </c>
      <c r="N99" s="68">
        <v>291.71</v>
      </c>
      <c r="O99" s="68">
        <v>291.71</v>
      </c>
      <c r="P99" s="68">
        <v>291.71</v>
      </c>
      <c r="Q99" s="68">
        <v>291.71</v>
      </c>
    </row>
    <row r="100" spans="1:17" ht="12.75">
      <c r="A100" s="71"/>
      <c r="B100" s="26">
        <v>121</v>
      </c>
      <c r="C100" s="67" t="s">
        <v>118</v>
      </c>
      <c r="D100" s="68">
        <v>261.62</v>
      </c>
      <c r="E100" s="68">
        <v>261.62</v>
      </c>
      <c r="F100" s="68">
        <v>261.62</v>
      </c>
      <c r="G100" s="68">
        <v>261.62</v>
      </c>
      <c r="H100" s="68">
        <v>261.62</v>
      </c>
      <c r="I100" s="68">
        <v>261.62</v>
      </c>
      <c r="J100" s="68">
        <v>261.62</v>
      </c>
      <c r="K100" s="68">
        <v>261.62</v>
      </c>
      <c r="L100" s="68">
        <v>261.62</v>
      </c>
      <c r="M100" s="68">
        <v>261.62</v>
      </c>
      <c r="N100" s="68">
        <v>261.62</v>
      </c>
      <c r="O100" s="68">
        <v>261.62</v>
      </c>
      <c r="P100" s="68">
        <v>261.62</v>
      </c>
      <c r="Q100" s="68">
        <v>261.62</v>
      </c>
    </row>
    <row r="101" spans="1:17" ht="12.75">
      <c r="A101" s="71"/>
      <c r="B101" s="26">
        <v>122</v>
      </c>
      <c r="C101" s="67" t="s">
        <v>119</v>
      </c>
      <c r="D101" s="68">
        <v>326.44</v>
      </c>
      <c r="E101" s="68">
        <v>326.44</v>
      </c>
      <c r="F101" s="68">
        <v>326.44</v>
      </c>
      <c r="G101" s="68">
        <v>326.44</v>
      </c>
      <c r="H101" s="68">
        <v>326.44</v>
      </c>
      <c r="I101" s="68">
        <v>326.44</v>
      </c>
      <c r="J101" s="68">
        <v>326.44</v>
      </c>
      <c r="K101" s="68">
        <v>326.44</v>
      </c>
      <c r="L101" s="68">
        <v>326.44</v>
      </c>
      <c r="M101" s="68">
        <v>326.44</v>
      </c>
      <c r="N101" s="68">
        <v>326.44</v>
      </c>
      <c r="O101" s="68">
        <v>326.44</v>
      </c>
      <c r="P101" s="68">
        <v>326.44</v>
      </c>
      <c r="Q101" s="68">
        <v>326.44</v>
      </c>
    </row>
    <row r="102" spans="1:17" ht="12.75">
      <c r="A102" s="71"/>
      <c r="B102" s="26">
        <v>123</v>
      </c>
      <c r="C102" s="67" t="s">
        <v>120</v>
      </c>
      <c r="D102" s="68">
        <v>261.62</v>
      </c>
      <c r="E102" s="68">
        <v>261.62</v>
      </c>
      <c r="F102" s="68">
        <v>261.62</v>
      </c>
      <c r="G102" s="68">
        <v>261.62</v>
      </c>
      <c r="H102" s="68">
        <v>261.62</v>
      </c>
      <c r="I102" s="68">
        <v>261.62</v>
      </c>
      <c r="J102" s="68">
        <v>261.62</v>
      </c>
      <c r="K102" s="68">
        <v>261.62</v>
      </c>
      <c r="L102" s="68">
        <v>261.62</v>
      </c>
      <c r="M102" s="68">
        <v>261.62</v>
      </c>
      <c r="N102" s="68">
        <v>261.62</v>
      </c>
      <c r="O102" s="68">
        <v>261.62</v>
      </c>
      <c r="P102" s="68">
        <v>261.62</v>
      </c>
      <c r="Q102" s="68">
        <v>261.62</v>
      </c>
    </row>
    <row r="103" spans="1:17" ht="12.75">
      <c r="A103" s="71"/>
      <c r="B103" s="26">
        <v>124</v>
      </c>
      <c r="C103" s="67" t="s">
        <v>121</v>
      </c>
      <c r="D103" s="68">
        <v>326.44</v>
      </c>
      <c r="E103" s="68">
        <v>326.44</v>
      </c>
      <c r="F103" s="68">
        <v>326.44</v>
      </c>
      <c r="G103" s="68">
        <v>326.44</v>
      </c>
      <c r="H103" s="68">
        <v>326.44</v>
      </c>
      <c r="I103" s="68">
        <v>326.44</v>
      </c>
      <c r="J103" s="68">
        <v>326.44</v>
      </c>
      <c r="K103" s="68">
        <v>326.44</v>
      </c>
      <c r="L103" s="68">
        <v>326.44</v>
      </c>
      <c r="M103" s="68">
        <v>326.44</v>
      </c>
      <c r="N103" s="68">
        <v>326.44</v>
      </c>
      <c r="O103" s="68">
        <v>326.44</v>
      </c>
      <c r="P103" s="68">
        <v>326.44</v>
      </c>
      <c r="Q103" s="68">
        <v>326.44</v>
      </c>
    </row>
    <row r="104" spans="1:17" ht="12.75">
      <c r="A104" s="71"/>
      <c r="B104" s="26">
        <v>125</v>
      </c>
      <c r="C104" s="67" t="s">
        <v>122</v>
      </c>
      <c r="D104" s="68">
        <v>229.2</v>
      </c>
      <c r="E104" s="68">
        <v>229.2</v>
      </c>
      <c r="F104" s="68">
        <v>229.2</v>
      </c>
      <c r="G104" s="68">
        <v>229.2</v>
      </c>
      <c r="H104" s="68">
        <v>229.2</v>
      </c>
      <c r="I104" s="68">
        <v>229.2</v>
      </c>
      <c r="J104" s="68">
        <v>229.2</v>
      </c>
      <c r="K104" s="68">
        <v>229.2</v>
      </c>
      <c r="L104" s="68">
        <v>229.2</v>
      </c>
      <c r="M104" s="68">
        <v>229.2</v>
      </c>
      <c r="N104" s="68">
        <v>229.2</v>
      </c>
      <c r="O104" s="68">
        <v>229.2</v>
      </c>
      <c r="P104" s="68">
        <v>229.2</v>
      </c>
      <c r="Q104" s="68">
        <v>229.2</v>
      </c>
    </row>
    <row r="105" spans="1:17" ht="12.75">
      <c r="A105" s="71"/>
      <c r="B105" s="26">
        <v>126</v>
      </c>
      <c r="C105" s="67" t="s">
        <v>123</v>
      </c>
      <c r="D105" s="68">
        <v>182.89</v>
      </c>
      <c r="E105" s="68">
        <v>182.89</v>
      </c>
      <c r="F105" s="68">
        <v>182.89</v>
      </c>
      <c r="G105" s="68">
        <v>182.89</v>
      </c>
      <c r="H105" s="68">
        <v>182.89</v>
      </c>
      <c r="I105" s="68">
        <v>182.89</v>
      </c>
      <c r="J105" s="68">
        <v>182.89</v>
      </c>
      <c r="K105" s="68">
        <v>182.89</v>
      </c>
      <c r="L105" s="68">
        <v>182.89</v>
      </c>
      <c r="M105" s="68">
        <v>182.89</v>
      </c>
      <c r="N105" s="68">
        <v>182.89</v>
      </c>
      <c r="O105" s="68">
        <v>182.89</v>
      </c>
      <c r="P105" s="68">
        <v>182.89</v>
      </c>
      <c r="Q105" s="68">
        <v>182.89</v>
      </c>
    </row>
    <row r="106" spans="1:17" ht="12.75">
      <c r="A106" s="71"/>
      <c r="B106" s="26">
        <v>130</v>
      </c>
      <c r="C106" s="67" t="s">
        <v>124</v>
      </c>
      <c r="D106" s="68">
        <v>186.45</v>
      </c>
      <c r="E106" s="68">
        <v>186.45</v>
      </c>
      <c r="F106" s="68">
        <v>164.94</v>
      </c>
      <c r="G106" s="68">
        <v>164.94</v>
      </c>
      <c r="H106" s="68">
        <v>146.3</v>
      </c>
      <c r="I106" s="68">
        <v>146.3</v>
      </c>
      <c r="J106" s="68">
        <v>144.86</v>
      </c>
      <c r="K106" s="68">
        <v>144.86</v>
      </c>
      <c r="L106" s="68">
        <v>180.71</v>
      </c>
      <c r="M106" s="68">
        <v>180.71</v>
      </c>
      <c r="N106" s="68">
        <v>169.25</v>
      </c>
      <c r="O106" s="68">
        <v>169.25</v>
      </c>
      <c r="P106" s="68">
        <v>143.44</v>
      </c>
      <c r="Q106" s="68">
        <v>143.44</v>
      </c>
    </row>
    <row r="107" spans="1:17" ht="12.75">
      <c r="A107" s="71"/>
      <c r="B107" s="26">
        <v>131</v>
      </c>
      <c r="C107" s="67" t="s">
        <v>125</v>
      </c>
      <c r="D107" s="68">
        <v>111.35</v>
      </c>
      <c r="E107" s="68">
        <v>111.35</v>
      </c>
      <c r="F107" s="68">
        <v>98.51</v>
      </c>
      <c r="G107" s="68">
        <v>98.51</v>
      </c>
      <c r="H107" s="68">
        <v>87.37</v>
      </c>
      <c r="I107" s="68">
        <v>87.37</v>
      </c>
      <c r="J107" s="68">
        <v>86.51</v>
      </c>
      <c r="K107" s="68">
        <v>86.51</v>
      </c>
      <c r="L107" s="68">
        <v>107.94</v>
      </c>
      <c r="M107" s="68">
        <v>107.94</v>
      </c>
      <c r="N107" s="68">
        <v>101.08</v>
      </c>
      <c r="O107" s="68">
        <v>101.08</v>
      </c>
      <c r="P107" s="68">
        <v>85.67</v>
      </c>
      <c r="Q107" s="68">
        <v>85.67</v>
      </c>
    </row>
    <row r="108" spans="1:17" ht="12.75">
      <c r="A108" s="71"/>
      <c r="B108" s="26">
        <v>132</v>
      </c>
      <c r="C108" s="67" t="s">
        <v>126</v>
      </c>
      <c r="D108" s="68">
        <v>119.52</v>
      </c>
      <c r="E108" s="68">
        <v>119.52</v>
      </c>
      <c r="F108" s="68">
        <v>105.73</v>
      </c>
      <c r="G108" s="68">
        <v>105.73</v>
      </c>
      <c r="H108" s="68">
        <v>93.77</v>
      </c>
      <c r="I108" s="68">
        <v>93.77</v>
      </c>
      <c r="J108" s="68">
        <v>92.86</v>
      </c>
      <c r="K108" s="68">
        <v>92.86</v>
      </c>
      <c r="L108" s="68">
        <v>115.84</v>
      </c>
      <c r="M108" s="68">
        <v>115.84</v>
      </c>
      <c r="N108" s="68">
        <v>108.48</v>
      </c>
      <c r="O108" s="68">
        <v>108.48</v>
      </c>
      <c r="P108" s="68">
        <v>91.92</v>
      </c>
      <c r="Q108" s="68">
        <v>91.92</v>
      </c>
    </row>
    <row r="109" spans="1:17" ht="12.75">
      <c r="A109" s="71"/>
      <c r="B109" s="26">
        <v>133</v>
      </c>
      <c r="C109" s="72" t="s">
        <v>127</v>
      </c>
      <c r="D109" s="68">
        <v>137.78</v>
      </c>
      <c r="E109" s="68">
        <v>137.78</v>
      </c>
      <c r="F109" s="68">
        <v>121.87</v>
      </c>
      <c r="G109" s="68">
        <v>121.87</v>
      </c>
      <c r="H109" s="68">
        <v>108.09</v>
      </c>
      <c r="I109" s="68">
        <v>108.09</v>
      </c>
      <c r="J109" s="68">
        <v>107.05</v>
      </c>
      <c r="K109" s="68">
        <v>107.05</v>
      </c>
      <c r="L109" s="68">
        <v>133.51</v>
      </c>
      <c r="M109" s="68">
        <v>133.51</v>
      </c>
      <c r="N109" s="68">
        <v>125.06</v>
      </c>
      <c r="O109" s="68">
        <v>125.06</v>
      </c>
      <c r="P109" s="68">
        <v>105.99</v>
      </c>
      <c r="Q109" s="68">
        <v>105.99</v>
      </c>
    </row>
    <row r="110" spans="1:17" ht="12.75">
      <c r="A110" s="71"/>
      <c r="B110" s="26">
        <v>134</v>
      </c>
      <c r="C110" s="72" t="s">
        <v>128</v>
      </c>
      <c r="D110" s="68">
        <v>104.76</v>
      </c>
      <c r="E110" s="68">
        <v>104.76</v>
      </c>
      <c r="F110" s="68">
        <v>92.67</v>
      </c>
      <c r="G110" s="68">
        <v>92.67</v>
      </c>
      <c r="H110" s="68">
        <v>82.18</v>
      </c>
      <c r="I110" s="68">
        <v>82.18</v>
      </c>
      <c r="J110" s="68">
        <v>81.41</v>
      </c>
      <c r="K110" s="68">
        <v>81.41</v>
      </c>
      <c r="L110" s="68">
        <v>101.55</v>
      </c>
      <c r="M110" s="68">
        <v>101.55</v>
      </c>
      <c r="N110" s="68">
        <v>95.09</v>
      </c>
      <c r="O110" s="68">
        <v>95.09</v>
      </c>
      <c r="P110" s="68">
        <v>80.59</v>
      </c>
      <c r="Q110" s="68">
        <v>80.59</v>
      </c>
    </row>
    <row r="111" spans="1:17" ht="12.75">
      <c r="A111" s="71"/>
      <c r="B111" s="26">
        <v>140</v>
      </c>
      <c r="C111" s="67" t="s">
        <v>129</v>
      </c>
      <c r="D111" s="68">
        <v>111.06</v>
      </c>
      <c r="E111" s="68">
        <v>111.06</v>
      </c>
      <c r="F111" s="68">
        <v>98.24</v>
      </c>
      <c r="G111" s="68">
        <v>98.24</v>
      </c>
      <c r="H111" s="68">
        <v>87.14</v>
      </c>
      <c r="I111" s="68">
        <v>87.14</v>
      </c>
      <c r="J111" s="68">
        <v>86.27</v>
      </c>
      <c r="K111" s="68">
        <v>86.27</v>
      </c>
      <c r="L111" s="68">
        <v>107.64</v>
      </c>
      <c r="M111" s="68">
        <v>107.64</v>
      </c>
      <c r="N111" s="68">
        <v>100.8</v>
      </c>
      <c r="O111" s="68">
        <v>100.8</v>
      </c>
      <c r="P111" s="68">
        <v>85.44</v>
      </c>
      <c r="Q111" s="68">
        <v>85.44</v>
      </c>
    </row>
    <row r="112" spans="1:17" ht="12.75">
      <c r="A112" s="71"/>
      <c r="B112" s="26">
        <v>141</v>
      </c>
      <c r="C112" s="67" t="s">
        <v>130</v>
      </c>
      <c r="D112" s="68">
        <v>96.46</v>
      </c>
      <c r="E112" s="68">
        <v>96.46</v>
      </c>
      <c r="F112" s="68">
        <v>85.33</v>
      </c>
      <c r="G112" s="68">
        <v>85.33</v>
      </c>
      <c r="H112" s="68">
        <v>75.69</v>
      </c>
      <c r="I112" s="68">
        <v>75.69</v>
      </c>
      <c r="J112" s="68">
        <v>74.94</v>
      </c>
      <c r="K112" s="68">
        <v>74.94</v>
      </c>
      <c r="L112" s="68">
        <v>93.5</v>
      </c>
      <c r="M112" s="68">
        <v>93.5</v>
      </c>
      <c r="N112" s="68">
        <v>87.56</v>
      </c>
      <c r="O112" s="68">
        <v>87.56</v>
      </c>
      <c r="P112" s="68">
        <v>74.21</v>
      </c>
      <c r="Q112" s="68">
        <v>74.21</v>
      </c>
    </row>
    <row r="113" spans="1:17" ht="12.75">
      <c r="A113" s="71"/>
      <c r="B113" s="26">
        <v>142</v>
      </c>
      <c r="C113" s="67" t="s">
        <v>131</v>
      </c>
      <c r="D113" s="68">
        <v>89.93</v>
      </c>
      <c r="E113" s="68">
        <v>89.93</v>
      </c>
      <c r="F113" s="68">
        <v>79.55</v>
      </c>
      <c r="G113" s="68">
        <v>79.55</v>
      </c>
      <c r="H113" s="68">
        <v>70.58</v>
      </c>
      <c r="I113" s="68">
        <v>70.58</v>
      </c>
      <c r="J113" s="68">
        <v>69.87</v>
      </c>
      <c r="K113" s="68">
        <v>69.87</v>
      </c>
      <c r="L113" s="68">
        <v>87.16</v>
      </c>
      <c r="M113" s="68">
        <v>87.16</v>
      </c>
      <c r="N113" s="68">
        <v>81.64</v>
      </c>
      <c r="O113" s="68">
        <v>81.64</v>
      </c>
      <c r="P113" s="68">
        <v>69.17</v>
      </c>
      <c r="Q113" s="68">
        <v>69.17</v>
      </c>
    </row>
    <row r="114" spans="1:17" ht="12.75">
      <c r="A114" s="71"/>
      <c r="B114" s="26">
        <v>143</v>
      </c>
      <c r="C114" s="67" t="s">
        <v>132</v>
      </c>
      <c r="D114" s="68">
        <v>78.13</v>
      </c>
      <c r="E114" s="68">
        <v>78.13</v>
      </c>
      <c r="F114" s="68">
        <v>69.12</v>
      </c>
      <c r="G114" s="68">
        <v>69.12</v>
      </c>
      <c r="H114" s="68">
        <v>61.31</v>
      </c>
      <c r="I114" s="68">
        <v>61.31</v>
      </c>
      <c r="J114" s="68">
        <v>60.69</v>
      </c>
      <c r="K114" s="68">
        <v>60.69</v>
      </c>
      <c r="L114" s="68">
        <v>75.73</v>
      </c>
      <c r="M114" s="68">
        <v>75.73</v>
      </c>
      <c r="N114" s="68">
        <v>70.91</v>
      </c>
      <c r="O114" s="68">
        <v>70.91</v>
      </c>
      <c r="P114" s="68">
        <v>60.11</v>
      </c>
      <c r="Q114" s="68">
        <v>60.11</v>
      </c>
    </row>
    <row r="115" spans="1:17" ht="12.75">
      <c r="A115" s="71"/>
      <c r="B115" s="26">
        <v>144</v>
      </c>
      <c r="C115" s="67" t="s">
        <v>133</v>
      </c>
      <c r="D115" s="68">
        <v>112.11</v>
      </c>
      <c r="E115" s="68">
        <v>112.11</v>
      </c>
      <c r="F115" s="68">
        <v>99.18</v>
      </c>
      <c r="G115" s="68">
        <v>99.18</v>
      </c>
      <c r="H115" s="68">
        <v>87.96</v>
      </c>
      <c r="I115" s="68">
        <v>87.96</v>
      </c>
      <c r="J115" s="68">
        <v>87.11</v>
      </c>
      <c r="K115" s="68">
        <v>87.11</v>
      </c>
      <c r="L115" s="68">
        <v>108.67</v>
      </c>
      <c r="M115" s="68">
        <v>108.67</v>
      </c>
      <c r="N115" s="68">
        <v>101.77</v>
      </c>
      <c r="O115" s="68">
        <v>101.77</v>
      </c>
      <c r="P115" s="68">
        <v>86.24</v>
      </c>
      <c r="Q115" s="68">
        <v>86.24</v>
      </c>
    </row>
    <row r="116" spans="1:17" ht="12.75">
      <c r="A116" s="71"/>
      <c r="B116" s="26">
        <v>145</v>
      </c>
      <c r="C116" s="67" t="s">
        <v>134</v>
      </c>
      <c r="D116" s="68">
        <v>93.46</v>
      </c>
      <c r="E116" s="68">
        <v>93.46</v>
      </c>
      <c r="F116" s="68">
        <v>82.67</v>
      </c>
      <c r="G116" s="68">
        <v>82.67</v>
      </c>
      <c r="H116" s="68">
        <v>73.34</v>
      </c>
      <c r="I116" s="68">
        <v>73.34</v>
      </c>
      <c r="J116" s="68">
        <v>72.61</v>
      </c>
      <c r="K116" s="68">
        <v>72.61</v>
      </c>
      <c r="L116" s="68">
        <v>90.58</v>
      </c>
      <c r="M116" s="68">
        <v>90.58</v>
      </c>
      <c r="N116" s="68">
        <v>84.83</v>
      </c>
      <c r="O116" s="68">
        <v>84.83</v>
      </c>
      <c r="P116" s="68">
        <v>71.9</v>
      </c>
      <c r="Q116" s="68">
        <v>71.9</v>
      </c>
    </row>
    <row r="117" spans="1:17" ht="12.75">
      <c r="A117" s="71"/>
      <c r="B117" s="26">
        <v>150</v>
      </c>
      <c r="C117" s="67" t="s">
        <v>135</v>
      </c>
      <c r="D117" s="68">
        <v>359.41</v>
      </c>
      <c r="E117" s="68">
        <v>359.41</v>
      </c>
      <c r="F117" s="68">
        <v>317.92</v>
      </c>
      <c r="G117" s="68">
        <v>317.92</v>
      </c>
      <c r="H117" s="68">
        <v>281.99</v>
      </c>
      <c r="I117" s="68">
        <v>281.99</v>
      </c>
      <c r="J117" s="68">
        <v>279.23</v>
      </c>
      <c r="K117" s="68">
        <v>279.23</v>
      </c>
      <c r="L117" s="68">
        <v>348.32</v>
      </c>
      <c r="M117" s="68">
        <v>348.32</v>
      </c>
      <c r="N117" s="68">
        <v>326.21</v>
      </c>
      <c r="O117" s="68">
        <v>326.21</v>
      </c>
      <c r="P117" s="68">
        <v>276.46</v>
      </c>
      <c r="Q117" s="68">
        <v>276.46</v>
      </c>
    </row>
    <row r="118" spans="1:17" ht="12.75">
      <c r="A118" s="71"/>
      <c r="B118" s="26">
        <v>151</v>
      </c>
      <c r="C118" s="67" t="s">
        <v>136</v>
      </c>
      <c r="D118" s="68">
        <v>314.48</v>
      </c>
      <c r="E118" s="68">
        <v>314.48</v>
      </c>
      <c r="F118" s="68">
        <v>278.2</v>
      </c>
      <c r="G118" s="68">
        <v>278.2</v>
      </c>
      <c r="H118" s="68">
        <v>246.75</v>
      </c>
      <c r="I118" s="68">
        <v>246.75</v>
      </c>
      <c r="J118" s="68">
        <v>244.34</v>
      </c>
      <c r="K118" s="68">
        <v>244.34</v>
      </c>
      <c r="L118" s="68">
        <v>304.82</v>
      </c>
      <c r="M118" s="68">
        <v>304.82</v>
      </c>
      <c r="N118" s="68">
        <v>285.45</v>
      </c>
      <c r="O118" s="68">
        <v>285.45</v>
      </c>
      <c r="P118" s="68">
        <v>241.92</v>
      </c>
      <c r="Q118" s="68">
        <v>241.92</v>
      </c>
    </row>
    <row r="119" spans="1:17" ht="12.75">
      <c r="A119" s="71"/>
      <c r="B119" s="26">
        <v>152</v>
      </c>
      <c r="C119" s="67" t="s">
        <v>137</v>
      </c>
      <c r="D119" s="68">
        <v>269.54</v>
      </c>
      <c r="E119" s="68">
        <v>269.54</v>
      </c>
      <c r="F119" s="68">
        <v>238.46</v>
      </c>
      <c r="G119" s="68">
        <v>238.46</v>
      </c>
      <c r="H119" s="68">
        <v>211.49</v>
      </c>
      <c r="I119" s="68">
        <v>211.49</v>
      </c>
      <c r="J119" s="68">
        <v>209.43</v>
      </c>
      <c r="K119" s="68">
        <v>209.43</v>
      </c>
      <c r="L119" s="68">
        <v>261.26</v>
      </c>
      <c r="M119" s="68">
        <v>261.26</v>
      </c>
      <c r="N119" s="68">
        <v>244.66</v>
      </c>
      <c r="O119" s="68">
        <v>244.66</v>
      </c>
      <c r="P119" s="68">
        <v>207.35</v>
      </c>
      <c r="Q119" s="68">
        <v>207.35</v>
      </c>
    </row>
    <row r="120" spans="1:17" ht="12.75">
      <c r="A120" s="71"/>
      <c r="B120" s="26">
        <v>153</v>
      </c>
      <c r="C120" s="67" t="s">
        <v>138</v>
      </c>
      <c r="D120" s="68">
        <v>109.97</v>
      </c>
      <c r="E120" s="68">
        <v>109.97</v>
      </c>
      <c r="F120" s="68">
        <v>97.29</v>
      </c>
      <c r="G120" s="68">
        <v>97.29</v>
      </c>
      <c r="H120" s="68">
        <v>86.28</v>
      </c>
      <c r="I120" s="68">
        <v>86.28</v>
      </c>
      <c r="J120" s="68">
        <v>85.45</v>
      </c>
      <c r="K120" s="68">
        <v>85.45</v>
      </c>
      <c r="L120" s="68">
        <v>106.58</v>
      </c>
      <c r="M120" s="68">
        <v>106.58</v>
      </c>
      <c r="N120" s="68">
        <v>99.82</v>
      </c>
      <c r="O120" s="68">
        <v>99.82</v>
      </c>
      <c r="P120" s="68">
        <v>84.6</v>
      </c>
      <c r="Q120" s="68">
        <v>84.6</v>
      </c>
    </row>
    <row r="121" spans="1:17" ht="12.75">
      <c r="A121" s="71"/>
      <c r="B121" s="26">
        <v>154</v>
      </c>
      <c r="C121" s="67" t="s">
        <v>139</v>
      </c>
      <c r="D121" s="68">
        <v>269.54</v>
      </c>
      <c r="E121" s="68">
        <v>269.54</v>
      </c>
      <c r="F121" s="68">
        <v>238.46</v>
      </c>
      <c r="G121" s="68">
        <v>238.46</v>
      </c>
      <c r="H121" s="68">
        <v>211.49</v>
      </c>
      <c r="I121" s="68">
        <v>211.49</v>
      </c>
      <c r="J121" s="68">
        <v>209.43</v>
      </c>
      <c r="K121" s="68">
        <v>209.43</v>
      </c>
      <c r="L121" s="68">
        <v>261.26</v>
      </c>
      <c r="M121" s="68">
        <v>261.26</v>
      </c>
      <c r="N121" s="68">
        <v>244.66</v>
      </c>
      <c r="O121" s="68">
        <v>244.66</v>
      </c>
      <c r="P121" s="68">
        <v>207.35</v>
      </c>
      <c r="Q121" s="68">
        <v>207.35</v>
      </c>
    </row>
    <row r="122" spans="1:17" ht="12.75">
      <c r="A122" s="71"/>
      <c r="B122" s="26">
        <v>155</v>
      </c>
      <c r="C122" s="67" t="s">
        <v>140</v>
      </c>
      <c r="D122" s="68">
        <v>103.21</v>
      </c>
      <c r="E122" s="68">
        <v>103.21</v>
      </c>
      <c r="F122" s="68">
        <v>91.3</v>
      </c>
      <c r="G122" s="68">
        <v>91.3</v>
      </c>
      <c r="H122" s="68">
        <v>80.98</v>
      </c>
      <c r="I122" s="68">
        <v>80.98</v>
      </c>
      <c r="J122" s="68">
        <v>80.18</v>
      </c>
      <c r="K122" s="68">
        <v>80.18</v>
      </c>
      <c r="L122" s="68">
        <v>100.02</v>
      </c>
      <c r="M122" s="68">
        <v>100.02</v>
      </c>
      <c r="N122" s="68">
        <v>93.69</v>
      </c>
      <c r="O122" s="68">
        <v>93.69</v>
      </c>
      <c r="P122" s="68">
        <v>79.39</v>
      </c>
      <c r="Q122" s="68">
        <v>79.39</v>
      </c>
    </row>
    <row r="123" spans="1:17" ht="12.75">
      <c r="A123" s="71"/>
      <c r="B123" s="26">
        <v>156</v>
      </c>
      <c r="C123" s="67" t="s">
        <v>141</v>
      </c>
      <c r="D123" s="68">
        <v>91.38</v>
      </c>
      <c r="E123" s="68">
        <v>91.38</v>
      </c>
      <c r="F123" s="68">
        <v>80.83</v>
      </c>
      <c r="G123" s="68">
        <v>80.83</v>
      </c>
      <c r="H123" s="68">
        <v>71.7</v>
      </c>
      <c r="I123" s="68">
        <v>71.7</v>
      </c>
      <c r="J123" s="68">
        <v>71</v>
      </c>
      <c r="K123" s="68">
        <v>71</v>
      </c>
      <c r="L123" s="68">
        <v>88.57</v>
      </c>
      <c r="M123" s="68">
        <v>88.57</v>
      </c>
      <c r="N123" s="68">
        <v>82.94</v>
      </c>
      <c r="O123" s="68">
        <v>82.94</v>
      </c>
      <c r="P123" s="68">
        <v>70.28</v>
      </c>
      <c r="Q123" s="68">
        <v>70.28</v>
      </c>
    </row>
    <row r="124" spans="1:17" ht="12.75">
      <c r="A124" s="71"/>
      <c r="B124" s="26">
        <v>157</v>
      </c>
      <c r="C124" s="67" t="s">
        <v>142</v>
      </c>
      <c r="D124" s="68">
        <v>125.77</v>
      </c>
      <c r="E124" s="68">
        <v>125.77</v>
      </c>
      <c r="F124" s="68">
        <v>111.26</v>
      </c>
      <c r="G124" s="68">
        <v>111.26</v>
      </c>
      <c r="H124" s="68">
        <v>98.68</v>
      </c>
      <c r="I124" s="68">
        <v>98.68</v>
      </c>
      <c r="J124" s="68">
        <v>97.73</v>
      </c>
      <c r="K124" s="68">
        <v>97.73</v>
      </c>
      <c r="L124" s="68">
        <v>121.91</v>
      </c>
      <c r="M124" s="68">
        <v>121.91</v>
      </c>
      <c r="N124" s="68">
        <v>114.17</v>
      </c>
      <c r="O124" s="68">
        <v>114.17</v>
      </c>
      <c r="P124" s="68">
        <v>96.74</v>
      </c>
      <c r="Q124" s="68">
        <v>96.74</v>
      </c>
    </row>
    <row r="125" spans="1:17" ht="12.75">
      <c r="A125" s="71"/>
      <c r="B125" s="26">
        <v>158</v>
      </c>
      <c r="C125" s="67" t="s">
        <v>143</v>
      </c>
      <c r="D125" s="68">
        <v>103.21</v>
      </c>
      <c r="E125" s="68">
        <v>103.21</v>
      </c>
      <c r="F125" s="68">
        <v>91.3</v>
      </c>
      <c r="G125" s="68">
        <v>91.3</v>
      </c>
      <c r="H125" s="68">
        <v>80.98</v>
      </c>
      <c r="I125" s="68">
        <v>80.98</v>
      </c>
      <c r="J125" s="68">
        <v>80.18</v>
      </c>
      <c r="K125" s="68">
        <v>80.18</v>
      </c>
      <c r="L125" s="68">
        <v>100.02</v>
      </c>
      <c r="M125" s="68">
        <v>100.02</v>
      </c>
      <c r="N125" s="68">
        <v>93.69</v>
      </c>
      <c r="O125" s="68">
        <v>93.69</v>
      </c>
      <c r="P125" s="68">
        <v>79.39</v>
      </c>
      <c r="Q125" s="68">
        <v>79.39</v>
      </c>
    </row>
    <row r="126" spans="1:17" ht="12.75">
      <c r="A126" s="71"/>
      <c r="B126" s="26">
        <v>159</v>
      </c>
      <c r="C126" s="67" t="s">
        <v>144</v>
      </c>
      <c r="D126" s="68">
        <v>91.38</v>
      </c>
      <c r="E126" s="68">
        <v>91.38</v>
      </c>
      <c r="F126" s="68">
        <v>80.83</v>
      </c>
      <c r="G126" s="68">
        <v>80.83</v>
      </c>
      <c r="H126" s="68">
        <v>71.7</v>
      </c>
      <c r="I126" s="68">
        <v>71.7</v>
      </c>
      <c r="J126" s="68">
        <v>71</v>
      </c>
      <c r="K126" s="68">
        <v>71</v>
      </c>
      <c r="L126" s="68">
        <v>88.57</v>
      </c>
      <c r="M126" s="68">
        <v>88.57</v>
      </c>
      <c r="N126" s="68">
        <v>82.94</v>
      </c>
      <c r="O126" s="68">
        <v>82.94</v>
      </c>
      <c r="P126" s="68">
        <v>70.28</v>
      </c>
      <c r="Q126" s="68">
        <v>70.28</v>
      </c>
    </row>
    <row r="127" spans="1:17" ht="12.75">
      <c r="A127" s="71"/>
      <c r="B127" s="26">
        <v>160</v>
      </c>
      <c r="C127" s="67" t="s">
        <v>145</v>
      </c>
      <c r="D127" s="68">
        <v>215.64</v>
      </c>
      <c r="E127" s="68">
        <v>215.64</v>
      </c>
      <c r="F127" s="68">
        <v>190.76</v>
      </c>
      <c r="G127" s="68">
        <v>190.76</v>
      </c>
      <c r="H127" s="68">
        <v>169.21</v>
      </c>
      <c r="I127" s="68">
        <v>169.21</v>
      </c>
      <c r="J127" s="68">
        <v>167.54</v>
      </c>
      <c r="K127" s="68">
        <v>167.54</v>
      </c>
      <c r="L127" s="68">
        <v>209.02</v>
      </c>
      <c r="M127" s="68">
        <v>209.02</v>
      </c>
      <c r="N127" s="68">
        <v>195.75</v>
      </c>
      <c r="O127" s="68">
        <v>195.75</v>
      </c>
      <c r="P127" s="68">
        <v>165.87</v>
      </c>
      <c r="Q127" s="68">
        <v>165.87</v>
      </c>
    </row>
    <row r="128" spans="1:17" ht="12.75">
      <c r="A128" s="71"/>
      <c r="B128" s="26">
        <v>161</v>
      </c>
      <c r="C128" s="67" t="s">
        <v>146</v>
      </c>
      <c r="D128" s="68">
        <v>126.44</v>
      </c>
      <c r="E128" s="68">
        <v>126.44</v>
      </c>
      <c r="F128" s="68">
        <v>111.85</v>
      </c>
      <c r="G128" s="68">
        <v>111.85</v>
      </c>
      <c r="H128" s="68">
        <v>99.22</v>
      </c>
      <c r="I128" s="68">
        <v>99.22</v>
      </c>
      <c r="J128" s="68">
        <v>98.22</v>
      </c>
      <c r="K128" s="68">
        <v>98.22</v>
      </c>
      <c r="L128" s="68">
        <v>122.55</v>
      </c>
      <c r="M128" s="68">
        <v>122.55</v>
      </c>
      <c r="N128" s="68">
        <v>114.77</v>
      </c>
      <c r="O128" s="68">
        <v>114.77</v>
      </c>
      <c r="P128" s="68">
        <v>97.26</v>
      </c>
      <c r="Q128" s="68">
        <v>97.26</v>
      </c>
    </row>
    <row r="129" spans="1:17" ht="12.75">
      <c r="A129" s="71"/>
      <c r="B129" s="26">
        <v>162</v>
      </c>
      <c r="C129" s="67" t="s">
        <v>147</v>
      </c>
      <c r="D129" s="68">
        <v>215.64</v>
      </c>
      <c r="E129" s="68">
        <v>215.64</v>
      </c>
      <c r="F129" s="68">
        <v>190.76</v>
      </c>
      <c r="G129" s="68">
        <v>190.76</v>
      </c>
      <c r="H129" s="68">
        <v>169.21</v>
      </c>
      <c r="I129" s="68">
        <v>169.21</v>
      </c>
      <c r="J129" s="68">
        <v>167.54</v>
      </c>
      <c r="K129" s="68">
        <v>167.54</v>
      </c>
      <c r="L129" s="68">
        <v>209.02</v>
      </c>
      <c r="M129" s="68">
        <v>209.02</v>
      </c>
      <c r="N129" s="68">
        <v>195.75</v>
      </c>
      <c r="O129" s="68">
        <v>195.75</v>
      </c>
      <c r="P129" s="68">
        <v>165.87</v>
      </c>
      <c r="Q129" s="68">
        <v>165.87</v>
      </c>
    </row>
    <row r="130" spans="1:17" ht="12.75">
      <c r="A130" s="71"/>
      <c r="B130" s="26">
        <v>163</v>
      </c>
      <c r="C130" s="67" t="s">
        <v>148</v>
      </c>
      <c r="D130" s="68">
        <v>91.05</v>
      </c>
      <c r="E130" s="68">
        <v>91.05</v>
      </c>
      <c r="F130" s="68">
        <v>80.55</v>
      </c>
      <c r="G130" s="68">
        <v>80.55</v>
      </c>
      <c r="H130" s="68">
        <v>71.44</v>
      </c>
      <c r="I130" s="68">
        <v>71.44</v>
      </c>
      <c r="J130" s="68">
        <v>70.73</v>
      </c>
      <c r="K130" s="68">
        <v>70.73</v>
      </c>
      <c r="L130" s="68">
        <v>88.24</v>
      </c>
      <c r="M130" s="68">
        <v>88.24</v>
      </c>
      <c r="N130" s="68">
        <v>82.65</v>
      </c>
      <c r="O130" s="68">
        <v>82.65</v>
      </c>
      <c r="P130" s="68">
        <v>70.04</v>
      </c>
      <c r="Q130" s="68">
        <v>70.04</v>
      </c>
    </row>
    <row r="131" spans="1:17" ht="12.75">
      <c r="A131" s="71"/>
      <c r="B131" s="26">
        <v>164</v>
      </c>
      <c r="C131" s="67" t="s">
        <v>149</v>
      </c>
      <c r="D131" s="68">
        <v>74.94</v>
      </c>
      <c r="E131" s="68">
        <v>74.94</v>
      </c>
      <c r="F131" s="68">
        <v>66.28</v>
      </c>
      <c r="G131" s="68">
        <v>66.28</v>
      </c>
      <c r="H131" s="68">
        <v>58.8</v>
      </c>
      <c r="I131" s="68">
        <v>58.8</v>
      </c>
      <c r="J131" s="68">
        <v>58.21</v>
      </c>
      <c r="K131" s="68">
        <v>58.21</v>
      </c>
      <c r="L131" s="68">
        <v>72.63</v>
      </c>
      <c r="M131" s="68">
        <v>72.63</v>
      </c>
      <c r="N131" s="68">
        <v>68.03</v>
      </c>
      <c r="O131" s="68">
        <v>68.03</v>
      </c>
      <c r="P131" s="68">
        <v>57.64</v>
      </c>
      <c r="Q131" s="68">
        <v>57.64</v>
      </c>
    </row>
    <row r="132" spans="1:17" ht="12.75">
      <c r="A132" s="71"/>
      <c r="B132" s="26">
        <v>165</v>
      </c>
      <c r="C132" s="67" t="s">
        <v>150</v>
      </c>
      <c r="D132" s="68">
        <v>152.46</v>
      </c>
      <c r="E132" s="68">
        <v>152.46</v>
      </c>
      <c r="F132" s="68">
        <v>134.88</v>
      </c>
      <c r="G132" s="68">
        <v>134.88</v>
      </c>
      <c r="H132" s="68">
        <v>119.64</v>
      </c>
      <c r="I132" s="68">
        <v>119.64</v>
      </c>
      <c r="J132" s="68">
        <v>118.46</v>
      </c>
      <c r="K132" s="68">
        <v>118.46</v>
      </c>
      <c r="L132" s="68">
        <v>147.78</v>
      </c>
      <c r="M132" s="68">
        <v>147.78</v>
      </c>
      <c r="N132" s="68">
        <v>138.4</v>
      </c>
      <c r="O132" s="68">
        <v>138.4</v>
      </c>
      <c r="P132" s="68">
        <v>117.27</v>
      </c>
      <c r="Q132" s="68">
        <v>117.27</v>
      </c>
    </row>
    <row r="133" spans="1:17" ht="12.75">
      <c r="A133" s="71"/>
      <c r="B133" s="26">
        <v>166</v>
      </c>
      <c r="C133" s="67" t="s">
        <v>151</v>
      </c>
      <c r="D133" s="68">
        <v>121.03</v>
      </c>
      <c r="E133" s="68">
        <v>121.03</v>
      </c>
      <c r="F133" s="68">
        <v>107.06</v>
      </c>
      <c r="G133" s="68">
        <v>107.06</v>
      </c>
      <c r="H133" s="68">
        <v>94.96</v>
      </c>
      <c r="I133" s="68">
        <v>94.96</v>
      </c>
      <c r="J133" s="68">
        <v>94.02</v>
      </c>
      <c r="K133" s="68">
        <v>94.02</v>
      </c>
      <c r="L133" s="68">
        <v>117.29</v>
      </c>
      <c r="M133" s="68">
        <v>117.29</v>
      </c>
      <c r="N133" s="68">
        <v>109.85</v>
      </c>
      <c r="O133" s="68">
        <v>109.85</v>
      </c>
      <c r="P133" s="68">
        <v>93.09</v>
      </c>
      <c r="Q133" s="68">
        <v>93.09</v>
      </c>
    </row>
    <row r="134" spans="1:17" ht="12.75">
      <c r="A134" s="71"/>
      <c r="B134" s="26">
        <v>167</v>
      </c>
      <c r="C134" s="67" t="s">
        <v>152</v>
      </c>
      <c r="D134" s="68">
        <v>96.03</v>
      </c>
      <c r="E134" s="68">
        <v>96.03</v>
      </c>
      <c r="F134" s="68">
        <v>84.95</v>
      </c>
      <c r="G134" s="68">
        <v>84.95</v>
      </c>
      <c r="H134" s="68">
        <v>75.35</v>
      </c>
      <c r="I134" s="68">
        <v>75.35</v>
      </c>
      <c r="J134" s="68">
        <v>74.63</v>
      </c>
      <c r="K134" s="68">
        <v>74.63</v>
      </c>
      <c r="L134" s="68">
        <v>93.09</v>
      </c>
      <c r="M134" s="68">
        <v>93.09</v>
      </c>
      <c r="N134" s="68">
        <v>87.17</v>
      </c>
      <c r="O134" s="68">
        <v>87.17</v>
      </c>
      <c r="P134" s="68">
        <v>73.87</v>
      </c>
      <c r="Q134" s="68">
        <v>73.87</v>
      </c>
    </row>
    <row r="135" spans="1:17" ht="12.75">
      <c r="A135" s="71"/>
      <c r="B135" s="26">
        <v>168</v>
      </c>
      <c r="C135" s="67" t="s">
        <v>153</v>
      </c>
      <c r="D135" s="68">
        <v>227.37</v>
      </c>
      <c r="E135" s="68">
        <v>227.37</v>
      </c>
      <c r="F135" s="68">
        <v>201.13</v>
      </c>
      <c r="G135" s="68">
        <v>201.13</v>
      </c>
      <c r="H135" s="68">
        <v>178.4</v>
      </c>
      <c r="I135" s="68">
        <v>178.4</v>
      </c>
      <c r="J135" s="68">
        <v>176.66</v>
      </c>
      <c r="K135" s="68">
        <v>176.66</v>
      </c>
      <c r="L135" s="68">
        <v>220.37</v>
      </c>
      <c r="M135" s="68">
        <v>220.37</v>
      </c>
      <c r="N135" s="68">
        <v>206.38</v>
      </c>
      <c r="O135" s="68">
        <v>206.38</v>
      </c>
      <c r="P135" s="68">
        <v>174.89</v>
      </c>
      <c r="Q135" s="68">
        <v>174.89</v>
      </c>
    </row>
    <row r="136" spans="1:17" ht="12.75">
      <c r="A136" s="71"/>
      <c r="B136" s="26" t="s">
        <v>154</v>
      </c>
      <c r="C136" s="67" t="s">
        <v>155</v>
      </c>
      <c r="D136" s="68">
        <v>142.56</v>
      </c>
      <c r="E136" s="68">
        <v>142.56</v>
      </c>
      <c r="F136" s="68">
        <v>126.11</v>
      </c>
      <c r="G136" s="68">
        <v>126.11</v>
      </c>
      <c r="H136" s="68">
        <v>111.85</v>
      </c>
      <c r="I136" s="68">
        <v>111.85</v>
      </c>
      <c r="J136" s="68">
        <v>110.76</v>
      </c>
      <c r="K136" s="68">
        <v>110.76</v>
      </c>
      <c r="L136" s="68">
        <v>138.18</v>
      </c>
      <c r="M136" s="68">
        <v>138.18</v>
      </c>
      <c r="N136" s="68">
        <v>129.39</v>
      </c>
      <c r="O136" s="68">
        <v>129.39</v>
      </c>
      <c r="P136" s="68">
        <v>109.67</v>
      </c>
      <c r="Q136" s="68">
        <v>109.67</v>
      </c>
    </row>
    <row r="137" spans="1:17" ht="12.75">
      <c r="A137" s="71"/>
      <c r="B137" s="26" t="s">
        <v>156</v>
      </c>
      <c r="C137" s="67" t="s">
        <v>157</v>
      </c>
      <c r="D137" s="68">
        <v>121.36</v>
      </c>
      <c r="E137" s="68">
        <v>121.36</v>
      </c>
      <c r="F137" s="68">
        <v>107.36</v>
      </c>
      <c r="G137" s="68">
        <v>107.36</v>
      </c>
      <c r="H137" s="68">
        <v>95.23</v>
      </c>
      <c r="I137" s="68">
        <v>95.23</v>
      </c>
      <c r="J137" s="68">
        <v>94.29</v>
      </c>
      <c r="K137" s="68">
        <v>94.29</v>
      </c>
      <c r="L137" s="68">
        <v>117.65</v>
      </c>
      <c r="M137" s="68">
        <v>117.65</v>
      </c>
      <c r="N137" s="68">
        <v>110.16</v>
      </c>
      <c r="O137" s="68">
        <v>110.16</v>
      </c>
      <c r="P137" s="68">
        <v>93.35</v>
      </c>
      <c r="Q137" s="68">
        <v>93.35</v>
      </c>
    </row>
    <row r="138" spans="1:17" ht="12.75">
      <c r="A138" s="71"/>
      <c r="B138" s="26">
        <v>170</v>
      </c>
      <c r="C138" s="67" t="s">
        <v>158</v>
      </c>
      <c r="D138" s="68">
        <v>145.52</v>
      </c>
      <c r="E138" s="68">
        <v>145.52</v>
      </c>
      <c r="F138" s="68">
        <v>128.73</v>
      </c>
      <c r="G138" s="68">
        <v>128.73</v>
      </c>
      <c r="H138" s="68">
        <v>114.18</v>
      </c>
      <c r="I138" s="68">
        <v>114.18</v>
      </c>
      <c r="J138" s="68">
        <v>113.06</v>
      </c>
      <c r="K138" s="68">
        <v>113.06</v>
      </c>
      <c r="L138" s="68">
        <v>141.05</v>
      </c>
      <c r="M138" s="68">
        <v>141.05</v>
      </c>
      <c r="N138" s="68">
        <v>132.09</v>
      </c>
      <c r="O138" s="68">
        <v>132.09</v>
      </c>
      <c r="P138" s="68">
        <v>111.93</v>
      </c>
      <c r="Q138" s="68">
        <v>111.93</v>
      </c>
    </row>
    <row r="139" spans="1:17" ht="12.75">
      <c r="A139" s="71"/>
      <c r="B139" s="26" t="s">
        <v>159</v>
      </c>
      <c r="C139" s="67" t="s">
        <v>160</v>
      </c>
      <c r="D139" s="68">
        <v>112.44</v>
      </c>
      <c r="E139" s="68">
        <v>112.44</v>
      </c>
      <c r="F139" s="68">
        <v>99.47</v>
      </c>
      <c r="G139" s="68">
        <v>99.47</v>
      </c>
      <c r="H139" s="68">
        <v>88.23</v>
      </c>
      <c r="I139" s="68">
        <v>88.23</v>
      </c>
      <c r="J139" s="68">
        <v>87.36</v>
      </c>
      <c r="K139" s="68">
        <v>87.36</v>
      </c>
      <c r="L139" s="68">
        <v>109</v>
      </c>
      <c r="M139" s="68">
        <v>109</v>
      </c>
      <c r="N139" s="68">
        <v>102.07</v>
      </c>
      <c r="O139" s="68">
        <v>102.07</v>
      </c>
      <c r="P139" s="68">
        <v>86.5</v>
      </c>
      <c r="Q139" s="68">
        <v>86.5</v>
      </c>
    </row>
    <row r="140" spans="1:17" ht="12.75">
      <c r="A140" s="71"/>
      <c r="B140" s="26" t="s">
        <v>161</v>
      </c>
      <c r="C140" s="67" t="s">
        <v>162</v>
      </c>
      <c r="D140" s="68">
        <v>82.25</v>
      </c>
      <c r="E140" s="68">
        <v>82.25</v>
      </c>
      <c r="F140" s="68">
        <v>72.77</v>
      </c>
      <c r="G140" s="68">
        <v>72.77</v>
      </c>
      <c r="H140" s="68">
        <v>64.54</v>
      </c>
      <c r="I140" s="68">
        <v>64.54</v>
      </c>
      <c r="J140" s="68">
        <v>63.91</v>
      </c>
      <c r="K140" s="68">
        <v>63.91</v>
      </c>
      <c r="L140" s="68">
        <v>79.72</v>
      </c>
      <c r="M140" s="68">
        <v>79.72</v>
      </c>
      <c r="N140" s="68">
        <v>74.67</v>
      </c>
      <c r="O140" s="68">
        <v>74.67</v>
      </c>
      <c r="P140" s="68">
        <v>63.27</v>
      </c>
      <c r="Q140" s="68">
        <v>63.27</v>
      </c>
    </row>
    <row r="141" spans="1:17" ht="12.75">
      <c r="A141" s="71"/>
      <c r="B141" s="26">
        <v>171</v>
      </c>
      <c r="C141" s="67" t="s">
        <v>163</v>
      </c>
      <c r="D141" s="68">
        <v>107.35</v>
      </c>
      <c r="E141" s="68">
        <v>107.35</v>
      </c>
      <c r="F141" s="68">
        <v>94.97</v>
      </c>
      <c r="G141" s="68">
        <v>94.97</v>
      </c>
      <c r="H141" s="68">
        <v>84.23</v>
      </c>
      <c r="I141" s="68">
        <v>84.23</v>
      </c>
      <c r="J141" s="68">
        <v>83.4</v>
      </c>
      <c r="K141" s="68">
        <v>83.4</v>
      </c>
      <c r="L141" s="68">
        <v>104.05</v>
      </c>
      <c r="M141" s="68">
        <v>104.05</v>
      </c>
      <c r="N141" s="68">
        <v>97.46</v>
      </c>
      <c r="O141" s="68">
        <v>97.46</v>
      </c>
      <c r="P141" s="68">
        <v>82.58</v>
      </c>
      <c r="Q141" s="68">
        <v>82.58</v>
      </c>
    </row>
    <row r="142" spans="1:17" ht="12.75">
      <c r="A142" s="71"/>
      <c r="B142" s="26" t="s">
        <v>164</v>
      </c>
      <c r="C142" s="72" t="s">
        <v>165</v>
      </c>
      <c r="D142" s="68">
        <v>101.22</v>
      </c>
      <c r="E142" s="68">
        <v>101.22</v>
      </c>
      <c r="F142" s="68">
        <v>89.55</v>
      </c>
      <c r="G142" s="68">
        <v>89.55</v>
      </c>
      <c r="H142" s="68">
        <v>79.43</v>
      </c>
      <c r="I142" s="68">
        <v>79.43</v>
      </c>
      <c r="J142" s="68">
        <v>78.65</v>
      </c>
      <c r="K142" s="68">
        <v>78.65</v>
      </c>
      <c r="L142" s="68">
        <v>98.13</v>
      </c>
      <c r="M142" s="68">
        <v>98.13</v>
      </c>
      <c r="N142" s="68">
        <v>91.88</v>
      </c>
      <c r="O142" s="68">
        <v>91.88</v>
      </c>
      <c r="P142" s="68">
        <v>77.88</v>
      </c>
      <c r="Q142" s="68">
        <v>77.88</v>
      </c>
    </row>
    <row r="143" spans="1:17" ht="12.75">
      <c r="A143" s="71"/>
      <c r="B143" s="26">
        <v>172</v>
      </c>
      <c r="C143" s="72" t="s">
        <v>166</v>
      </c>
      <c r="D143" s="68">
        <v>193.79</v>
      </c>
      <c r="E143" s="68">
        <v>193.79</v>
      </c>
      <c r="F143" s="68">
        <v>171.43</v>
      </c>
      <c r="G143" s="68">
        <v>171.43</v>
      </c>
      <c r="H143" s="68">
        <v>152.04</v>
      </c>
      <c r="I143" s="68">
        <v>152.04</v>
      </c>
      <c r="J143" s="68">
        <v>150.55</v>
      </c>
      <c r="K143" s="68">
        <v>150.55</v>
      </c>
      <c r="L143" s="68">
        <v>187.82</v>
      </c>
      <c r="M143" s="68">
        <v>187.82</v>
      </c>
      <c r="N143" s="68">
        <v>175.89</v>
      </c>
      <c r="O143" s="68">
        <v>175.89</v>
      </c>
      <c r="P143" s="68">
        <v>149.08</v>
      </c>
      <c r="Q143" s="68">
        <v>149.08</v>
      </c>
    </row>
    <row r="144" spans="1:17" ht="12.75">
      <c r="A144" s="71"/>
      <c r="B144" s="26">
        <v>173</v>
      </c>
      <c r="C144" s="72" t="s">
        <v>167</v>
      </c>
      <c r="D144" s="68">
        <v>89.73</v>
      </c>
      <c r="E144" s="68">
        <v>89.73</v>
      </c>
      <c r="F144" s="68">
        <v>79.37</v>
      </c>
      <c r="G144" s="68">
        <v>79.37</v>
      </c>
      <c r="H144" s="68">
        <v>70.39</v>
      </c>
      <c r="I144" s="68">
        <v>70.39</v>
      </c>
      <c r="J144" s="68">
        <v>69.71</v>
      </c>
      <c r="K144" s="68">
        <v>69.71</v>
      </c>
      <c r="L144" s="68">
        <v>86.96</v>
      </c>
      <c r="M144" s="68">
        <v>86.96</v>
      </c>
      <c r="N144" s="68">
        <v>81.46</v>
      </c>
      <c r="O144" s="68">
        <v>81.46</v>
      </c>
      <c r="P144" s="68">
        <v>69.02</v>
      </c>
      <c r="Q144" s="68">
        <v>69.02</v>
      </c>
    </row>
    <row r="145" spans="1:17" ht="12.75">
      <c r="A145" s="71"/>
      <c r="B145" s="26">
        <v>180</v>
      </c>
      <c r="C145" s="72" t="s">
        <v>168</v>
      </c>
      <c r="D145" s="68">
        <v>214.87</v>
      </c>
      <c r="E145" s="68">
        <v>214.87</v>
      </c>
      <c r="F145" s="68">
        <v>190.04</v>
      </c>
      <c r="G145" s="68">
        <v>190.04</v>
      </c>
      <c r="H145" s="68">
        <v>168.6</v>
      </c>
      <c r="I145" s="68">
        <v>168.6</v>
      </c>
      <c r="J145" s="68">
        <v>166.92</v>
      </c>
      <c r="K145" s="68">
        <v>166.92</v>
      </c>
      <c r="L145" s="68">
        <v>208.25</v>
      </c>
      <c r="M145" s="68">
        <v>208.25</v>
      </c>
      <c r="N145" s="68">
        <v>195.01</v>
      </c>
      <c r="O145" s="68">
        <v>195.01</v>
      </c>
      <c r="P145" s="68">
        <v>165.27</v>
      </c>
      <c r="Q145" s="68">
        <v>165.27</v>
      </c>
    </row>
    <row r="146" spans="1:17" ht="12.75">
      <c r="A146" s="71"/>
      <c r="B146" s="26">
        <v>182</v>
      </c>
      <c r="C146" s="72" t="s">
        <v>169</v>
      </c>
      <c r="D146" s="68">
        <v>195.33</v>
      </c>
      <c r="E146" s="68">
        <v>195.33</v>
      </c>
      <c r="F146" s="68">
        <v>172.8</v>
      </c>
      <c r="G146" s="68">
        <v>172.8</v>
      </c>
      <c r="H146" s="68">
        <v>153.26</v>
      </c>
      <c r="I146" s="68">
        <v>153.26</v>
      </c>
      <c r="J146" s="68">
        <v>151.77</v>
      </c>
      <c r="K146" s="68">
        <v>151.77</v>
      </c>
      <c r="L146" s="68">
        <v>189.33</v>
      </c>
      <c r="M146" s="68">
        <v>189.33</v>
      </c>
      <c r="N146" s="68">
        <v>177.32</v>
      </c>
      <c r="O146" s="68">
        <v>177.32</v>
      </c>
      <c r="P146" s="68">
        <v>150.25</v>
      </c>
      <c r="Q146" s="68">
        <v>150.25</v>
      </c>
    </row>
    <row r="147" spans="1:17" ht="12.75">
      <c r="A147" s="71"/>
      <c r="B147" s="26">
        <v>183</v>
      </c>
      <c r="C147" s="72" t="s">
        <v>170</v>
      </c>
      <c r="D147" s="68">
        <v>137.78</v>
      </c>
      <c r="E147" s="68">
        <v>137.78</v>
      </c>
      <c r="F147" s="68">
        <v>121.87</v>
      </c>
      <c r="G147" s="68">
        <v>121.87</v>
      </c>
      <c r="H147" s="68">
        <v>108.09</v>
      </c>
      <c r="I147" s="68">
        <v>108.09</v>
      </c>
      <c r="J147" s="68">
        <v>107.05</v>
      </c>
      <c r="K147" s="68">
        <v>107.05</v>
      </c>
      <c r="L147" s="68">
        <v>133.51</v>
      </c>
      <c r="M147" s="68">
        <v>133.51</v>
      </c>
      <c r="N147" s="68">
        <v>125.06</v>
      </c>
      <c r="O147" s="68">
        <v>125.06</v>
      </c>
      <c r="P147" s="68">
        <v>105.99</v>
      </c>
      <c r="Q147" s="68">
        <v>105.99</v>
      </c>
    </row>
    <row r="148" spans="1:17" ht="12.75">
      <c r="A148" s="71"/>
      <c r="B148" s="26">
        <v>185</v>
      </c>
      <c r="C148" s="72" t="s">
        <v>171</v>
      </c>
      <c r="D148" s="68">
        <v>103.84</v>
      </c>
      <c r="E148" s="68">
        <v>103.84</v>
      </c>
      <c r="F148" s="68">
        <v>91.82</v>
      </c>
      <c r="G148" s="68">
        <v>91.82</v>
      </c>
      <c r="H148" s="68">
        <v>81.46</v>
      </c>
      <c r="I148" s="68">
        <v>81.46</v>
      </c>
      <c r="J148" s="68">
        <v>80.65</v>
      </c>
      <c r="K148" s="68">
        <v>80.65</v>
      </c>
      <c r="L148" s="68">
        <v>100.62</v>
      </c>
      <c r="M148" s="68">
        <v>100.62</v>
      </c>
      <c r="N148" s="68">
        <v>94.24</v>
      </c>
      <c r="O148" s="68">
        <v>94.24</v>
      </c>
      <c r="P148" s="68">
        <v>79.88</v>
      </c>
      <c r="Q148" s="68">
        <v>79.88</v>
      </c>
    </row>
    <row r="149" spans="1:17" ht="12.75">
      <c r="A149" s="71"/>
      <c r="B149" s="26">
        <v>186</v>
      </c>
      <c r="C149" s="72" t="s">
        <v>172</v>
      </c>
      <c r="D149" s="68">
        <v>144.84</v>
      </c>
      <c r="E149" s="68">
        <v>144.84</v>
      </c>
      <c r="F149" s="68">
        <v>128.15</v>
      </c>
      <c r="G149" s="68">
        <v>128.15</v>
      </c>
      <c r="H149" s="68">
        <v>113.66</v>
      </c>
      <c r="I149" s="68">
        <v>113.66</v>
      </c>
      <c r="J149" s="68">
        <v>112.53</v>
      </c>
      <c r="K149" s="68">
        <v>112.53</v>
      </c>
      <c r="L149" s="68">
        <v>140.37</v>
      </c>
      <c r="M149" s="68">
        <v>140.37</v>
      </c>
      <c r="N149" s="68">
        <v>131.46</v>
      </c>
      <c r="O149" s="68">
        <v>131.46</v>
      </c>
      <c r="P149" s="68">
        <v>111.41</v>
      </c>
      <c r="Q149" s="68">
        <v>111.41</v>
      </c>
    </row>
    <row r="150" spans="1:17" ht="12.75">
      <c r="A150" s="71"/>
      <c r="B150" s="26">
        <v>187</v>
      </c>
      <c r="C150" s="72" t="s">
        <v>173</v>
      </c>
      <c r="D150" s="68">
        <v>125.32</v>
      </c>
      <c r="E150" s="68">
        <v>125.32</v>
      </c>
      <c r="F150" s="68">
        <v>110.87</v>
      </c>
      <c r="G150" s="68">
        <v>110.87</v>
      </c>
      <c r="H150" s="68">
        <v>98.33</v>
      </c>
      <c r="I150" s="68">
        <v>98.33</v>
      </c>
      <c r="J150" s="68">
        <v>97.35</v>
      </c>
      <c r="K150" s="68">
        <v>97.35</v>
      </c>
      <c r="L150" s="68">
        <v>121.46</v>
      </c>
      <c r="M150" s="68">
        <v>121.46</v>
      </c>
      <c r="N150" s="68">
        <v>113.74</v>
      </c>
      <c r="O150" s="68">
        <v>113.74</v>
      </c>
      <c r="P150" s="68">
        <v>96.42</v>
      </c>
      <c r="Q150" s="68">
        <v>96.42</v>
      </c>
    </row>
    <row r="151" spans="1:17" ht="12.75">
      <c r="A151" s="71"/>
      <c r="B151" s="26">
        <v>188</v>
      </c>
      <c r="C151" s="72" t="s">
        <v>174</v>
      </c>
      <c r="D151" s="68">
        <v>90.91</v>
      </c>
      <c r="E151" s="68">
        <v>90.91</v>
      </c>
      <c r="F151" s="68">
        <v>80.43</v>
      </c>
      <c r="G151" s="68">
        <v>80.43</v>
      </c>
      <c r="H151" s="68">
        <v>71.33</v>
      </c>
      <c r="I151" s="68">
        <v>71.33</v>
      </c>
      <c r="J151" s="68">
        <v>70.64</v>
      </c>
      <c r="K151" s="68">
        <v>70.64</v>
      </c>
      <c r="L151" s="68">
        <v>88.11</v>
      </c>
      <c r="M151" s="68">
        <v>88.11</v>
      </c>
      <c r="N151" s="68">
        <v>82.5</v>
      </c>
      <c r="O151" s="68">
        <v>82.5</v>
      </c>
      <c r="P151" s="68">
        <v>69.95</v>
      </c>
      <c r="Q151" s="68">
        <v>69.95</v>
      </c>
    </row>
    <row r="152" spans="1:17" ht="12.75">
      <c r="A152" s="71"/>
      <c r="B152" s="26">
        <v>189</v>
      </c>
      <c r="C152" s="64" t="s">
        <v>175</v>
      </c>
      <c r="D152" s="68">
        <v>125.16</v>
      </c>
      <c r="E152" s="68">
        <v>125.16</v>
      </c>
      <c r="F152" s="68">
        <v>110.71</v>
      </c>
      <c r="G152" s="68">
        <v>110.71</v>
      </c>
      <c r="H152" s="68">
        <v>98.2</v>
      </c>
      <c r="I152" s="68">
        <v>98.2</v>
      </c>
      <c r="J152" s="68">
        <v>97.25</v>
      </c>
      <c r="K152" s="68">
        <v>97.25</v>
      </c>
      <c r="L152" s="68">
        <v>121.31</v>
      </c>
      <c r="M152" s="68">
        <v>121.31</v>
      </c>
      <c r="N152" s="68">
        <v>113.6</v>
      </c>
      <c r="O152" s="68">
        <v>113.6</v>
      </c>
      <c r="P152" s="68">
        <v>96.27</v>
      </c>
      <c r="Q152" s="68">
        <v>96.27</v>
      </c>
    </row>
    <row r="153" spans="1:17" ht="12.75">
      <c r="A153" s="71"/>
      <c r="B153" s="26">
        <v>190</v>
      </c>
      <c r="C153" s="64" t="s">
        <v>176</v>
      </c>
      <c r="D153" s="68">
        <v>218.44</v>
      </c>
      <c r="E153" s="68">
        <v>218.44</v>
      </c>
      <c r="F153" s="68">
        <v>218.44</v>
      </c>
      <c r="G153" s="68">
        <v>218.44</v>
      </c>
      <c r="H153" s="68">
        <v>218.44</v>
      </c>
      <c r="I153" s="68">
        <v>218.44</v>
      </c>
      <c r="J153" s="68">
        <v>218.44</v>
      </c>
      <c r="K153" s="68">
        <v>218.44</v>
      </c>
      <c r="L153" s="68">
        <v>218.44</v>
      </c>
      <c r="M153" s="68">
        <v>218.44</v>
      </c>
      <c r="N153" s="68">
        <v>218.44</v>
      </c>
      <c r="O153" s="68">
        <v>218.44</v>
      </c>
      <c r="P153" s="68">
        <v>218.44</v>
      </c>
      <c r="Q153" s="68">
        <v>218.44</v>
      </c>
    </row>
    <row r="154" spans="1:17" ht="13.5" thickBot="1">
      <c r="A154" s="71"/>
      <c r="B154" s="75">
        <v>191</v>
      </c>
      <c r="C154" s="64" t="s">
        <v>177</v>
      </c>
      <c r="D154" s="68">
        <v>211.95</v>
      </c>
      <c r="E154" s="68">
        <v>211.95</v>
      </c>
      <c r="F154" s="68">
        <v>211.95</v>
      </c>
      <c r="G154" s="68">
        <v>211.95</v>
      </c>
      <c r="H154" s="68">
        <v>211.95</v>
      </c>
      <c r="I154" s="68">
        <v>211.95</v>
      </c>
      <c r="J154" s="68">
        <v>211.95</v>
      </c>
      <c r="K154" s="68">
        <v>211.95</v>
      </c>
      <c r="L154" s="68">
        <v>211.95</v>
      </c>
      <c r="M154" s="68">
        <v>211.95</v>
      </c>
      <c r="N154" s="68">
        <v>211.95</v>
      </c>
      <c r="O154" s="68">
        <v>211.95</v>
      </c>
      <c r="P154" s="68">
        <v>211.95</v>
      </c>
      <c r="Q154" s="68">
        <v>211.95</v>
      </c>
    </row>
    <row r="155" spans="1:17" ht="15.75" thickBot="1">
      <c r="A155" s="64"/>
      <c r="B155" s="76"/>
      <c r="C155" s="77" t="s">
        <v>178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ht="12.75">
      <c r="D156" s="79"/>
    </row>
  </sheetData>
  <mergeCells count="18">
    <mergeCell ref="B1:Q1"/>
    <mergeCell ref="B2:Q2"/>
    <mergeCell ref="B3:Q3"/>
    <mergeCell ref="B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</mergeCells>
  <printOptions gridLines="1"/>
  <pageMargins left="0.75" right="0.75" top="1" bottom="1" header="0.5" footer="0.5"/>
  <pageSetup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156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A3" sqref="A3:Q3"/>
    </sheetView>
  </sheetViews>
  <sheetFormatPr defaultColWidth="9.140625" defaultRowHeight="12.75"/>
  <cols>
    <col min="1" max="1" width="1.1484375" style="0" customWidth="1"/>
    <col min="2" max="2" width="5.28125" style="0" customWidth="1"/>
    <col min="3" max="3" width="50.421875" style="0" customWidth="1"/>
    <col min="4" max="4" width="11.28125" style="36" bestFit="1" customWidth="1"/>
    <col min="5" max="17" width="9.140625" style="36" customWidth="1"/>
    <col min="18" max="18" width="10.28125" style="0" bestFit="1" customWidth="1"/>
  </cols>
  <sheetData>
    <row r="1" spans="1:24" s="6" customFormat="1" ht="21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4"/>
      <c r="S1" s="4"/>
      <c r="T1" s="4"/>
      <c r="U1" s="4"/>
      <c r="V1" s="5"/>
      <c r="W1" s="1"/>
      <c r="X1" s="1"/>
    </row>
    <row r="2" spans="1:24" s="6" customFormat="1" ht="21.75" customHeight="1">
      <c r="A2" s="168" t="s">
        <v>218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4"/>
      <c r="S2" s="4"/>
      <c r="T2" s="4"/>
      <c r="U2" s="4"/>
      <c r="V2" s="4"/>
      <c r="W2" s="1"/>
      <c r="X2" s="1"/>
    </row>
    <row r="3" spans="1:24" s="6" customFormat="1" ht="21.75" customHeight="1">
      <c r="A3" s="169" t="s">
        <v>217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4"/>
      <c r="S3" s="4"/>
      <c r="T3" s="4"/>
      <c r="U3" s="4"/>
      <c r="V3" s="4"/>
      <c r="W3" s="1"/>
      <c r="X3" s="1"/>
    </row>
    <row r="4" spans="1:24" s="6" customFormat="1" ht="21.75" customHeight="1" thickBot="1">
      <c r="A4" s="1"/>
      <c r="B4" s="2"/>
      <c r="C4" s="7"/>
      <c r="D4" s="4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4"/>
      <c r="S4" s="4"/>
      <c r="T4" s="4"/>
      <c r="U4" s="4"/>
      <c r="V4" s="4"/>
      <c r="W4" s="1"/>
      <c r="X4" s="1"/>
    </row>
    <row r="5" spans="1:24" s="13" customFormat="1" ht="21.75" customHeight="1" thickBot="1">
      <c r="A5" s="9"/>
      <c r="B5" s="10"/>
      <c r="C5" s="11" t="s">
        <v>179</v>
      </c>
      <c r="D5" s="166" t="s">
        <v>2</v>
      </c>
      <c r="E5" s="180"/>
      <c r="F5" s="179" t="s">
        <v>3</v>
      </c>
      <c r="G5" s="167"/>
      <c r="H5" s="166" t="s">
        <v>4</v>
      </c>
      <c r="I5" s="167"/>
      <c r="J5" s="166" t="s">
        <v>5</v>
      </c>
      <c r="K5" s="167"/>
      <c r="L5" s="166" t="s">
        <v>6</v>
      </c>
      <c r="M5" s="167"/>
      <c r="N5" s="166" t="s">
        <v>7</v>
      </c>
      <c r="O5" s="167"/>
      <c r="P5" s="166" t="s">
        <v>8</v>
      </c>
      <c r="Q5" s="167"/>
      <c r="R5" s="9"/>
      <c r="S5" s="9"/>
      <c r="T5" s="9"/>
      <c r="U5" s="9"/>
      <c r="V5" s="9"/>
      <c r="W5" s="9"/>
      <c r="X5" s="9"/>
    </row>
    <row r="6" spans="1:24" s="6" customFormat="1" ht="21.75" customHeight="1" thickBot="1">
      <c r="A6" s="2"/>
      <c r="B6" s="14"/>
      <c r="C6" s="15" t="s">
        <v>9</v>
      </c>
      <c r="D6" s="164">
        <f>7.59*1.033</f>
        <v>7.840469999999999</v>
      </c>
      <c r="E6" s="165"/>
      <c r="F6" s="164">
        <f>7.59*1.033</f>
        <v>7.840469999999999</v>
      </c>
      <c r="G6" s="165"/>
      <c r="H6" s="16">
        <f>7.59*1.033</f>
        <v>7.840469999999999</v>
      </c>
      <c r="I6" s="17"/>
      <c r="J6" s="164">
        <f>7.59*1.033</f>
        <v>7.840469999999999</v>
      </c>
      <c r="K6" s="165"/>
      <c r="L6" s="164">
        <f>7.59*1.033</f>
        <v>7.840469999999999</v>
      </c>
      <c r="M6" s="165"/>
      <c r="N6" s="164">
        <f>7.59*1.033</f>
        <v>7.840469999999999</v>
      </c>
      <c r="O6" s="165"/>
      <c r="P6" s="164">
        <f>7.59*1.033</f>
        <v>7.840469999999999</v>
      </c>
      <c r="Q6" s="165"/>
      <c r="R6" s="1"/>
      <c r="S6" s="1"/>
      <c r="T6" s="1"/>
      <c r="U6" s="1"/>
      <c r="V6" s="1"/>
      <c r="W6" s="1"/>
      <c r="X6" s="1"/>
    </row>
    <row r="7" spans="1:141" s="6" customFormat="1" ht="21.75" customHeight="1" thickBot="1">
      <c r="A7" s="2"/>
      <c r="B7" s="18" t="s">
        <v>10</v>
      </c>
      <c r="C7" s="19" t="s">
        <v>11</v>
      </c>
      <c r="D7" s="99" t="s">
        <v>12</v>
      </c>
      <c r="E7" s="100" t="s">
        <v>13</v>
      </c>
      <c r="F7" s="99" t="s">
        <v>12</v>
      </c>
      <c r="G7" s="97" t="s">
        <v>13</v>
      </c>
      <c r="H7" s="101" t="s">
        <v>12</v>
      </c>
      <c r="I7" s="97" t="s">
        <v>13</v>
      </c>
      <c r="J7" s="101" t="s">
        <v>12</v>
      </c>
      <c r="K7" s="97" t="s">
        <v>13</v>
      </c>
      <c r="L7" s="101" t="s">
        <v>12</v>
      </c>
      <c r="M7" s="95" t="s">
        <v>13</v>
      </c>
      <c r="N7" s="101" t="s">
        <v>12</v>
      </c>
      <c r="O7" s="97" t="s">
        <v>13</v>
      </c>
      <c r="P7" s="101" t="s">
        <v>12</v>
      </c>
      <c r="Q7" s="94" t="s">
        <v>13</v>
      </c>
      <c r="R7" s="2"/>
      <c r="S7" s="2"/>
      <c r="T7" s="2"/>
      <c r="U7" s="2"/>
      <c r="V7" s="2"/>
      <c r="W7" s="2"/>
      <c r="X7" s="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</row>
    <row r="8" spans="1:18" ht="12.75">
      <c r="A8" s="2"/>
      <c r="B8" s="21">
        <v>10</v>
      </c>
      <c r="C8" s="22" t="s">
        <v>14</v>
      </c>
      <c r="D8" s="35">
        <v>108.1539455677377</v>
      </c>
      <c r="E8" s="35">
        <v>81.38237975140102</v>
      </c>
      <c r="F8" s="35">
        <v>106.99539668641977</v>
      </c>
      <c r="G8" s="43">
        <v>80.50778892922965</v>
      </c>
      <c r="H8" s="43">
        <v>99.82829527356087</v>
      </c>
      <c r="I8" s="43">
        <v>75.11258580544522</v>
      </c>
      <c r="J8" s="43">
        <v>91.86611129509163</v>
      </c>
      <c r="K8" s="43">
        <v>69.13810824100182</v>
      </c>
      <c r="L8" s="43">
        <v>118.1038359602328</v>
      </c>
      <c r="M8" s="44">
        <v>88.86751419050407</v>
      </c>
      <c r="N8" s="44">
        <v>97.32946435307122</v>
      </c>
      <c r="O8" s="44">
        <v>73.238462615078</v>
      </c>
      <c r="P8" s="44">
        <v>93.0133018540437</v>
      </c>
      <c r="Q8" s="44">
        <v>69.98998241844147</v>
      </c>
      <c r="R8" s="24"/>
    </row>
    <row r="9" spans="1:17" ht="12.75">
      <c r="A9" s="1"/>
      <c r="B9" s="21">
        <v>11</v>
      </c>
      <c r="C9" s="22" t="s">
        <v>15</v>
      </c>
      <c r="D9" s="35">
        <v>101.63426852973294</v>
      </c>
      <c r="E9" s="35">
        <v>76.48694281171453</v>
      </c>
      <c r="F9" s="35">
        <v>96.89784810316849</v>
      </c>
      <c r="G9" s="43">
        <v>72.92042958883385</v>
      </c>
      <c r="H9" s="43">
        <v>88.35638968404028</v>
      </c>
      <c r="I9" s="43">
        <v>66.48026080739011</v>
      </c>
      <c r="J9" s="43">
        <v>70.47839028017353</v>
      </c>
      <c r="K9" s="43">
        <v>53.03200712620954</v>
      </c>
      <c r="L9" s="43">
        <v>114.29879796766902</v>
      </c>
      <c r="M9" s="44">
        <v>86.00521695430685</v>
      </c>
      <c r="N9" s="44">
        <v>91.46857001228646</v>
      </c>
      <c r="O9" s="44">
        <v>68.83143353712356</v>
      </c>
      <c r="P9" s="44">
        <v>89.9919881047244</v>
      </c>
      <c r="Q9" s="44">
        <v>67.71831794526908</v>
      </c>
    </row>
    <row r="10" spans="1:17" ht="12.75">
      <c r="A10" s="1"/>
      <c r="B10" s="21">
        <v>12</v>
      </c>
      <c r="C10" s="22" t="s">
        <v>16</v>
      </c>
      <c r="D10" s="35">
        <v>130.75700707580302</v>
      </c>
      <c r="E10" s="35">
        <v>98.39714665546225</v>
      </c>
      <c r="F10" s="35">
        <v>109.51694425164114</v>
      </c>
      <c r="G10" s="43">
        <v>82.41598708669447</v>
      </c>
      <c r="H10" s="43">
        <v>96.20499043885091</v>
      </c>
      <c r="I10" s="43">
        <v>72.3979467600042</v>
      </c>
      <c r="J10" s="43">
        <v>97.34082267543711</v>
      </c>
      <c r="K10" s="43">
        <v>73.24982093744384</v>
      </c>
      <c r="L10" s="43">
        <v>119.90980921640481</v>
      </c>
      <c r="M10" s="44">
        <v>90.23051287440751</v>
      </c>
      <c r="N10" s="44">
        <v>117.68357803269589</v>
      </c>
      <c r="O10" s="44">
        <v>88.54948116425994</v>
      </c>
      <c r="P10" s="44">
        <v>94.41037550504473</v>
      </c>
      <c r="Q10" s="44">
        <v>71.04630639846663</v>
      </c>
    </row>
    <row r="11" spans="1:17" ht="12.75">
      <c r="A11" s="1"/>
      <c r="B11" s="21">
        <v>13</v>
      </c>
      <c r="C11" s="25" t="s">
        <v>17</v>
      </c>
      <c r="D11" s="35">
        <v>221.55294379766943</v>
      </c>
      <c r="E11" s="35">
        <v>165.07595791679887</v>
      </c>
      <c r="F11" s="35">
        <v>195.989142590246</v>
      </c>
      <c r="G11" s="43">
        <v>146.02873200332206</v>
      </c>
      <c r="H11" s="43">
        <v>173.83384821047903</v>
      </c>
      <c r="I11" s="43">
        <v>129.52113621164222</v>
      </c>
      <c r="J11" s="43">
        <v>172.12959479665085</v>
      </c>
      <c r="K11" s="43">
        <v>128.25132115074376</v>
      </c>
      <c r="L11" s="43">
        <v>214.73593014235647</v>
      </c>
      <c r="M11" s="44">
        <v>159.99669767320506</v>
      </c>
      <c r="N11" s="44">
        <v>201.10190283173068</v>
      </c>
      <c r="O11" s="44">
        <v>149.83817718601745</v>
      </c>
      <c r="P11" s="44">
        <v>170.4253413828226</v>
      </c>
      <c r="Q11" s="44">
        <v>126.98150608984531</v>
      </c>
    </row>
    <row r="12" spans="1:17" ht="12.75">
      <c r="A12" s="1"/>
      <c r="B12" s="21">
        <v>14</v>
      </c>
      <c r="C12" s="25" t="s">
        <v>18</v>
      </c>
      <c r="D12" s="35">
        <v>201.4090091568845</v>
      </c>
      <c r="E12" s="35">
        <v>150.06699775566594</v>
      </c>
      <c r="F12" s="35">
        <v>178.16950810032083</v>
      </c>
      <c r="G12" s="43">
        <v>132.75157493770442</v>
      </c>
      <c r="H12" s="43">
        <v>158.02860718463248</v>
      </c>
      <c r="I12" s="43">
        <v>117.74487516213783</v>
      </c>
      <c r="J12" s="43">
        <v>156.47930711419482</v>
      </c>
      <c r="K12" s="43">
        <v>116.59051364094043</v>
      </c>
      <c r="L12" s="43">
        <v>195.21180887513418</v>
      </c>
      <c r="M12" s="44">
        <v>145.4495516708762</v>
      </c>
      <c r="N12" s="44">
        <v>182.81740831163356</v>
      </c>
      <c r="O12" s="44">
        <v>136.21465950129672</v>
      </c>
      <c r="P12" s="44">
        <v>154.93000704375729</v>
      </c>
      <c r="Q12" s="44">
        <v>115.43615211974299</v>
      </c>
    </row>
    <row r="13" spans="1:17" ht="12.75">
      <c r="A13" s="1"/>
      <c r="B13" s="21">
        <v>15</v>
      </c>
      <c r="C13" s="25" t="s">
        <v>19</v>
      </c>
      <c r="D13" s="35">
        <v>138.27718989864118</v>
      </c>
      <c r="E13" s="35">
        <v>103.02837411813906</v>
      </c>
      <c r="F13" s="35">
        <v>122.32212952572104</v>
      </c>
      <c r="G13" s="43">
        <v>91.14048479681533</v>
      </c>
      <c r="H13" s="43">
        <v>108.49441053585693</v>
      </c>
      <c r="I13" s="43">
        <v>80.83764738500143</v>
      </c>
      <c r="J13" s="43">
        <v>107.43073984432894</v>
      </c>
      <c r="K13" s="43">
        <v>80.0451214302465</v>
      </c>
      <c r="L13" s="43">
        <v>134.02250713252917</v>
      </c>
      <c r="M13" s="44">
        <v>99.85827029911941</v>
      </c>
      <c r="N13" s="44">
        <v>125.51314160030508</v>
      </c>
      <c r="O13" s="44">
        <v>93.51806266108007</v>
      </c>
      <c r="P13" s="44">
        <v>106.3670691528009</v>
      </c>
      <c r="Q13" s="44">
        <v>79.2525954754916</v>
      </c>
    </row>
    <row r="14" spans="1:17" ht="12.75">
      <c r="A14" s="1"/>
      <c r="B14" s="26">
        <v>20</v>
      </c>
      <c r="C14" s="22" t="s">
        <v>20</v>
      </c>
      <c r="D14" s="35">
        <v>31.928244170438</v>
      </c>
      <c r="E14" s="35">
        <v>48.2955866996451</v>
      </c>
      <c r="F14" s="35">
        <v>26.567116013751154</v>
      </c>
      <c r="G14" s="43">
        <v>40.18574453041966</v>
      </c>
      <c r="H14" s="43">
        <v>23.72753542228566</v>
      </c>
      <c r="I14" s="43">
        <v>35.89229867612384</v>
      </c>
      <c r="J14" s="43">
        <v>26.283157954604604</v>
      </c>
      <c r="K14" s="43">
        <v>39.76548660288277</v>
      </c>
      <c r="L14" s="43">
        <v>24.374959797139798</v>
      </c>
      <c r="M14" s="44">
        <v>36.880472721953815</v>
      </c>
      <c r="N14" s="44">
        <v>28.65704732906976</v>
      </c>
      <c r="O14" s="44">
        <v>43.34335814812928</v>
      </c>
      <c r="P14" s="44">
        <v>33.55248426875626</v>
      </c>
      <c r="Q14" s="44">
        <v>50.748984330671284</v>
      </c>
    </row>
    <row r="15" spans="1:17" ht="12.75">
      <c r="A15" s="1"/>
      <c r="B15" s="26">
        <v>21</v>
      </c>
      <c r="C15" s="22" t="s">
        <v>21</v>
      </c>
      <c r="D15" s="35">
        <v>19.047906607550527</v>
      </c>
      <c r="E15" s="35">
        <v>28.816063842191824</v>
      </c>
      <c r="F15" s="35">
        <v>15.276943582084353</v>
      </c>
      <c r="G15" s="43">
        <v>23.102827692163252</v>
      </c>
      <c r="H15" s="43">
        <v>16.719450522548826</v>
      </c>
      <c r="I15" s="43">
        <v>25.294983908774615</v>
      </c>
      <c r="J15" s="43">
        <v>15.515468351767455</v>
      </c>
      <c r="K15" s="43">
        <v>23.466294007870836</v>
      </c>
      <c r="L15" s="43">
        <v>14.436427727010567</v>
      </c>
      <c r="M15" s="44">
        <v>21.842053909552575</v>
      </c>
      <c r="N15" s="44">
        <v>17.241933351378474</v>
      </c>
      <c r="O15" s="44">
        <v>26.07870815201909</v>
      </c>
      <c r="P15" s="44">
        <v>20.95610476501534</v>
      </c>
      <c r="Q15" s="44">
        <v>31.701077723120765</v>
      </c>
    </row>
    <row r="16" spans="1:17" ht="12.75">
      <c r="A16" s="1"/>
      <c r="B16" s="26">
        <v>22</v>
      </c>
      <c r="C16" s="22" t="s">
        <v>22</v>
      </c>
      <c r="D16" s="35">
        <v>48.624978048255095</v>
      </c>
      <c r="E16" s="35">
        <v>73.56785396368798</v>
      </c>
      <c r="F16" s="35">
        <v>46.057997193570294</v>
      </c>
      <c r="G16" s="43">
        <v>69.6833077145632</v>
      </c>
      <c r="H16" s="43">
        <v>34.370283479098326</v>
      </c>
      <c r="I16" s="43">
        <v>51.99839979091611</v>
      </c>
      <c r="J16" s="43">
        <v>41.93492617476241</v>
      </c>
      <c r="K16" s="43">
        <v>63.43623041333912</v>
      </c>
      <c r="L16" s="43">
        <v>33.4843343345611</v>
      </c>
      <c r="M16" s="44">
        <v>50.65811775174439</v>
      </c>
      <c r="N16" s="44">
        <v>48.386453278572</v>
      </c>
      <c r="O16" s="44">
        <v>73.19302932561455</v>
      </c>
      <c r="P16" s="44">
        <v>43.71818278620273</v>
      </c>
      <c r="Q16" s="44">
        <v>66.13951113641426</v>
      </c>
    </row>
    <row r="17" spans="1:17" ht="12.75">
      <c r="A17" s="1"/>
      <c r="B17" s="27">
        <v>23</v>
      </c>
      <c r="C17" s="22" t="s">
        <v>23</v>
      </c>
      <c r="D17" s="35">
        <v>59.68798403260466</v>
      </c>
      <c r="E17" s="35">
        <v>44.91080663461823</v>
      </c>
      <c r="F17" s="35">
        <v>49.99933505452441</v>
      </c>
      <c r="G17" s="43">
        <v>37.61876367573485</v>
      </c>
      <c r="H17" s="43">
        <v>43.93399091115411</v>
      </c>
      <c r="I17" s="43">
        <v>33.064076407024196</v>
      </c>
      <c r="J17" s="43">
        <v>44.44511541761789</v>
      </c>
      <c r="K17" s="43">
        <v>33.43890104509765</v>
      </c>
      <c r="L17" s="43">
        <v>54.735755481088844</v>
      </c>
      <c r="M17" s="44">
        <v>41.185276898615506</v>
      </c>
      <c r="N17" s="44">
        <v>53.72486479052713</v>
      </c>
      <c r="O17" s="44">
        <v>40.424269300102765</v>
      </c>
      <c r="P17" s="44">
        <v>43.11619170081205</v>
      </c>
      <c r="Q17" s="44">
        <v>32.43936867690179</v>
      </c>
    </row>
    <row r="18" spans="1:17" ht="12.75">
      <c r="A18" s="1"/>
      <c r="B18" s="27" t="s">
        <v>24</v>
      </c>
      <c r="C18" s="22" t="s">
        <v>25</v>
      </c>
      <c r="D18" s="35">
        <v>73.31797087163902</v>
      </c>
      <c r="E18" s="35">
        <v>52.85027396835576</v>
      </c>
      <c r="F18" s="35">
        <v>95.30768297194781</v>
      </c>
      <c r="G18" s="43">
        <v>68.70649199109907</v>
      </c>
      <c r="H18" s="43">
        <v>84.30146859942757</v>
      </c>
      <c r="I18" s="43">
        <v>60.76702465736155</v>
      </c>
      <c r="J18" s="43">
        <v>74.79455277920107</v>
      </c>
      <c r="K18" s="43">
        <v>53.89523962601506</v>
      </c>
      <c r="L18" s="43">
        <v>74.05626182542007</v>
      </c>
      <c r="M18" s="44">
        <v>53.38411511955126</v>
      </c>
      <c r="N18" s="44">
        <v>92.38859412392128</v>
      </c>
      <c r="O18" s="44">
        <v>66.59384403104875</v>
      </c>
      <c r="P18" s="44">
        <v>86.50498313840478</v>
      </c>
      <c r="Q18" s="44">
        <v>62.36854811094808</v>
      </c>
    </row>
    <row r="19" spans="1:17" ht="12.75">
      <c r="A19" s="1"/>
      <c r="B19" s="27" t="s">
        <v>26</v>
      </c>
      <c r="C19" s="22" t="s">
        <v>27</v>
      </c>
      <c r="D19" s="35">
        <v>87.11833254616133</v>
      </c>
      <c r="E19" s="35">
        <v>62.80016436085084</v>
      </c>
      <c r="F19" s="35">
        <v>113.231115665278</v>
      </c>
      <c r="G19" s="43">
        <v>81.62090452108411</v>
      </c>
      <c r="H19" s="43">
        <v>100.20311991163432</v>
      </c>
      <c r="I19" s="43">
        <v>72.21621360215042</v>
      </c>
      <c r="J19" s="43">
        <v>88.83343922340649</v>
      </c>
      <c r="K19" s="43">
        <v>64.0382214987298</v>
      </c>
      <c r="L19" s="43">
        <v>87.9929233683327</v>
      </c>
      <c r="M19" s="44">
        <v>63.42487209097326</v>
      </c>
      <c r="N19" s="44">
        <v>109.75546902132422</v>
      </c>
      <c r="O19" s="44">
        <v>79.12207360059449</v>
      </c>
      <c r="P19" s="44">
        <v>102.80417573341671</v>
      </c>
      <c r="Q19" s="44">
        <v>74.1016951148835</v>
      </c>
    </row>
    <row r="20" spans="1:17" ht="12.75">
      <c r="A20" s="1"/>
      <c r="B20" s="28">
        <v>24</v>
      </c>
      <c r="C20" s="22" t="s">
        <v>28</v>
      </c>
      <c r="D20" s="35">
        <v>97.88602214899849</v>
      </c>
      <c r="E20" s="35">
        <v>73.65872054261487</v>
      </c>
      <c r="F20" s="35">
        <v>86.58449139496582</v>
      </c>
      <c r="G20" s="43">
        <v>65.15133709058428</v>
      </c>
      <c r="H20" s="43">
        <v>76.80497583795865</v>
      </c>
      <c r="I20" s="43">
        <v>57.791144197505716</v>
      </c>
      <c r="J20" s="43">
        <v>76.0439682394459</v>
      </c>
      <c r="K20" s="43">
        <v>57.223228079212625</v>
      </c>
      <c r="L20" s="43">
        <v>94.86470839967917</v>
      </c>
      <c r="M20" s="44">
        <v>71.3870560694425</v>
      </c>
      <c r="N20" s="44">
        <v>88.84479754577234</v>
      </c>
      <c r="O20" s="44">
        <v>66.85508544546356</v>
      </c>
      <c r="P20" s="44">
        <v>75.29431896329902</v>
      </c>
      <c r="Q20" s="44">
        <v>56.65531196091952</v>
      </c>
    </row>
    <row r="21" spans="1:17" ht="12.75">
      <c r="A21" s="1"/>
      <c r="B21" s="28" t="s">
        <v>29</v>
      </c>
      <c r="C21" s="22" t="s">
        <v>30</v>
      </c>
      <c r="D21" s="35">
        <v>79.11071527822865</v>
      </c>
      <c r="E21" s="35">
        <v>57.0187782766271</v>
      </c>
      <c r="F21" s="35">
        <v>102.81553405578256</v>
      </c>
      <c r="G21" s="43">
        <v>74.12441175961523</v>
      </c>
      <c r="H21" s="43">
        <v>90.99152047292026</v>
      </c>
      <c r="I21" s="43">
        <v>65.58295334048702</v>
      </c>
      <c r="J21" s="43">
        <v>80.70088040944931</v>
      </c>
      <c r="K21" s="43">
        <v>58.1546105132133</v>
      </c>
      <c r="L21" s="43">
        <v>79.91715616620483</v>
      </c>
      <c r="M21" s="44">
        <v>57.58669439492021</v>
      </c>
      <c r="N21" s="44">
        <v>99.66927876043881</v>
      </c>
      <c r="O21" s="44">
        <v>71.85274728644282</v>
      </c>
      <c r="P21" s="44">
        <v>93.31997655792196</v>
      </c>
      <c r="Q21" s="44">
        <v>67.27534337300047</v>
      </c>
    </row>
    <row r="22" spans="1:17" ht="12.75">
      <c r="A22" s="1"/>
      <c r="B22" s="28" t="s">
        <v>31</v>
      </c>
      <c r="C22" s="22" t="s">
        <v>32</v>
      </c>
      <c r="D22" s="35">
        <v>63.209063966021866</v>
      </c>
      <c r="E22" s="35">
        <v>45.55823100947237</v>
      </c>
      <c r="F22" s="35">
        <v>82.16610399464551</v>
      </c>
      <c r="G22" s="43">
        <v>59.21093449323847</v>
      </c>
      <c r="H22" s="43">
        <v>72.69326314151662</v>
      </c>
      <c r="I22" s="43">
        <v>52.40729939608714</v>
      </c>
      <c r="J22" s="43">
        <v>64.46983774863256</v>
      </c>
      <c r="K22" s="43">
        <v>46.478255121107196</v>
      </c>
      <c r="L22" s="43">
        <v>63.822413373778424</v>
      </c>
      <c r="M22" s="44">
        <v>46.01256390410685</v>
      </c>
      <c r="N22" s="44">
        <v>79.63319810705828</v>
      </c>
      <c r="O22" s="44">
        <v>57.404961237066416</v>
      </c>
      <c r="P22" s="44">
        <v>74.59010297661557</v>
      </c>
      <c r="Q22" s="44">
        <v>53.77029807999058</v>
      </c>
    </row>
    <row r="23" spans="1:17" ht="12.75">
      <c r="A23" s="1"/>
      <c r="B23" s="28">
        <v>26</v>
      </c>
      <c r="C23" s="22" t="s">
        <v>33</v>
      </c>
      <c r="D23" s="35">
        <v>86.78894119755134</v>
      </c>
      <c r="E23" s="35">
        <v>62.55028126880188</v>
      </c>
      <c r="F23" s="35">
        <v>112.82221606010697</v>
      </c>
      <c r="G23" s="43">
        <v>81.32558813957172</v>
      </c>
      <c r="H23" s="43">
        <v>99.82829527356087</v>
      </c>
      <c r="I23" s="43">
        <v>71.94361386536974</v>
      </c>
      <c r="J23" s="43">
        <v>88.52676451952819</v>
      </c>
      <c r="K23" s="43">
        <v>63.799696729046694</v>
      </c>
      <c r="L23" s="43">
        <v>87.66353201972271</v>
      </c>
      <c r="M23" s="44">
        <v>63.197705643656015</v>
      </c>
      <c r="N23" s="44">
        <v>109.3465694161532</v>
      </c>
      <c r="O23" s="44">
        <v>78.8267572190821</v>
      </c>
      <c r="P23" s="44">
        <v>102.40663445061153</v>
      </c>
      <c r="Q23" s="44">
        <v>73.8063787333711</v>
      </c>
    </row>
    <row r="24" spans="1:17" ht="12.75">
      <c r="A24" s="1"/>
      <c r="B24" s="28">
        <v>27</v>
      </c>
      <c r="C24" s="22" t="s">
        <v>34</v>
      </c>
      <c r="D24" s="35">
        <v>145.9090091118629</v>
      </c>
      <c r="E24" s="35">
        <v>105.81413116037012</v>
      </c>
      <c r="F24" s="35">
        <v>129.0646170432896</v>
      </c>
      <c r="G24" s="43">
        <v>93.60393461706849</v>
      </c>
      <c r="H24" s="43">
        <v>114.49188944788867</v>
      </c>
      <c r="I24" s="43">
        <v>83.029336494451</v>
      </c>
      <c r="J24" s="43">
        <v>113.37877385603419</v>
      </c>
      <c r="K24" s="43">
        <v>82.21153728410896</v>
      </c>
      <c r="L24" s="43">
        <v>141.4224717773474</v>
      </c>
      <c r="M24" s="44">
        <v>102.56565096373362</v>
      </c>
      <c r="N24" s="44">
        <v>132.44939710831648</v>
      </c>
      <c r="O24" s="44">
        <v>96.0573322480947</v>
      </c>
      <c r="P24" s="44">
        <v>112.23158329708215</v>
      </c>
      <c r="Q24" s="44">
        <v>81.37102142903517</v>
      </c>
    </row>
    <row r="25" spans="1:17" ht="12.75">
      <c r="A25" s="1"/>
      <c r="B25" s="28">
        <v>28</v>
      </c>
      <c r="C25" s="22" t="s">
        <v>35</v>
      </c>
      <c r="D25" s="35">
        <v>142.7400371717874</v>
      </c>
      <c r="E25" s="35">
        <v>103.51975004246601</v>
      </c>
      <c r="F25" s="35">
        <v>126.25911141892169</v>
      </c>
      <c r="G25" s="43">
        <v>91.57079491357922</v>
      </c>
      <c r="H25" s="43">
        <v>111.99305852739904</v>
      </c>
      <c r="I25" s="43">
        <v>81.21200491591311</v>
      </c>
      <c r="J25" s="43">
        <v>110.89130125791043</v>
      </c>
      <c r="K25" s="43">
        <v>80.41692235030276</v>
      </c>
      <c r="L25" s="43">
        <v>138.35572473856465</v>
      </c>
      <c r="M25" s="44">
        <v>100.32806145765879</v>
      </c>
      <c r="N25" s="44">
        <v>129.5757415497534</v>
      </c>
      <c r="O25" s="44">
        <v>93.95604261041024</v>
      </c>
      <c r="P25" s="44">
        <v>109.77818566605596</v>
      </c>
      <c r="Q25" s="44">
        <v>79.62183978469241</v>
      </c>
    </row>
    <row r="26" spans="1:17" ht="12.75">
      <c r="A26" s="1"/>
      <c r="B26" s="28">
        <v>29</v>
      </c>
      <c r="C26" s="22" t="s">
        <v>36</v>
      </c>
      <c r="D26" s="35">
        <v>115.5595717502797</v>
      </c>
      <c r="E26" s="35">
        <v>83.8130607376955</v>
      </c>
      <c r="F26" s="35">
        <v>102.22490129275774</v>
      </c>
      <c r="G26" s="43">
        <v>74.1357700819811</v>
      </c>
      <c r="H26" s="43">
        <v>90.67348744667612</v>
      </c>
      <c r="I26" s="43">
        <v>65.75332817597496</v>
      </c>
      <c r="J26" s="43">
        <v>89.79889662450475</v>
      </c>
      <c r="K26" s="43">
        <v>65.12862044585255</v>
      </c>
      <c r="L26" s="43">
        <v>112.00441684976491</v>
      </c>
      <c r="M26" s="44">
        <v>81.22336323827895</v>
      </c>
      <c r="N26" s="44">
        <v>104.90546537110117</v>
      </c>
      <c r="O26" s="44">
        <v>76.05532656181175</v>
      </c>
      <c r="P26" s="44">
        <v>88.90158915760165</v>
      </c>
      <c r="Q26" s="44">
        <v>64.45847942626669</v>
      </c>
    </row>
    <row r="27" spans="1:17" ht="12.75">
      <c r="A27" s="1"/>
      <c r="B27" s="21">
        <v>30</v>
      </c>
      <c r="C27" s="22" t="s">
        <v>37</v>
      </c>
      <c r="D27" s="35">
        <v>124.68030461006687</v>
      </c>
      <c r="E27" s="35">
        <v>93.81974274201987</v>
      </c>
      <c r="F27" s="35">
        <v>104.42841583173497</v>
      </c>
      <c r="G27" s="43">
        <v>78.58823244939899</v>
      </c>
      <c r="H27" s="43">
        <v>91.74116974906714</v>
      </c>
      <c r="I27" s="43">
        <v>69.03588333970906</v>
      </c>
      <c r="J27" s="43">
        <v>92.80885205145817</v>
      </c>
      <c r="K27" s="43">
        <v>69.84232422768527</v>
      </c>
      <c r="L27" s="43">
        <v>114.3328729347666</v>
      </c>
      <c r="M27" s="44">
        <v>86.03929192140444</v>
      </c>
      <c r="N27" s="44">
        <v>112.20886665235041</v>
      </c>
      <c r="O27" s="44">
        <v>84.43776846781789</v>
      </c>
      <c r="P27" s="44">
        <v>90.026063071822</v>
      </c>
      <c r="Q27" s="44">
        <v>67.7410345900008</v>
      </c>
    </row>
    <row r="28" spans="1:17" ht="12.75">
      <c r="A28" s="1"/>
      <c r="B28" s="21">
        <v>31</v>
      </c>
      <c r="C28" s="22" t="s">
        <v>38</v>
      </c>
      <c r="D28" s="35">
        <v>108.17666221246942</v>
      </c>
      <c r="E28" s="35">
        <v>81.40509639613275</v>
      </c>
      <c r="F28" s="35">
        <v>90.58262086774923</v>
      </c>
      <c r="G28" s="43">
        <v>68.16129251753769</v>
      </c>
      <c r="H28" s="43">
        <v>79.58776481759483</v>
      </c>
      <c r="I28" s="43">
        <v>59.89243383519018</v>
      </c>
      <c r="J28" s="43">
        <v>80.51914725159553</v>
      </c>
      <c r="K28" s="43">
        <v>60.596649821873626</v>
      </c>
      <c r="L28" s="43">
        <v>99.19222922107261</v>
      </c>
      <c r="M28" s="44">
        <v>74.64689458844487</v>
      </c>
      <c r="N28" s="44">
        <v>97.35218099780295</v>
      </c>
      <c r="O28" s="44">
        <v>73.26117925980972</v>
      </c>
      <c r="P28" s="44">
        <v>78.08846626530104</v>
      </c>
      <c r="Q28" s="44">
        <v>58.76795992096985</v>
      </c>
    </row>
    <row r="29" spans="1:17" ht="12.75">
      <c r="A29" s="1"/>
      <c r="B29" s="21" t="s">
        <v>39</v>
      </c>
      <c r="C29" s="22" t="s">
        <v>40</v>
      </c>
      <c r="D29" s="35">
        <v>135.89096878517262</v>
      </c>
      <c r="E29" s="35">
        <v>98.55616316858435</v>
      </c>
      <c r="F29" s="35">
        <v>120.20512559791725</v>
      </c>
      <c r="G29" s="43">
        <v>87.18648248035652</v>
      </c>
      <c r="H29" s="43">
        <v>106.63193037071218</v>
      </c>
      <c r="I29" s="43">
        <v>77.3274586667883</v>
      </c>
      <c r="J29" s="43">
        <v>105.57560639068706</v>
      </c>
      <c r="K29" s="43">
        <v>76.56645106827554</v>
      </c>
      <c r="L29" s="43">
        <v>131.72246447690128</v>
      </c>
      <c r="M29" s="44">
        <v>95.53484941926504</v>
      </c>
      <c r="N29" s="44">
        <v>123.37409753799274</v>
      </c>
      <c r="O29" s="44">
        <v>89.45814695352888</v>
      </c>
      <c r="P29" s="44">
        <v>104.5419990553936</v>
      </c>
      <c r="Q29" s="44">
        <v>75.81680179212866</v>
      </c>
    </row>
    <row r="30" spans="1:17" ht="12.75">
      <c r="A30" s="1"/>
      <c r="B30" s="21">
        <v>32</v>
      </c>
      <c r="C30" s="22" t="s">
        <v>41</v>
      </c>
      <c r="D30" s="35">
        <v>64.94688728799876</v>
      </c>
      <c r="E30" s="35">
        <v>48.87486114030408</v>
      </c>
      <c r="F30" s="35">
        <v>54.39500581011299</v>
      </c>
      <c r="G30" s="43">
        <v>40.935393806566545</v>
      </c>
      <c r="H30" s="43">
        <v>47.78446219318132</v>
      </c>
      <c r="I30" s="43">
        <v>35.94909028795315</v>
      </c>
      <c r="J30" s="43">
        <v>48.341019989108545</v>
      </c>
      <c r="K30" s="43">
        <v>36.3807065378559</v>
      </c>
      <c r="L30" s="43">
        <v>59.55168416421432</v>
      </c>
      <c r="M30" s="44">
        <v>44.80858173332548</v>
      </c>
      <c r="N30" s="44">
        <v>58.44992689472571</v>
      </c>
      <c r="O30" s="44">
        <v>43.979424200617565</v>
      </c>
      <c r="P30" s="44">
        <v>46.898513048644084</v>
      </c>
      <c r="Q30" s="44">
        <v>35.29030759073315</v>
      </c>
    </row>
    <row r="31" spans="1:17" ht="12.75">
      <c r="A31" s="1"/>
      <c r="B31" s="21" t="s">
        <v>42</v>
      </c>
      <c r="C31" s="22" t="s">
        <v>43</v>
      </c>
      <c r="D31" s="35">
        <v>83.01797817208517</v>
      </c>
      <c r="E31" s="35">
        <v>59.83564222336087</v>
      </c>
      <c r="F31" s="35">
        <v>107.92677912042045</v>
      </c>
      <c r="G31" s="43">
        <v>77.80450820615452</v>
      </c>
      <c r="H31" s="43">
        <v>95.47805780743573</v>
      </c>
      <c r="I31" s="43">
        <v>68.8200752147577</v>
      </c>
      <c r="J31" s="43">
        <v>84.676293237501</v>
      </c>
      <c r="K31" s="43">
        <v>61.03962439414224</v>
      </c>
      <c r="L31" s="43">
        <v>83.84713570479306</v>
      </c>
      <c r="M31" s="44">
        <v>60.448991631117416</v>
      </c>
      <c r="N31" s="44">
        <v>104.62150731195462</v>
      </c>
      <c r="O31" s="44">
        <v>75.39654386459176</v>
      </c>
      <c r="P31" s="44">
        <v>97.97688872792537</v>
      </c>
      <c r="Q31" s="44">
        <v>70.6146901485639</v>
      </c>
    </row>
    <row r="32" spans="1:17" ht="12.75">
      <c r="A32" s="1"/>
      <c r="B32" s="21" t="s">
        <v>44</v>
      </c>
      <c r="C32" s="22" t="s">
        <v>45</v>
      </c>
      <c r="D32" s="35">
        <v>103.61061662139292</v>
      </c>
      <c r="E32" s="35">
        <v>74.68096955554245</v>
      </c>
      <c r="F32" s="35">
        <v>134.69834493675714</v>
      </c>
      <c r="G32" s="43">
        <v>97.09093958338815</v>
      </c>
      <c r="H32" s="43">
        <v>119.17151826262382</v>
      </c>
      <c r="I32" s="43">
        <v>85.91435037537994</v>
      </c>
      <c r="J32" s="43">
        <v>105.71190625907735</v>
      </c>
      <c r="K32" s="43">
        <v>76.1916264302021</v>
      </c>
      <c r="L32" s="43">
        <v>104.65558227905221</v>
      </c>
      <c r="M32" s="44">
        <v>75.44197715405522</v>
      </c>
      <c r="N32" s="44">
        <v>130.5525572732175</v>
      </c>
      <c r="O32" s="44">
        <v>94.09234247880059</v>
      </c>
      <c r="P32" s="44">
        <v>122.28369859086997</v>
      </c>
      <c r="Q32" s="44">
        <v>88.11786491435718</v>
      </c>
    </row>
    <row r="33" spans="1:17" ht="12.75">
      <c r="A33" s="1"/>
      <c r="B33" s="21">
        <v>33</v>
      </c>
      <c r="C33" s="22" t="s">
        <v>46</v>
      </c>
      <c r="D33" s="35">
        <v>87.42500725003958</v>
      </c>
      <c r="E33" s="35">
        <v>65.78740314307254</v>
      </c>
      <c r="F33" s="35">
        <v>73.20438764798041</v>
      </c>
      <c r="G33" s="43">
        <v>55.087863474430556</v>
      </c>
      <c r="H33" s="43">
        <v>64.32217955787635</v>
      </c>
      <c r="I33" s="43">
        <v>48.39781160093786</v>
      </c>
      <c r="J33" s="43">
        <v>65.0831871563891</v>
      </c>
      <c r="K33" s="43">
        <v>48.97708604159682</v>
      </c>
      <c r="L33" s="43">
        <v>80.15568093588793</v>
      </c>
      <c r="M33" s="44">
        <v>60.31269176272708</v>
      </c>
      <c r="N33" s="44">
        <v>78.67909902832588</v>
      </c>
      <c r="O33" s="44">
        <v>59.21093449323847</v>
      </c>
      <c r="P33" s="44">
        <v>63.11819738709497</v>
      </c>
      <c r="Q33" s="44">
        <v>47.50050413403476</v>
      </c>
    </row>
    <row r="34" spans="1:17" ht="12.75">
      <c r="A34" s="1"/>
      <c r="B34" s="21">
        <v>34</v>
      </c>
      <c r="C34" s="22" t="s">
        <v>47</v>
      </c>
      <c r="D34" s="35">
        <v>50.87392587669577</v>
      </c>
      <c r="E34" s="35">
        <v>38.2889046953207</v>
      </c>
      <c r="F34" s="35">
        <v>42.61642551671412</v>
      </c>
      <c r="G34" s="43">
        <v>32.0759023611942</v>
      </c>
      <c r="H34" s="43">
        <v>37.425672195515205</v>
      </c>
      <c r="I34" s="43">
        <v>28.15728114497183</v>
      </c>
      <c r="J34" s="43">
        <v>37.88000509014967</v>
      </c>
      <c r="K34" s="43">
        <v>28.50938913831355</v>
      </c>
      <c r="L34" s="43">
        <v>46.64862995659512</v>
      </c>
      <c r="M34" s="44">
        <v>35.097216110513486</v>
      </c>
      <c r="N34" s="44">
        <v>45.796755779155475</v>
      </c>
      <c r="O34" s="44">
        <v>34.46115005802522</v>
      </c>
      <c r="P34" s="44">
        <v>36.73281453119762</v>
      </c>
      <c r="Q34" s="44">
        <v>27.634798316142177</v>
      </c>
    </row>
    <row r="35" spans="1:17" ht="12.75">
      <c r="A35" s="1"/>
      <c r="B35" s="21">
        <v>35</v>
      </c>
      <c r="C35" s="22" t="s">
        <v>48</v>
      </c>
      <c r="D35" s="35">
        <v>42.43469235886034</v>
      </c>
      <c r="E35" s="35">
        <v>31.928244170438</v>
      </c>
      <c r="F35" s="35">
        <v>35.551549005147976</v>
      </c>
      <c r="G35" s="43">
        <v>26.74884917160494</v>
      </c>
      <c r="H35" s="43">
        <v>31.224028183754562</v>
      </c>
      <c r="I35" s="43">
        <v>23.48901065260256</v>
      </c>
      <c r="J35" s="43">
        <v>31.587494499462146</v>
      </c>
      <c r="K35" s="43">
        <v>23.772968711749108</v>
      </c>
      <c r="L35" s="43">
        <v>38.913612425443105</v>
      </c>
      <c r="M35" s="44">
        <v>29.281755059192168</v>
      </c>
      <c r="N35" s="44">
        <v>38.19803811639381</v>
      </c>
      <c r="O35" s="44">
        <v>28.73655558563079</v>
      </c>
      <c r="P35" s="44">
        <v>30.6447537430956</v>
      </c>
      <c r="Q35" s="44">
        <v>23.057394402699806</v>
      </c>
    </row>
    <row r="36" spans="1:17" ht="12.75">
      <c r="A36" s="1"/>
      <c r="B36" s="28">
        <v>36</v>
      </c>
      <c r="C36" s="22" t="s">
        <v>49</v>
      </c>
      <c r="D36" s="35">
        <v>78.4632909033745</v>
      </c>
      <c r="E36" s="35">
        <v>59.040559657750535</v>
      </c>
      <c r="F36" s="35">
        <v>69.41070797778251</v>
      </c>
      <c r="G36" s="43">
        <v>52.23692456059922</v>
      </c>
      <c r="H36" s="43">
        <v>61.56210722297188</v>
      </c>
      <c r="I36" s="43">
        <v>46.330596930350985</v>
      </c>
      <c r="J36" s="43">
        <v>60.9601161375812</v>
      </c>
      <c r="K36" s="43">
        <v>45.8762640357165</v>
      </c>
      <c r="L36" s="43">
        <v>76.05532656181175</v>
      </c>
      <c r="M36" s="44">
        <v>57.223228079212625</v>
      </c>
      <c r="N36" s="44">
        <v>71.21668123395457</v>
      </c>
      <c r="O36" s="44">
        <v>53.58856492213678</v>
      </c>
      <c r="P36" s="44">
        <v>60.35812505219052</v>
      </c>
      <c r="Q36" s="44">
        <v>45.421931141082034</v>
      </c>
    </row>
    <row r="37" spans="1:17" ht="12.75">
      <c r="A37" s="1"/>
      <c r="B37" s="28">
        <v>37</v>
      </c>
      <c r="C37" s="22" t="s">
        <v>50</v>
      </c>
      <c r="D37" s="35">
        <v>111.25476757361803</v>
      </c>
      <c r="E37" s="35">
        <v>83.72219415876859</v>
      </c>
      <c r="F37" s="35">
        <v>98.419863300194</v>
      </c>
      <c r="G37" s="43">
        <v>74.05626182542007</v>
      </c>
      <c r="H37" s="43">
        <v>87.28870738164925</v>
      </c>
      <c r="I37" s="43">
        <v>65.6851782417798</v>
      </c>
      <c r="J37" s="43">
        <v>86.43683320420959</v>
      </c>
      <c r="K37" s="43">
        <v>65.03775386692564</v>
      </c>
      <c r="L37" s="43">
        <v>107.83591254149357</v>
      </c>
      <c r="M37" s="44">
        <v>81.14385498171792</v>
      </c>
      <c r="N37" s="44">
        <v>100.98684415487878</v>
      </c>
      <c r="O37" s="44">
        <v>75.9871766276166</v>
      </c>
      <c r="P37" s="44">
        <v>85.58495902676997</v>
      </c>
      <c r="Q37" s="44">
        <v>64.40168781443738</v>
      </c>
    </row>
    <row r="38" spans="1:17" ht="12.75">
      <c r="A38" s="1"/>
      <c r="B38" s="28">
        <v>38</v>
      </c>
      <c r="C38" s="22" t="s">
        <v>51</v>
      </c>
      <c r="D38" s="35">
        <v>87.5726654407958</v>
      </c>
      <c r="E38" s="35">
        <v>65.90098636673116</v>
      </c>
      <c r="F38" s="35">
        <v>77.4751168575445</v>
      </c>
      <c r="G38" s="43">
        <v>58.29091038160364</v>
      </c>
      <c r="H38" s="43">
        <v>68.71785031346492</v>
      </c>
      <c r="I38" s="43">
        <v>51.703083409403696</v>
      </c>
      <c r="J38" s="43">
        <v>68.0363509715132</v>
      </c>
      <c r="K38" s="43">
        <v>51.20331722530577</v>
      </c>
      <c r="L38" s="43">
        <v>84.88074304008651</v>
      </c>
      <c r="M38" s="44">
        <v>63.867846663241856</v>
      </c>
      <c r="N38" s="44">
        <v>79.48553991630209</v>
      </c>
      <c r="O38" s="44">
        <v>59.81292557862914</v>
      </c>
      <c r="P38" s="44">
        <v>67.36620995192736</v>
      </c>
      <c r="Q38" s="44">
        <v>50.69219271884199</v>
      </c>
    </row>
    <row r="39" spans="1:17" ht="12.75">
      <c r="A39" s="1"/>
      <c r="B39" s="28">
        <v>39</v>
      </c>
      <c r="C39" s="25" t="s">
        <v>52</v>
      </c>
      <c r="D39" s="35">
        <v>98.32303037768675</v>
      </c>
      <c r="E39" s="35">
        <v>73.25909620818094</v>
      </c>
      <c r="F39" s="35">
        <v>86.9780653341075</v>
      </c>
      <c r="G39" s="43">
        <v>64.80612356877543</v>
      </c>
      <c r="H39" s="43">
        <v>77.14576229633884</v>
      </c>
      <c r="I39" s="43">
        <v>57.480213947957346</v>
      </c>
      <c r="J39" s="43">
        <v>76.38943129343356</v>
      </c>
      <c r="K39" s="43">
        <v>56.91668243866364</v>
      </c>
      <c r="L39" s="43">
        <v>95.29770636606561</v>
      </c>
      <c r="M39" s="44">
        <v>71.00497017100614</v>
      </c>
      <c r="N39" s="44">
        <v>89.24705834282334</v>
      </c>
      <c r="O39" s="44">
        <v>66.49671809665654</v>
      </c>
      <c r="P39" s="44">
        <v>75.63310029052828</v>
      </c>
      <c r="Q39" s="44">
        <v>56.35315092936995</v>
      </c>
    </row>
    <row r="40" spans="1:17" ht="12.75">
      <c r="A40" s="1"/>
      <c r="B40" s="21">
        <v>40</v>
      </c>
      <c r="C40" s="22" t="s">
        <v>53</v>
      </c>
      <c r="D40" s="35">
        <v>77.10029221947106</v>
      </c>
      <c r="E40" s="35">
        <v>58.01831064482295</v>
      </c>
      <c r="F40" s="35">
        <v>77.37289195625175</v>
      </c>
      <c r="G40" s="43">
        <v>58.22276044740847</v>
      </c>
      <c r="H40" s="43">
        <v>68.29759238592804</v>
      </c>
      <c r="I40" s="43">
        <v>51.396408705525424</v>
      </c>
      <c r="J40" s="43">
        <v>69.10403327390424</v>
      </c>
      <c r="K40" s="43">
        <v>51.99839979091611</v>
      </c>
      <c r="L40" s="43">
        <v>85.11926780976962</v>
      </c>
      <c r="M40" s="44">
        <v>64.04957982109566</v>
      </c>
      <c r="N40" s="44">
        <v>69.37663301068491</v>
      </c>
      <c r="O40" s="44">
        <v>52.20284959350162</v>
      </c>
      <c r="P40" s="44">
        <v>67.03681860331736</v>
      </c>
      <c r="Q40" s="44">
        <v>50.45366794915888</v>
      </c>
    </row>
    <row r="41" spans="1:17" ht="12.75">
      <c r="A41" s="1"/>
      <c r="B41" s="21">
        <v>41</v>
      </c>
      <c r="C41" s="22" t="s">
        <v>54</v>
      </c>
      <c r="D41" s="35">
        <v>64.91281232090117</v>
      </c>
      <c r="E41" s="35">
        <v>48.84078617320647</v>
      </c>
      <c r="F41" s="35">
        <v>68.11585922807424</v>
      </c>
      <c r="G41" s="43">
        <v>51.26010883713508</v>
      </c>
      <c r="H41" s="43">
        <v>60.16503357197086</v>
      </c>
      <c r="I41" s="43">
        <v>45.27427295032582</v>
      </c>
      <c r="J41" s="43">
        <v>59.69934235497052</v>
      </c>
      <c r="K41" s="43">
        <v>44.9221649569841</v>
      </c>
      <c r="L41" s="43">
        <v>74.99900258178658</v>
      </c>
      <c r="M41" s="44">
        <v>56.43950383596815</v>
      </c>
      <c r="N41" s="44">
        <v>58.427210249993976</v>
      </c>
      <c r="O41" s="44">
        <v>43.96806587825169</v>
      </c>
      <c r="P41" s="44">
        <v>59.040559657750535</v>
      </c>
      <c r="Q41" s="44">
        <v>44.42239877288617</v>
      </c>
    </row>
    <row r="42" spans="1:17" ht="12.75">
      <c r="A42" s="1"/>
      <c r="B42" s="21">
        <v>42</v>
      </c>
      <c r="C42" s="22" t="s">
        <v>55</v>
      </c>
      <c r="D42" s="35">
        <v>56.79161182930986</v>
      </c>
      <c r="E42" s="35">
        <v>42.741367062738604</v>
      </c>
      <c r="F42" s="35">
        <v>58.79067656570156</v>
      </c>
      <c r="G42" s="43">
        <v>44.24066561503239</v>
      </c>
      <c r="H42" s="43">
        <v>50.8966425214275</v>
      </c>
      <c r="I42" s="43">
        <v>38.300263017686575</v>
      </c>
      <c r="J42" s="43">
        <v>50.919359166159225</v>
      </c>
      <c r="K42" s="43">
        <v>38.31162134005243</v>
      </c>
      <c r="L42" s="43">
        <v>63.41351376860739</v>
      </c>
      <c r="M42" s="44">
        <v>47.716312258986136</v>
      </c>
      <c r="N42" s="44">
        <v>51.10109232401302</v>
      </c>
      <c r="O42" s="44">
        <v>38.44792120844278</v>
      </c>
      <c r="P42" s="44">
        <v>49.94254344269509</v>
      </c>
      <c r="Q42" s="44">
        <v>37.58468870863727</v>
      </c>
    </row>
    <row r="43" spans="1:17" ht="12.75">
      <c r="A43" s="1"/>
      <c r="B43" s="21">
        <v>43</v>
      </c>
      <c r="C43" s="22" t="s">
        <v>56</v>
      </c>
      <c r="D43" s="35">
        <v>54.33821419828367</v>
      </c>
      <c r="E43" s="35">
        <v>40.88996051710309</v>
      </c>
      <c r="F43" s="35">
        <v>45.13797308193547</v>
      </c>
      <c r="G43" s="43">
        <v>33.972742196293154</v>
      </c>
      <c r="H43" s="43">
        <v>39.98129472783415</v>
      </c>
      <c r="I43" s="43">
        <v>30.088195947168362</v>
      </c>
      <c r="J43" s="43">
        <v>40.4697025895662</v>
      </c>
      <c r="K43" s="43">
        <v>30.451662262875946</v>
      </c>
      <c r="L43" s="43">
        <v>49.84031854140234</v>
      </c>
      <c r="M43" s="44">
        <v>37.50518045207623</v>
      </c>
      <c r="N43" s="44">
        <v>48.89757778503578</v>
      </c>
      <c r="O43" s="44">
        <v>36.800964465392795</v>
      </c>
      <c r="P43" s="44">
        <v>39.25436209641898</v>
      </c>
      <c r="Q43" s="44">
        <v>29.531638151241125</v>
      </c>
    </row>
    <row r="44" spans="1:17" ht="12.75">
      <c r="A44" s="1"/>
      <c r="B44" s="21">
        <v>44</v>
      </c>
      <c r="C44" s="22" t="s">
        <v>57</v>
      </c>
      <c r="D44" s="35">
        <v>109.198911225397</v>
      </c>
      <c r="E44" s="35">
        <v>82.17746231701136</v>
      </c>
      <c r="F44" s="35">
        <v>91.46857001228646</v>
      </c>
      <c r="G44" s="43">
        <v>68.83143353712356</v>
      </c>
      <c r="H44" s="43">
        <v>80.36013073847346</v>
      </c>
      <c r="I44" s="43">
        <v>60.47170827584914</v>
      </c>
      <c r="J44" s="43">
        <v>81.31422981720587</v>
      </c>
      <c r="K44" s="43">
        <v>61.18728258489844</v>
      </c>
      <c r="L44" s="43">
        <v>100.14632829980502</v>
      </c>
      <c r="M44" s="44">
        <v>75.35111057512835</v>
      </c>
      <c r="N44" s="44">
        <v>98.29492175416952</v>
      </c>
      <c r="O44" s="44">
        <v>73.96539524649317</v>
      </c>
      <c r="P44" s="44">
        <v>78.84947386381383</v>
      </c>
      <c r="Q44" s="44">
        <v>59.33587603926295</v>
      </c>
    </row>
    <row r="45" spans="1:17" ht="12.75">
      <c r="A45" s="1"/>
      <c r="B45" s="21">
        <v>45</v>
      </c>
      <c r="C45" s="22" t="s">
        <v>58</v>
      </c>
      <c r="D45" s="35">
        <v>111.06167609339835</v>
      </c>
      <c r="E45" s="35">
        <v>83.5745359680124</v>
      </c>
      <c r="F45" s="35">
        <v>93.0133018540437</v>
      </c>
      <c r="G45" s="43">
        <v>69.98998241844147</v>
      </c>
      <c r="H45" s="43">
        <v>81.7231294223769</v>
      </c>
      <c r="I45" s="43">
        <v>61.49395728877672</v>
      </c>
      <c r="J45" s="43">
        <v>82.67722850110931</v>
      </c>
      <c r="K45" s="43">
        <v>62.20953159782602</v>
      </c>
      <c r="L45" s="43">
        <v>101.85007665468432</v>
      </c>
      <c r="M45" s="44">
        <v>76.64595932483657</v>
      </c>
      <c r="N45" s="44">
        <v>99.96459514195122</v>
      </c>
      <c r="O45" s="44">
        <v>75.21481070673796</v>
      </c>
      <c r="P45" s="44">
        <v>80.20111422535138</v>
      </c>
      <c r="Q45" s="44">
        <v>60.34676672982466</v>
      </c>
    </row>
    <row r="46" spans="1:17" ht="12.75">
      <c r="A46" s="1"/>
      <c r="B46" s="21">
        <v>46</v>
      </c>
      <c r="C46" s="22" t="s">
        <v>59</v>
      </c>
      <c r="D46" s="35">
        <v>70.44431531307596</v>
      </c>
      <c r="E46" s="35">
        <v>53.00929048147783</v>
      </c>
      <c r="F46" s="35">
        <v>65.2308453471453</v>
      </c>
      <c r="G46" s="43">
        <v>49.090669265255436</v>
      </c>
      <c r="H46" s="43">
        <v>59.49489255238501</v>
      </c>
      <c r="I46" s="43">
        <v>44.7745067662279</v>
      </c>
      <c r="J46" s="43">
        <v>60.18775021670259</v>
      </c>
      <c r="K46" s="43">
        <v>45.285631272691674</v>
      </c>
      <c r="L46" s="43">
        <v>74.15848672671282</v>
      </c>
      <c r="M46" s="44">
        <v>55.803437783479865</v>
      </c>
      <c r="N46" s="44">
        <v>63.40215544624153</v>
      </c>
      <c r="O46" s="44">
        <v>47.704953936620285</v>
      </c>
      <c r="P46" s="44">
        <v>58.38177696053054</v>
      </c>
      <c r="Q46" s="44">
        <v>43.93399091115411</v>
      </c>
    </row>
    <row r="47" spans="1:17" ht="12.75">
      <c r="A47" s="1"/>
      <c r="B47" s="21">
        <v>47</v>
      </c>
      <c r="C47" s="22" t="s">
        <v>60</v>
      </c>
      <c r="D47" s="35">
        <v>126.37269464258029</v>
      </c>
      <c r="E47" s="35">
        <v>95.09187484699643</v>
      </c>
      <c r="F47" s="35">
        <v>105.83684780510187</v>
      </c>
      <c r="G47" s="43">
        <v>79.64455642942416</v>
      </c>
      <c r="H47" s="43">
        <v>92.9792268869461</v>
      </c>
      <c r="I47" s="43">
        <v>69.96726577370974</v>
      </c>
      <c r="J47" s="43">
        <v>94.06962583406883</v>
      </c>
      <c r="K47" s="43">
        <v>70.7850649840518</v>
      </c>
      <c r="L47" s="43">
        <v>115.8889630988897</v>
      </c>
      <c r="M47" s="44">
        <v>87.19784080272234</v>
      </c>
      <c r="N47" s="44">
        <v>113.73088184937593</v>
      </c>
      <c r="O47" s="44">
        <v>85.58495902676997</v>
      </c>
      <c r="P47" s="44">
        <v>91.25276188733507</v>
      </c>
      <c r="Q47" s="44">
        <v>68.67241702400149</v>
      </c>
    </row>
    <row r="48" spans="1:17" ht="12.75">
      <c r="A48" s="1"/>
      <c r="B48" s="21">
        <v>48</v>
      </c>
      <c r="C48" s="22" t="s">
        <v>61</v>
      </c>
      <c r="D48" s="35">
        <v>107.9154207980546</v>
      </c>
      <c r="E48" s="35">
        <v>81.20064659354723</v>
      </c>
      <c r="F48" s="35">
        <v>90.38952938752956</v>
      </c>
      <c r="G48" s="43">
        <v>68.02499264914735</v>
      </c>
      <c r="H48" s="43">
        <v>79.40603165974105</v>
      </c>
      <c r="I48" s="43">
        <v>59.75613396679983</v>
      </c>
      <c r="J48" s="43">
        <v>80.33741409374173</v>
      </c>
      <c r="K48" s="43">
        <v>60.46034995348327</v>
      </c>
      <c r="L48" s="43">
        <v>98.9537044513895</v>
      </c>
      <c r="M48" s="44">
        <v>74.46516143059108</v>
      </c>
      <c r="N48" s="44">
        <v>97.12501455048573</v>
      </c>
      <c r="O48" s="44">
        <v>73.09080442432179</v>
      </c>
      <c r="P48" s="44">
        <v>77.91809142981313</v>
      </c>
      <c r="Q48" s="44">
        <v>58.63166005257949</v>
      </c>
    </row>
    <row r="49" spans="1:17" ht="12.75">
      <c r="A49" s="1"/>
      <c r="B49" s="21">
        <v>49</v>
      </c>
      <c r="C49" s="22" t="s">
        <v>62</v>
      </c>
      <c r="D49" s="35">
        <v>95.09187484699643</v>
      </c>
      <c r="E49" s="35">
        <v>71.55743090493041</v>
      </c>
      <c r="F49" s="35">
        <v>79.65591475179</v>
      </c>
      <c r="G49" s="43">
        <v>59.93786712465363</v>
      </c>
      <c r="H49" s="43">
        <v>69.97862409607562</v>
      </c>
      <c r="I49" s="43">
        <v>52.6571824881361</v>
      </c>
      <c r="J49" s="43">
        <v>70.79642330641767</v>
      </c>
      <c r="K49" s="43">
        <v>53.28189021825851</v>
      </c>
      <c r="L49" s="43">
        <v>87.19784080272234</v>
      </c>
      <c r="M49" s="44">
        <v>65.61702830758462</v>
      </c>
      <c r="N49" s="44">
        <v>85.5736007044041</v>
      </c>
      <c r="O49" s="44">
        <v>64.40168781443738</v>
      </c>
      <c r="P49" s="44">
        <v>68.67241702400149</v>
      </c>
      <c r="Q49" s="44">
        <v>51.68036676467197</v>
      </c>
    </row>
    <row r="50" spans="1:17" ht="12.75">
      <c r="A50" s="1"/>
      <c r="B50" s="21">
        <v>50</v>
      </c>
      <c r="C50" s="22" t="s">
        <v>63</v>
      </c>
      <c r="D50" s="35">
        <v>68.11585922807424</v>
      </c>
      <c r="E50" s="35">
        <v>51.248750514769206</v>
      </c>
      <c r="F50" s="35">
        <v>59.65390906550709</v>
      </c>
      <c r="G50" s="43">
        <v>44.88808998988652</v>
      </c>
      <c r="H50" s="43">
        <v>52.40729939608714</v>
      </c>
      <c r="I50" s="43">
        <v>39.436095254272765</v>
      </c>
      <c r="J50" s="43">
        <v>53.043365448575415</v>
      </c>
      <c r="K50" s="43">
        <v>39.91314479363897</v>
      </c>
      <c r="L50" s="43">
        <v>65.3217119260722</v>
      </c>
      <c r="M50" s="44">
        <v>49.15881919945061</v>
      </c>
      <c r="N50" s="44">
        <v>61.2895074861912</v>
      </c>
      <c r="O50" s="44">
        <v>46.11478880539961</v>
      </c>
      <c r="P50" s="44">
        <v>51.430483672623005</v>
      </c>
      <c r="Q50" s="44">
        <v>38.69780430049173</v>
      </c>
    </row>
    <row r="51" spans="1:17" ht="12.75">
      <c r="A51" s="1"/>
      <c r="B51" s="21" t="s">
        <v>64</v>
      </c>
      <c r="C51" s="22" t="s">
        <v>65</v>
      </c>
      <c r="D51" s="35">
        <v>118.55816885486725</v>
      </c>
      <c r="E51" s="35">
        <v>85.97114198720928</v>
      </c>
      <c r="F51" s="35">
        <v>104.8600320816377</v>
      </c>
      <c r="G51" s="43">
        <v>76.0439682394459</v>
      </c>
      <c r="H51" s="43">
        <v>93.0360184987754</v>
      </c>
      <c r="I51" s="43">
        <v>67.43435988612254</v>
      </c>
      <c r="J51" s="43">
        <v>92.10463606477472</v>
      </c>
      <c r="K51" s="43">
        <v>66.80965215600013</v>
      </c>
      <c r="L51" s="43">
        <v>114.9007890530597</v>
      </c>
      <c r="M51" s="44">
        <v>83.33601119832929</v>
      </c>
      <c r="N51" s="44">
        <v>107.58602944944461</v>
      </c>
      <c r="O51" s="44">
        <v>78.02031633110587</v>
      </c>
      <c r="P51" s="44">
        <v>91.1846119531399</v>
      </c>
      <c r="Q51" s="44">
        <v>66.11679449168253</v>
      </c>
    </row>
    <row r="52" spans="1:17" ht="12.75">
      <c r="A52" s="1"/>
      <c r="B52" s="21">
        <v>51</v>
      </c>
      <c r="C52" s="22" t="s">
        <v>66</v>
      </c>
      <c r="D52" s="35">
        <v>58.46128521709157</v>
      </c>
      <c r="E52" s="35">
        <v>43.990782522983416</v>
      </c>
      <c r="F52" s="35">
        <v>53.16830699459989</v>
      </c>
      <c r="G52" s="43">
        <v>40.01536969493173</v>
      </c>
      <c r="H52" s="43">
        <v>50.65811775174439</v>
      </c>
      <c r="I52" s="43">
        <v>38.11852985983278</v>
      </c>
      <c r="J52" s="43">
        <v>53.77029807999058</v>
      </c>
      <c r="K52" s="43">
        <v>40.45834426720034</v>
      </c>
      <c r="L52" s="43">
        <v>58.46128521709157</v>
      </c>
      <c r="M52" s="44">
        <v>43.990782522983416</v>
      </c>
      <c r="N52" s="44">
        <v>52.62310752103851</v>
      </c>
      <c r="O52" s="44">
        <v>39.595111767394826</v>
      </c>
      <c r="P52" s="44">
        <v>50.65811775174439</v>
      </c>
      <c r="Q52" s="44">
        <v>38.11852985983278</v>
      </c>
    </row>
    <row r="53" spans="1:17" ht="12.75">
      <c r="A53" s="1"/>
      <c r="B53" s="21">
        <v>52</v>
      </c>
      <c r="C53" s="22" t="s">
        <v>67</v>
      </c>
      <c r="D53" s="35">
        <v>54.33821419828367</v>
      </c>
      <c r="E53" s="35">
        <v>40.88996051710309</v>
      </c>
      <c r="F53" s="35">
        <v>45.51279772000892</v>
      </c>
      <c r="G53" s="43">
        <v>34.245341933073846</v>
      </c>
      <c r="H53" s="43">
        <v>39.96993640546827</v>
      </c>
      <c r="I53" s="43">
        <v>30.076837624802504</v>
      </c>
      <c r="J53" s="43">
        <v>40.45834426720034</v>
      </c>
      <c r="K53" s="43">
        <v>30.44030394051008</v>
      </c>
      <c r="L53" s="43">
        <v>49.82896021903647</v>
      </c>
      <c r="M53" s="44">
        <v>37.493822129710374</v>
      </c>
      <c r="N53" s="44">
        <v>48.89757778503578</v>
      </c>
      <c r="O53" s="44">
        <v>36.800964465392795</v>
      </c>
      <c r="P53" s="44">
        <v>39.23164545168725</v>
      </c>
      <c r="Q53" s="44">
        <v>29.520279828875267</v>
      </c>
    </row>
    <row r="54" spans="1:17" ht="12.75">
      <c r="A54" s="1"/>
      <c r="B54" s="21">
        <v>53</v>
      </c>
      <c r="C54" s="22" t="s">
        <v>68</v>
      </c>
      <c r="D54" s="35">
        <v>39.879069826541375</v>
      </c>
      <c r="E54" s="35">
        <v>30.00868769060733</v>
      </c>
      <c r="F54" s="35">
        <v>35.41524913675763</v>
      </c>
      <c r="G54" s="43">
        <v>26.64662427031218</v>
      </c>
      <c r="H54" s="43">
        <v>33.60927588058558</v>
      </c>
      <c r="I54" s="43">
        <v>25.283625586408746</v>
      </c>
      <c r="J54" s="43">
        <v>34.67695818297661</v>
      </c>
      <c r="K54" s="43">
        <v>26.10142479675081</v>
      </c>
      <c r="L54" s="43">
        <v>39.879069826541375</v>
      </c>
      <c r="M54" s="44">
        <v>30.00868769060733</v>
      </c>
      <c r="N54" s="44">
        <v>35.880940353757964</v>
      </c>
      <c r="O54" s="44">
        <v>26.998732263653906</v>
      </c>
      <c r="P54" s="44">
        <v>33.60927588058558</v>
      </c>
      <c r="Q54" s="44">
        <v>25.283625586408746</v>
      </c>
    </row>
    <row r="55" spans="1:17" ht="12.75">
      <c r="A55" s="1"/>
      <c r="B55" s="21">
        <v>54</v>
      </c>
      <c r="C55" s="22" t="s">
        <v>69</v>
      </c>
      <c r="D55" s="35">
        <v>64.53798768282772</v>
      </c>
      <c r="E55" s="35">
        <v>48.56818643642579</v>
      </c>
      <c r="F55" s="35">
        <v>62.084590051801534</v>
      </c>
      <c r="G55" s="43">
        <v>46.71677989079029</v>
      </c>
      <c r="H55" s="43">
        <v>58.427210249993976</v>
      </c>
      <c r="I55" s="43">
        <v>43.96806587825169</v>
      </c>
      <c r="J55" s="43">
        <v>59.1087095919457</v>
      </c>
      <c r="K55" s="43">
        <v>44.47919038471549</v>
      </c>
      <c r="L55" s="43">
        <v>72.80684636517523</v>
      </c>
      <c r="M55" s="44">
        <v>54.792547092918156</v>
      </c>
      <c r="N55" s="44">
        <v>58.075102256652265</v>
      </c>
      <c r="O55" s="44">
        <v>43.70682446383687</v>
      </c>
      <c r="P55" s="44">
        <v>57.325452980505375</v>
      </c>
      <c r="Q55" s="44">
        <v>43.13890834554376</v>
      </c>
    </row>
    <row r="56" spans="1:17" ht="12.75">
      <c r="A56" s="1"/>
      <c r="B56" s="26">
        <v>55</v>
      </c>
      <c r="C56" s="22" t="s">
        <v>70</v>
      </c>
      <c r="D56" s="35">
        <v>33.60927588058558</v>
      </c>
      <c r="E56" s="35">
        <v>50.839850909598184</v>
      </c>
      <c r="F56" s="35">
        <v>36.880472721953815</v>
      </c>
      <c r="G56" s="43">
        <v>55.79207946111401</v>
      </c>
      <c r="H56" s="43">
        <v>31.133161604827666</v>
      </c>
      <c r="I56" s="43">
        <v>47.102962851229606</v>
      </c>
      <c r="J56" s="43">
        <v>33.007284795194884</v>
      </c>
      <c r="K56" s="43">
        <v>49.931185120329225</v>
      </c>
      <c r="L56" s="43">
        <v>37.0054142679783</v>
      </c>
      <c r="M56" s="44">
        <v>55.98517094133366</v>
      </c>
      <c r="N56" s="44">
        <v>36.0513151892459</v>
      </c>
      <c r="O56" s="44">
        <v>54.53130567850332</v>
      </c>
      <c r="P56" s="44">
        <v>34.96091624212315</v>
      </c>
      <c r="Q56" s="44">
        <v>52.88434893545334</v>
      </c>
    </row>
    <row r="57" spans="1:17" ht="12.75">
      <c r="A57" s="1"/>
      <c r="B57" s="26">
        <v>56</v>
      </c>
      <c r="C57" s="22" t="s">
        <v>71</v>
      </c>
      <c r="D57" s="35">
        <v>26.510324401921842</v>
      </c>
      <c r="E57" s="35">
        <v>40.106236273858634</v>
      </c>
      <c r="F57" s="35">
        <v>26.69205755977563</v>
      </c>
      <c r="G57" s="43">
        <v>40.36747768827344</v>
      </c>
      <c r="H57" s="43">
        <v>25.613016935018745</v>
      </c>
      <c r="I57" s="43">
        <v>38.743237589955186</v>
      </c>
      <c r="J57" s="43">
        <v>23.818402001212554</v>
      </c>
      <c r="K57" s="43">
        <v>36.028598544514175</v>
      </c>
      <c r="L57" s="43">
        <v>28.622972361972167</v>
      </c>
      <c r="M57" s="44">
        <v>43.29792485866584</v>
      </c>
      <c r="N57" s="44">
        <v>27.06688219784908</v>
      </c>
      <c r="O57" s="44">
        <v>40.9467521289324</v>
      </c>
      <c r="P57" s="44">
        <v>28.611614039606312</v>
      </c>
      <c r="Q57" s="44">
        <v>43.275208213934114</v>
      </c>
    </row>
    <row r="58" spans="1:17" ht="12.75">
      <c r="A58" s="1"/>
      <c r="B58" s="26">
        <v>57</v>
      </c>
      <c r="C58" s="22" t="s">
        <v>72</v>
      </c>
      <c r="D58" s="35">
        <v>26.06734982965322</v>
      </c>
      <c r="E58" s="35">
        <v>39.436095254272765</v>
      </c>
      <c r="F58" s="35">
        <v>27.7483815398008</v>
      </c>
      <c r="G58" s="43">
        <v>41.96900114186</v>
      </c>
      <c r="H58" s="43">
        <v>23.97741851433462</v>
      </c>
      <c r="I58" s="43">
        <v>36.278481636563136</v>
      </c>
      <c r="J58" s="43">
        <v>22.943811179041184</v>
      </c>
      <c r="K58" s="43">
        <v>34.69967482770832</v>
      </c>
      <c r="L58" s="43">
        <v>23.046036080333938</v>
      </c>
      <c r="M58" s="44">
        <v>34.87004966319625</v>
      </c>
      <c r="N58" s="44">
        <v>26.226366342775293</v>
      </c>
      <c r="O58" s="44">
        <v>39.66326170159002</v>
      </c>
      <c r="P58" s="44">
        <v>25.98784157309219</v>
      </c>
      <c r="Q58" s="44">
        <v>39.31115370824829</v>
      </c>
    </row>
    <row r="59" spans="1:17" ht="12.75">
      <c r="A59" s="1"/>
      <c r="B59" s="26">
        <v>58</v>
      </c>
      <c r="C59" s="22" t="s">
        <v>73</v>
      </c>
      <c r="D59" s="35">
        <v>23.307277494748767</v>
      </c>
      <c r="E59" s="35">
        <v>35.25623262363556</v>
      </c>
      <c r="F59" s="35">
        <v>23.75025206701738</v>
      </c>
      <c r="G59" s="43">
        <v>35.92637364322141</v>
      </c>
      <c r="H59" s="43">
        <v>20.740296640063963</v>
      </c>
      <c r="I59" s="43">
        <v>31.37168637451077</v>
      </c>
      <c r="J59" s="43">
        <v>19.672614337672936</v>
      </c>
      <c r="K59" s="43">
        <v>29.770162920924232</v>
      </c>
      <c r="L59" s="43">
        <v>20.933388120283613</v>
      </c>
      <c r="M59" s="44">
        <v>31.65564443365731</v>
      </c>
      <c r="N59" s="44">
        <v>21.262779468893612</v>
      </c>
      <c r="O59" s="44">
        <v>32.1667689401211</v>
      </c>
      <c r="P59" s="44">
        <v>21.69439571879637</v>
      </c>
      <c r="Q59" s="44">
        <v>32.8255516373411</v>
      </c>
    </row>
    <row r="60" spans="1:17" ht="12.75">
      <c r="A60" s="1"/>
      <c r="B60" s="28">
        <v>59</v>
      </c>
      <c r="C60" s="22" t="s">
        <v>74</v>
      </c>
      <c r="D60" s="35">
        <v>82.8248866918655</v>
      </c>
      <c r="E60" s="35">
        <v>62.32311482148463</v>
      </c>
      <c r="F60" s="35">
        <v>73.26117925980972</v>
      </c>
      <c r="G60" s="43">
        <v>55.133296763894016</v>
      </c>
      <c r="H60" s="43">
        <v>64.98096225509634</v>
      </c>
      <c r="I60" s="43">
        <v>48.89757778503578</v>
      </c>
      <c r="J60" s="43">
        <v>64.34489620260807</v>
      </c>
      <c r="K60" s="43">
        <v>48.42052824566959</v>
      </c>
      <c r="L60" s="43">
        <v>80.26926415954654</v>
      </c>
      <c r="M60" s="44">
        <v>60.40355834165397</v>
      </c>
      <c r="N60" s="44">
        <v>75.18073573964037</v>
      </c>
      <c r="O60" s="44">
        <v>56.56444538199261</v>
      </c>
      <c r="P60" s="44">
        <v>63.7088301501198</v>
      </c>
      <c r="Q60" s="44">
        <v>47.94347870630338</v>
      </c>
    </row>
    <row r="61" spans="1:17" ht="12.75">
      <c r="A61" s="1"/>
      <c r="B61" s="21">
        <v>60</v>
      </c>
      <c r="C61" s="22" t="s">
        <v>75</v>
      </c>
      <c r="D61" s="35">
        <v>128.4626259578989</v>
      </c>
      <c r="E61" s="35">
        <v>96.67068165585125</v>
      </c>
      <c r="F61" s="35">
        <v>113.64001527044903</v>
      </c>
      <c r="G61" s="43">
        <v>85.51680909257476</v>
      </c>
      <c r="H61" s="43">
        <v>100.79375267465913</v>
      </c>
      <c r="I61" s="43">
        <v>75.85087675922625</v>
      </c>
      <c r="J61" s="43">
        <v>99.80557862882914</v>
      </c>
      <c r="K61" s="43">
        <v>75.10122748307936</v>
      </c>
      <c r="L61" s="43">
        <v>124.50992977457895</v>
      </c>
      <c r="M61" s="44">
        <v>93.69480119599541</v>
      </c>
      <c r="N61" s="44">
        <v>116.604537407939</v>
      </c>
      <c r="O61" s="44">
        <v>87.74304027628374</v>
      </c>
      <c r="P61" s="44">
        <v>98.81740458299916</v>
      </c>
      <c r="Q61" s="44">
        <v>74.36293652929831</v>
      </c>
    </row>
    <row r="62" spans="1:17" ht="12.75">
      <c r="A62" s="1"/>
      <c r="B62" s="21">
        <v>61</v>
      </c>
      <c r="C62" s="22" t="s">
        <v>76</v>
      </c>
      <c r="D62" s="35">
        <v>109.88041056734869</v>
      </c>
      <c r="E62" s="35">
        <v>82.67722850110931</v>
      </c>
      <c r="F62" s="35">
        <v>97.19316448468089</v>
      </c>
      <c r="G62" s="43">
        <v>73.13623771378525</v>
      </c>
      <c r="H62" s="43">
        <v>86.20966675689237</v>
      </c>
      <c r="I62" s="43">
        <v>64.86737903143772</v>
      </c>
      <c r="J62" s="43">
        <v>85.36915090181857</v>
      </c>
      <c r="K62" s="43">
        <v>64.23131297894945</v>
      </c>
      <c r="L62" s="43">
        <v>106.49563050232186</v>
      </c>
      <c r="M62" s="44">
        <v>80.13296429115623</v>
      </c>
      <c r="N62" s="44">
        <v>99.73742869463399</v>
      </c>
      <c r="O62" s="44">
        <v>75.04443587125004</v>
      </c>
      <c r="P62" s="44">
        <v>84.5172767243789</v>
      </c>
      <c r="Q62" s="44">
        <v>63.59524692646118</v>
      </c>
    </row>
    <row r="63" spans="1:17" ht="12.75">
      <c r="A63" s="1"/>
      <c r="B63" s="21" t="s">
        <v>77</v>
      </c>
      <c r="C63" s="22" t="s">
        <v>78</v>
      </c>
      <c r="D63" s="35">
        <v>131.92691427948682</v>
      </c>
      <c r="E63" s="35">
        <v>95.67114928765541</v>
      </c>
      <c r="F63" s="35">
        <v>116.6954039868659</v>
      </c>
      <c r="G63" s="43">
        <v>84.63085994803754</v>
      </c>
      <c r="H63" s="43">
        <v>103.49703339773427</v>
      </c>
      <c r="I63" s="43">
        <v>75.06715251598179</v>
      </c>
      <c r="J63" s="43">
        <v>102.50885935190429</v>
      </c>
      <c r="K63" s="43">
        <v>74.34021988456662</v>
      </c>
      <c r="L63" s="43">
        <v>127.8606348725082</v>
      </c>
      <c r="M63" s="44">
        <v>92.72934379489715</v>
      </c>
      <c r="N63" s="44">
        <v>119.75079270328278</v>
      </c>
      <c r="O63" s="44">
        <v>86.84573280938062</v>
      </c>
      <c r="P63" s="44">
        <v>101.47525201661087</v>
      </c>
      <c r="Q63" s="44">
        <v>73.60192893078559</v>
      </c>
    </row>
    <row r="64" spans="1:17" ht="12.75">
      <c r="A64" s="1"/>
      <c r="B64" s="21">
        <v>62</v>
      </c>
      <c r="C64" s="22" t="s">
        <v>79</v>
      </c>
      <c r="D64" s="35">
        <v>129.5075916155582</v>
      </c>
      <c r="E64" s="35">
        <v>97.45440589909572</v>
      </c>
      <c r="F64" s="35">
        <v>114.56003938208384</v>
      </c>
      <c r="G64" s="43">
        <v>86.20966675689237</v>
      </c>
      <c r="H64" s="43">
        <v>101.61155188500119</v>
      </c>
      <c r="I64" s="43">
        <v>76.46422616698278</v>
      </c>
      <c r="J64" s="43">
        <v>100.61201951680535</v>
      </c>
      <c r="K64" s="43">
        <v>75.71457689083591</v>
      </c>
      <c r="L64" s="43">
        <v>125.52082046514066</v>
      </c>
      <c r="M64" s="44">
        <v>94.45580879450817</v>
      </c>
      <c r="N64" s="44">
        <v>117.54727816430552</v>
      </c>
      <c r="O64" s="44">
        <v>88.45861458533302</v>
      </c>
      <c r="P64" s="44">
        <v>99.62384547097535</v>
      </c>
      <c r="Q64" s="44">
        <v>74.964927614689</v>
      </c>
    </row>
    <row r="65" spans="1:17" ht="12.75">
      <c r="A65" s="1"/>
      <c r="B65" s="21">
        <v>63</v>
      </c>
      <c r="C65" s="25" t="s">
        <v>80</v>
      </c>
      <c r="D65" s="35">
        <v>118.70966302619205</v>
      </c>
      <c r="E65" s="35">
        <v>88.44888721462883</v>
      </c>
      <c r="F65" s="35">
        <v>105.01239421547757</v>
      </c>
      <c r="G65" s="43">
        <v>78.24324638217163</v>
      </c>
      <c r="H65" s="43">
        <v>93.14142791285838</v>
      </c>
      <c r="I65" s="43">
        <v>69.39835766070877</v>
      </c>
      <c r="J65" s="43">
        <v>92.22827665881076</v>
      </c>
      <c r="K65" s="43">
        <v>68.71798160521163</v>
      </c>
      <c r="L65" s="43">
        <v>115.05705801000153</v>
      </c>
      <c r="M65" s="44">
        <v>85.72738299264024</v>
      </c>
      <c r="N65" s="44">
        <v>107.75184797762049</v>
      </c>
      <c r="O65" s="44">
        <v>80.2843745486631</v>
      </c>
      <c r="P65" s="44">
        <v>91.31512540476311</v>
      </c>
      <c r="Q65" s="44">
        <v>68.03760554971448</v>
      </c>
    </row>
    <row r="66" spans="1:17" ht="12.75">
      <c r="A66" s="1"/>
      <c r="B66" s="21">
        <v>64</v>
      </c>
      <c r="C66" s="25" t="s">
        <v>81</v>
      </c>
      <c r="D66" s="35">
        <v>101.81181423866612</v>
      </c>
      <c r="E66" s="35">
        <v>75.85853960958197</v>
      </c>
      <c r="F66" s="35">
        <v>90.0642972111277</v>
      </c>
      <c r="G66" s="43">
        <v>67.10563119309175</v>
      </c>
      <c r="H66" s="43">
        <v>79.88311578726108</v>
      </c>
      <c r="I66" s="43">
        <v>59.51977723213355</v>
      </c>
      <c r="J66" s="43">
        <v>79.0999479854252</v>
      </c>
      <c r="K66" s="43">
        <v>58.93625000436752</v>
      </c>
      <c r="L66" s="43">
        <v>98.67914303132251</v>
      </c>
      <c r="M66" s="44">
        <v>73.52443069851792</v>
      </c>
      <c r="N66" s="44">
        <v>92.41380061663538</v>
      </c>
      <c r="O66" s="44">
        <v>68.85621287638979</v>
      </c>
      <c r="P66" s="44">
        <v>78.3167801835893</v>
      </c>
      <c r="Q66" s="44">
        <v>58.35272277660152</v>
      </c>
    </row>
    <row r="67" spans="1:17" ht="12.75">
      <c r="A67" s="1"/>
      <c r="B67" s="21">
        <v>70</v>
      </c>
      <c r="C67" s="22" t="s">
        <v>82</v>
      </c>
      <c r="D67" s="35">
        <v>145.5455427961553</v>
      </c>
      <c r="E67" s="35">
        <v>109.528302574007</v>
      </c>
      <c r="F67" s="35">
        <v>128.7579423394113</v>
      </c>
      <c r="G67" s="43">
        <v>96.8864897808026</v>
      </c>
      <c r="H67" s="43">
        <v>114.19657306637627</v>
      </c>
      <c r="I67" s="43">
        <v>85.93706702011168</v>
      </c>
      <c r="J67" s="43">
        <v>113.08345747452181</v>
      </c>
      <c r="K67" s="43">
        <v>85.0965511650379</v>
      </c>
      <c r="L67" s="43">
        <v>141.07036378400574</v>
      </c>
      <c r="M67" s="44">
        <v>106.15488083134598</v>
      </c>
      <c r="N67" s="44">
        <v>132.1086474373406</v>
      </c>
      <c r="O67" s="44">
        <v>99.41939566838984</v>
      </c>
      <c r="P67" s="44">
        <v>111.95898356030146</v>
      </c>
      <c r="Q67" s="44">
        <v>84.24467698759825</v>
      </c>
    </row>
    <row r="68" spans="1:17" ht="12.75">
      <c r="A68" s="1"/>
      <c r="B68" s="21">
        <v>71</v>
      </c>
      <c r="C68" s="22" t="s">
        <v>83</v>
      </c>
      <c r="D68" s="35">
        <v>111.81132536954524</v>
      </c>
      <c r="E68" s="35">
        <v>84.13109376393962</v>
      </c>
      <c r="F68" s="35">
        <v>98.90827116192605</v>
      </c>
      <c r="G68" s="43">
        <v>74.4310864634935</v>
      </c>
      <c r="H68" s="43">
        <v>87.720323631552</v>
      </c>
      <c r="I68" s="43">
        <v>66.01456959038977</v>
      </c>
      <c r="J68" s="43">
        <v>86.86844945411238</v>
      </c>
      <c r="K68" s="43">
        <v>65.36714521553564</v>
      </c>
      <c r="L68" s="43">
        <v>108.36975369268907</v>
      </c>
      <c r="M68" s="44">
        <v>81.5413962645231</v>
      </c>
      <c r="N68" s="44">
        <v>101.48661033897672</v>
      </c>
      <c r="O68" s="44">
        <v>76.37335958805589</v>
      </c>
      <c r="P68" s="44">
        <v>86.00521695430685</v>
      </c>
      <c r="Q68" s="44">
        <v>64.71972084068152</v>
      </c>
    </row>
    <row r="69" spans="1:17" ht="12.75">
      <c r="A69" s="1"/>
      <c r="B69" s="21">
        <v>72</v>
      </c>
      <c r="C69" s="22" t="s">
        <v>84</v>
      </c>
      <c r="D69" s="35">
        <v>102.08860142436738</v>
      </c>
      <c r="E69" s="35">
        <v>76.81633416032452</v>
      </c>
      <c r="F69" s="35">
        <v>90.31002113096854</v>
      </c>
      <c r="G69" s="43">
        <v>67.95684271495217</v>
      </c>
      <c r="H69" s="43">
        <v>80.09888932405862</v>
      </c>
      <c r="I69" s="43">
        <v>60.26725847326363</v>
      </c>
      <c r="J69" s="43">
        <v>79.31516508081415</v>
      </c>
      <c r="K69" s="43">
        <v>59.6766257102388</v>
      </c>
      <c r="L69" s="43">
        <v>98.94234612902365</v>
      </c>
      <c r="M69" s="44">
        <v>74.45380310822523</v>
      </c>
      <c r="N69" s="44">
        <v>92.66119386070197</v>
      </c>
      <c r="O69" s="44">
        <v>69.72874100402666</v>
      </c>
      <c r="P69" s="44">
        <v>78.53144083756968</v>
      </c>
      <c r="Q69" s="44">
        <v>59.08599294721399</v>
      </c>
    </row>
    <row r="70" spans="1:17" ht="12.75">
      <c r="A70" s="1"/>
      <c r="B70" s="21">
        <v>80</v>
      </c>
      <c r="C70" s="22" t="s">
        <v>85</v>
      </c>
      <c r="D70" s="35">
        <v>113.98076494142488</v>
      </c>
      <c r="E70" s="35">
        <v>85.77805050698962</v>
      </c>
      <c r="F70" s="35">
        <v>100.82782764175671</v>
      </c>
      <c r="G70" s="43">
        <v>75.87359340395797</v>
      </c>
      <c r="H70" s="43">
        <v>89.43543030879717</v>
      </c>
      <c r="I70" s="43">
        <v>67.29806001773218</v>
      </c>
      <c r="J70" s="43">
        <v>88.5608394866258</v>
      </c>
      <c r="K70" s="43">
        <v>66.63927732051219</v>
      </c>
      <c r="L70" s="43">
        <v>110.4824016527394</v>
      </c>
      <c r="M70" s="44">
        <v>83.13156139574377</v>
      </c>
      <c r="N70" s="44">
        <v>103.46295843063672</v>
      </c>
      <c r="O70" s="44">
        <v>77.8612998179838</v>
      </c>
      <c r="P70" s="44">
        <v>87.68624866445442</v>
      </c>
      <c r="Q70" s="44">
        <v>65.9804946232922</v>
      </c>
    </row>
    <row r="71" spans="1:17" ht="12.75">
      <c r="A71" s="1"/>
      <c r="B71" s="21">
        <v>81</v>
      </c>
      <c r="C71" s="22" t="s">
        <v>86</v>
      </c>
      <c r="D71" s="35">
        <v>98.73789632643813</v>
      </c>
      <c r="E71" s="35">
        <v>74.30614491746903</v>
      </c>
      <c r="F71" s="35">
        <v>87.34549899347856</v>
      </c>
      <c r="G71" s="43">
        <v>65.73061153124323</v>
      </c>
      <c r="H71" s="43">
        <v>77.4751168575445</v>
      </c>
      <c r="I71" s="43">
        <v>58.3022687039695</v>
      </c>
      <c r="J71" s="43">
        <v>76.71410925903179</v>
      </c>
      <c r="K71" s="43">
        <v>57.72299426331055</v>
      </c>
      <c r="L71" s="43">
        <v>95.70522425475298</v>
      </c>
      <c r="M71" s="44">
        <v>72.0117637995649</v>
      </c>
      <c r="N71" s="44">
        <v>89.62852178901683</v>
      </c>
      <c r="O71" s="44">
        <v>67.44571820848839</v>
      </c>
      <c r="P71" s="44">
        <v>75.95310166051901</v>
      </c>
      <c r="Q71" s="44">
        <v>57.15507814501744</v>
      </c>
    </row>
    <row r="72" spans="1:17" ht="12.75">
      <c r="A72" s="1"/>
      <c r="B72" s="21">
        <v>82</v>
      </c>
      <c r="C72" s="22" t="s">
        <v>87</v>
      </c>
      <c r="D72" s="35">
        <v>81.59818787635241</v>
      </c>
      <c r="E72" s="35">
        <v>61.40309070984983</v>
      </c>
      <c r="F72" s="35">
        <v>72.18213863505282</v>
      </c>
      <c r="G72" s="43">
        <v>54.31549755355195</v>
      </c>
      <c r="H72" s="43">
        <v>64.01550485399807</v>
      </c>
      <c r="I72" s="43">
        <v>48.170645153620626</v>
      </c>
      <c r="J72" s="43">
        <v>63.390797123875664</v>
      </c>
      <c r="K72" s="43">
        <v>47.704953936620285</v>
      </c>
      <c r="L72" s="43">
        <v>79.0879986334969</v>
      </c>
      <c r="M72" s="44">
        <v>59.50625087475087</v>
      </c>
      <c r="N72" s="44">
        <v>74.05626182542007</v>
      </c>
      <c r="O72" s="44">
        <v>55.73528784928471</v>
      </c>
      <c r="P72" s="44">
        <v>62.766089393753255</v>
      </c>
      <c r="Q72" s="44">
        <v>47.227904397254086</v>
      </c>
    </row>
    <row r="73" spans="1:17" ht="12.75">
      <c r="A73" s="1"/>
      <c r="B73" s="21">
        <v>90</v>
      </c>
      <c r="C73" s="22" t="s">
        <v>88</v>
      </c>
      <c r="D73" s="35">
        <v>124.53264641931067</v>
      </c>
      <c r="E73" s="35">
        <v>93.71751784072714</v>
      </c>
      <c r="F73" s="35">
        <v>110.16436862649525</v>
      </c>
      <c r="G73" s="43">
        <v>82.90439494842651</v>
      </c>
      <c r="H73" s="43">
        <v>97.71564731351053</v>
      </c>
      <c r="I73" s="43">
        <v>73.5337789965904</v>
      </c>
      <c r="J73" s="43">
        <v>96.76154823477813</v>
      </c>
      <c r="K73" s="43">
        <v>72.80684636517523</v>
      </c>
      <c r="L73" s="43">
        <v>120.7048917820152</v>
      </c>
      <c r="M73" s="44">
        <v>90.83250395979819</v>
      </c>
      <c r="N73" s="44">
        <v>113.03802418505835</v>
      </c>
      <c r="O73" s="44">
        <v>85.06247619794031</v>
      </c>
      <c r="P73" s="44">
        <v>95.79609083367987</v>
      </c>
      <c r="Q73" s="44">
        <v>72.09127205612593</v>
      </c>
    </row>
    <row r="74" spans="1:17" ht="12.75">
      <c r="A74" s="1"/>
      <c r="B74" s="21">
        <v>91</v>
      </c>
      <c r="C74" s="22" t="s">
        <v>89</v>
      </c>
      <c r="D74" s="35">
        <v>104.5987906672229</v>
      </c>
      <c r="E74" s="35">
        <v>78.71317399542347</v>
      </c>
      <c r="F74" s="35">
        <v>92.52489399231162</v>
      </c>
      <c r="G74" s="43">
        <v>69.62651610273389</v>
      </c>
      <c r="H74" s="43">
        <v>82.0752374157186</v>
      </c>
      <c r="I74" s="43">
        <v>61.75519870319154</v>
      </c>
      <c r="J74" s="43">
        <v>81.2687965277424</v>
      </c>
      <c r="K74" s="43">
        <v>61.15320761780086</v>
      </c>
      <c r="L74" s="43">
        <v>101.38438543768397</v>
      </c>
      <c r="M74" s="44">
        <v>76.29385133149486</v>
      </c>
      <c r="N74" s="44">
        <v>94.94421665624024</v>
      </c>
      <c r="O74" s="44">
        <v>71.4438476812718</v>
      </c>
      <c r="P74" s="44">
        <v>80.46235563976622</v>
      </c>
      <c r="Q74" s="44">
        <v>60.55121653241017</v>
      </c>
    </row>
    <row r="75" spans="1:17" ht="12.75">
      <c r="A75" s="1"/>
      <c r="B75" s="21">
        <v>92</v>
      </c>
      <c r="C75" s="22" t="s">
        <v>90</v>
      </c>
      <c r="D75" s="35">
        <v>84.35826021125686</v>
      </c>
      <c r="E75" s="35">
        <v>63.481663702802564</v>
      </c>
      <c r="F75" s="35">
        <v>74.62417794371316</v>
      </c>
      <c r="G75" s="43">
        <v>56.15554577682158</v>
      </c>
      <c r="H75" s="43">
        <v>66.18494442587772</v>
      </c>
      <c r="I75" s="43">
        <v>49.80624357430474</v>
      </c>
      <c r="J75" s="43">
        <v>65.53752005102358</v>
      </c>
      <c r="K75" s="43">
        <v>49.31783571257269</v>
      </c>
      <c r="L75" s="43">
        <v>81.7572043894745</v>
      </c>
      <c r="M75" s="44">
        <v>61.5280322558743</v>
      </c>
      <c r="N75" s="44">
        <v>76.56645106827554</v>
      </c>
      <c r="O75" s="44">
        <v>57.62076936201779</v>
      </c>
      <c r="P75" s="44">
        <v>64.89009567616945</v>
      </c>
      <c r="Q75" s="44">
        <v>48.82942785084062</v>
      </c>
    </row>
    <row r="76" spans="1:17" ht="12.75">
      <c r="A76" s="1"/>
      <c r="B76" s="21">
        <v>93</v>
      </c>
      <c r="C76" s="22" t="s">
        <v>91</v>
      </c>
      <c r="D76" s="35">
        <v>143.92130269783704</v>
      </c>
      <c r="E76" s="35">
        <v>108.30160375849391</v>
      </c>
      <c r="F76" s="35">
        <v>127.31543539894686</v>
      </c>
      <c r="G76" s="43">
        <v>95.80744915604572</v>
      </c>
      <c r="H76" s="43">
        <v>112.92444096139972</v>
      </c>
      <c r="I76" s="43">
        <v>84.97160961901344</v>
      </c>
      <c r="J76" s="43">
        <v>111.82268369191112</v>
      </c>
      <c r="K76" s="43">
        <v>84.1424520863055</v>
      </c>
      <c r="L76" s="43">
        <v>139.4915569751509</v>
      </c>
      <c r="M76" s="44">
        <v>104.97361530529636</v>
      </c>
      <c r="N76" s="44">
        <v>130.6434238521444</v>
      </c>
      <c r="O76" s="44">
        <v>98.30628007653537</v>
      </c>
      <c r="P76" s="44">
        <v>110.70956810005664</v>
      </c>
      <c r="Q76" s="44">
        <v>83.31329455359756</v>
      </c>
    </row>
    <row r="77" spans="1:17" ht="12.75">
      <c r="A77" s="1"/>
      <c r="B77" s="21">
        <v>94</v>
      </c>
      <c r="C77" s="22" t="s">
        <v>92</v>
      </c>
      <c r="D77" s="35">
        <v>130.8251570099982</v>
      </c>
      <c r="E77" s="35">
        <v>98.44257994492571</v>
      </c>
      <c r="F77" s="35">
        <v>115.72994658576765</v>
      </c>
      <c r="G77" s="43">
        <v>87.08425757906375</v>
      </c>
      <c r="H77" s="43">
        <v>102.64515922029466</v>
      </c>
      <c r="I77" s="43">
        <v>77.23659208786141</v>
      </c>
      <c r="J77" s="43">
        <v>101.64562685209879</v>
      </c>
      <c r="K77" s="43">
        <v>76.48694281171453</v>
      </c>
      <c r="L77" s="43">
        <v>126.80431089248306</v>
      </c>
      <c r="M77" s="44">
        <v>95.42126619560644</v>
      </c>
      <c r="N77" s="44">
        <v>118.7512603350869</v>
      </c>
      <c r="O77" s="44">
        <v>89.35592205223612</v>
      </c>
      <c r="P77" s="44">
        <v>100.63473616153708</v>
      </c>
      <c r="Q77" s="44">
        <v>75.72593521320175</v>
      </c>
    </row>
    <row r="78" spans="1:17" ht="12.75">
      <c r="A78" s="1"/>
      <c r="B78" s="21">
        <v>95</v>
      </c>
      <c r="C78" s="22" t="s">
        <v>93</v>
      </c>
      <c r="D78" s="35">
        <v>103.37209185170981</v>
      </c>
      <c r="E78" s="35">
        <v>77.78179156142279</v>
      </c>
      <c r="F78" s="35">
        <v>91.44585336755475</v>
      </c>
      <c r="G78" s="43">
        <v>68.80871689239183</v>
      </c>
      <c r="H78" s="43">
        <v>81.10978001462034</v>
      </c>
      <c r="I78" s="43">
        <v>61.02826607177637</v>
      </c>
      <c r="J78" s="43">
        <v>80.31469744901001</v>
      </c>
      <c r="K78" s="43">
        <v>60.43763330875155</v>
      </c>
      <c r="L78" s="43">
        <v>100.19176158926845</v>
      </c>
      <c r="M78" s="44">
        <v>75.39654386459176</v>
      </c>
      <c r="N78" s="44">
        <v>93.83110106438575</v>
      </c>
      <c r="O78" s="44">
        <v>70.603331826198</v>
      </c>
      <c r="P78" s="44">
        <v>79.51961488339968</v>
      </c>
      <c r="Q78" s="44">
        <v>59.83564222336087</v>
      </c>
    </row>
    <row r="79" spans="1:17" ht="12.75">
      <c r="A79" s="1"/>
      <c r="B79" s="21">
        <v>100</v>
      </c>
      <c r="C79" s="22" t="s">
        <v>94</v>
      </c>
      <c r="D79" s="35">
        <v>171.8400590731258</v>
      </c>
      <c r="E79" s="35">
        <v>129.30314181297265</v>
      </c>
      <c r="F79" s="35">
        <v>152.00842822233076</v>
      </c>
      <c r="G79" s="43">
        <v>114.38966454659591</v>
      </c>
      <c r="H79" s="43">
        <v>134.8232864827816</v>
      </c>
      <c r="I79" s="43">
        <v>101.45253537187912</v>
      </c>
      <c r="J79" s="43">
        <v>133.50572108834163</v>
      </c>
      <c r="K79" s="43">
        <v>100.46436132604914</v>
      </c>
      <c r="L79" s="43">
        <v>166.5470808506341</v>
      </c>
      <c r="M79" s="44">
        <v>125.32772898492102</v>
      </c>
      <c r="N79" s="44">
        <v>155.97248272801656</v>
      </c>
      <c r="O79" s="44">
        <v>117.36554500645175</v>
      </c>
      <c r="P79" s="44">
        <v>132.17679737153577</v>
      </c>
      <c r="Q79" s="44">
        <v>99.46482895785329</v>
      </c>
    </row>
    <row r="80" spans="1:17" ht="12.75">
      <c r="A80" s="1"/>
      <c r="B80" s="21">
        <v>101</v>
      </c>
      <c r="C80" s="22" t="s">
        <v>95</v>
      </c>
      <c r="D80" s="35">
        <v>145.70455930927739</v>
      </c>
      <c r="E80" s="35">
        <v>109.64188579766562</v>
      </c>
      <c r="F80" s="35">
        <v>128.89424220780165</v>
      </c>
      <c r="G80" s="43">
        <v>96.98871468209538</v>
      </c>
      <c r="H80" s="43">
        <v>114.32151461240076</v>
      </c>
      <c r="I80" s="43">
        <v>86.02793359903858</v>
      </c>
      <c r="J80" s="43">
        <v>113.1970406981804</v>
      </c>
      <c r="K80" s="43">
        <v>85.1874177439648</v>
      </c>
      <c r="L80" s="43">
        <v>141.21802197476188</v>
      </c>
      <c r="M80" s="44">
        <v>106.26846405500461</v>
      </c>
      <c r="N80" s="44">
        <v>132.25630562809678</v>
      </c>
      <c r="O80" s="44">
        <v>99.5216205696826</v>
      </c>
      <c r="P80" s="44">
        <v>112.08392510632596</v>
      </c>
      <c r="Q80" s="44">
        <v>84.33554356652513</v>
      </c>
    </row>
    <row r="81" spans="1:17" ht="12.75">
      <c r="A81" s="1"/>
      <c r="B81" s="21">
        <v>102</v>
      </c>
      <c r="C81" s="22" t="s">
        <v>96</v>
      </c>
      <c r="D81" s="35">
        <v>165.76335660738962</v>
      </c>
      <c r="E81" s="35">
        <v>124.73709622189617</v>
      </c>
      <c r="F81" s="35">
        <v>146.63594174327804</v>
      </c>
      <c r="G81" s="43">
        <v>110.34610178434906</v>
      </c>
      <c r="H81" s="43">
        <v>130.06414941148546</v>
      </c>
      <c r="I81" s="43">
        <v>97.8746638266326</v>
      </c>
      <c r="J81" s="43">
        <v>128.78065898414303</v>
      </c>
      <c r="K81" s="43">
        <v>96.90920642553435</v>
      </c>
      <c r="L81" s="43">
        <v>160.6634698651176</v>
      </c>
      <c r="M81" s="44">
        <v>120.89798326223483</v>
      </c>
      <c r="N81" s="44">
        <v>150.4636963805735</v>
      </c>
      <c r="O81" s="44">
        <v>113.21975734291215</v>
      </c>
      <c r="P81" s="44">
        <v>127.50852687916651</v>
      </c>
      <c r="Q81" s="44">
        <v>95.95510734680195</v>
      </c>
    </row>
    <row r="82" spans="1:17" ht="12.75">
      <c r="A82" s="1"/>
      <c r="B82" s="21">
        <v>103</v>
      </c>
      <c r="C82" s="22" t="s">
        <v>97</v>
      </c>
      <c r="D82" s="35">
        <v>149.53231394657283</v>
      </c>
      <c r="E82" s="35">
        <v>112.52689967859453</v>
      </c>
      <c r="F82" s="35">
        <v>132.2790222728285</v>
      </c>
      <c r="G82" s="43">
        <v>99.54433721441431</v>
      </c>
      <c r="H82" s="43">
        <v>117.33147003935417</v>
      </c>
      <c r="I82" s="43">
        <v>88.28823974984512</v>
      </c>
      <c r="J82" s="43">
        <v>116.18427948040211</v>
      </c>
      <c r="K82" s="43">
        <v>87.42500725003958</v>
      </c>
      <c r="L82" s="43">
        <v>144.93219338839876</v>
      </c>
      <c r="M82" s="44">
        <v>109.06261135700665</v>
      </c>
      <c r="N82" s="44">
        <v>135.73195227205056</v>
      </c>
      <c r="O82" s="44">
        <v>102.13403471383084</v>
      </c>
      <c r="P82" s="44">
        <v>115.02573059908418</v>
      </c>
      <c r="Q82" s="44">
        <v>86.56177475023408</v>
      </c>
    </row>
    <row r="83" spans="1:17" ht="12.75">
      <c r="A83" s="1"/>
      <c r="B83" s="21">
        <v>106</v>
      </c>
      <c r="C83" s="22" t="s">
        <v>98</v>
      </c>
      <c r="D83" s="35">
        <v>138.4352329951257</v>
      </c>
      <c r="E83" s="35">
        <v>104.16717441732014</v>
      </c>
      <c r="F83" s="35">
        <v>122.46543174872377</v>
      </c>
      <c r="G83" s="43">
        <v>92.15006935423817</v>
      </c>
      <c r="H83" s="43">
        <v>108.61963678473803</v>
      </c>
      <c r="I83" s="43">
        <v>81.73448774474275</v>
      </c>
      <c r="J83" s="43">
        <v>107.55195448234701</v>
      </c>
      <c r="K83" s="43">
        <v>80.92804685676656</v>
      </c>
      <c r="L83" s="43">
        <v>134.17586210792746</v>
      </c>
      <c r="M83" s="44">
        <v>100.96412751014708</v>
      </c>
      <c r="N83" s="44">
        <v>125.65712033353098</v>
      </c>
      <c r="O83" s="44">
        <v>94.55803369580092</v>
      </c>
      <c r="P83" s="44">
        <v>106.48427217995597</v>
      </c>
      <c r="Q83" s="44">
        <v>80.13296429115623</v>
      </c>
    </row>
    <row r="84" spans="1:17" ht="12.75">
      <c r="A84" s="1"/>
      <c r="B84" s="21">
        <v>107</v>
      </c>
      <c r="C84" s="22" t="s">
        <v>99</v>
      </c>
      <c r="D84" s="35">
        <v>84.35826021125686</v>
      </c>
      <c r="E84" s="35">
        <v>63.481663702802564</v>
      </c>
      <c r="F84" s="35">
        <v>74.62417794371316</v>
      </c>
      <c r="G84" s="43">
        <v>56.15554577682158</v>
      </c>
      <c r="H84" s="43">
        <v>66.18494442587772</v>
      </c>
      <c r="I84" s="43">
        <v>49.80624357430474</v>
      </c>
      <c r="J84" s="43">
        <v>65.53752005102358</v>
      </c>
      <c r="K84" s="43">
        <v>49.31783571257269</v>
      </c>
      <c r="L84" s="43">
        <v>81.7572043894745</v>
      </c>
      <c r="M84" s="44">
        <v>61.5280322558743</v>
      </c>
      <c r="N84" s="44">
        <v>76.56645106827554</v>
      </c>
      <c r="O84" s="44">
        <v>57.62076936201779</v>
      </c>
      <c r="P84" s="44">
        <v>64.89009567616945</v>
      </c>
      <c r="Q84" s="44">
        <v>48.82942785084062</v>
      </c>
    </row>
    <row r="85" spans="1:17" ht="12.75">
      <c r="A85" s="1"/>
      <c r="B85" s="21">
        <v>108</v>
      </c>
      <c r="C85" s="22" t="s">
        <v>100</v>
      </c>
      <c r="D85" s="35">
        <v>220.85122008182017</v>
      </c>
      <c r="E85" s="35">
        <v>166.19497285729238</v>
      </c>
      <c r="F85" s="35">
        <v>195.37450301519178</v>
      </c>
      <c r="G85" s="43">
        <v>147.01076638135152</v>
      </c>
      <c r="H85" s="43">
        <v>173.28256601359024</v>
      </c>
      <c r="I85" s="43">
        <v>130.39354076009542</v>
      </c>
      <c r="J85" s="43">
        <v>171.59017598107678</v>
      </c>
      <c r="K85" s="43">
        <v>129.12140865511893</v>
      </c>
      <c r="L85" s="43">
        <v>214.0589433070347</v>
      </c>
      <c r="M85" s="44">
        <v>161.08372779265449</v>
      </c>
      <c r="N85" s="44">
        <v>200.46303143509797</v>
      </c>
      <c r="O85" s="44">
        <v>150.84987934101287</v>
      </c>
      <c r="P85" s="44">
        <v>169.8864276261975</v>
      </c>
      <c r="Q85" s="44">
        <v>127.83791822777648</v>
      </c>
    </row>
    <row r="86" spans="1:17" ht="12.75">
      <c r="A86" s="1"/>
      <c r="B86" s="21">
        <v>109</v>
      </c>
      <c r="C86" s="22" t="s">
        <v>101</v>
      </c>
      <c r="D86" s="35">
        <v>207.0508584072979</v>
      </c>
      <c r="E86" s="35">
        <v>155.80210789252868</v>
      </c>
      <c r="F86" s="35">
        <v>183.16430647189017</v>
      </c>
      <c r="G86" s="43">
        <v>137.8218835873692</v>
      </c>
      <c r="H86" s="43">
        <v>162.45808479892378</v>
      </c>
      <c r="I86" s="43">
        <v>122.2496236237724</v>
      </c>
      <c r="J86" s="43">
        <v>160.8679196677031</v>
      </c>
      <c r="K86" s="43">
        <v>121.04564145299102</v>
      </c>
      <c r="L86" s="43">
        <v>200.6788395600493</v>
      </c>
      <c r="M86" s="44">
        <v>151.00889585413492</v>
      </c>
      <c r="N86" s="44">
        <v>187.93480186555217</v>
      </c>
      <c r="O86" s="44">
        <v>141.4224717773474</v>
      </c>
      <c r="P86" s="44">
        <v>159.26639621411655</v>
      </c>
      <c r="Q86" s="44">
        <v>119.85301760457554</v>
      </c>
    </row>
    <row r="87" spans="1:17" ht="12.75">
      <c r="A87" s="1"/>
      <c r="B87" s="21">
        <v>110</v>
      </c>
      <c r="C87" s="22" t="s">
        <v>102</v>
      </c>
      <c r="D87" s="35">
        <v>168.70516210014787</v>
      </c>
      <c r="E87" s="35">
        <v>126.95196908323926</v>
      </c>
      <c r="F87" s="35">
        <v>149.23699756506045</v>
      </c>
      <c r="G87" s="43">
        <v>112.29973323127732</v>
      </c>
      <c r="H87" s="43">
        <v>132.36988885175543</v>
      </c>
      <c r="I87" s="43">
        <v>99.61248714860947</v>
      </c>
      <c r="J87" s="43">
        <v>131.07504010204715</v>
      </c>
      <c r="K87" s="43">
        <v>98.63567142514538</v>
      </c>
      <c r="L87" s="43">
        <v>163.514408778949</v>
      </c>
      <c r="M87" s="44">
        <v>123.04470618938274</v>
      </c>
      <c r="N87" s="44">
        <v>153.13290213655108</v>
      </c>
      <c r="O87" s="44">
        <v>115.2301804016697</v>
      </c>
      <c r="P87" s="44">
        <v>129.7801913523389</v>
      </c>
      <c r="Q87" s="44">
        <v>97.65885570168123</v>
      </c>
    </row>
    <row r="88" spans="1:17" ht="12.75">
      <c r="A88" s="1"/>
      <c r="B88" s="21">
        <v>111</v>
      </c>
      <c r="C88" s="22" t="s">
        <v>103</v>
      </c>
      <c r="D88" s="35">
        <v>116.41144592771934</v>
      </c>
      <c r="E88" s="35">
        <v>87.59538208552755</v>
      </c>
      <c r="F88" s="35">
        <v>102.97455056890462</v>
      </c>
      <c r="G88" s="43">
        <v>77.48647517991037</v>
      </c>
      <c r="H88" s="43">
        <v>91.3322701438961</v>
      </c>
      <c r="I88" s="43">
        <v>68.7292086358308</v>
      </c>
      <c r="J88" s="43">
        <v>90.44632099935889</v>
      </c>
      <c r="K88" s="43">
        <v>68.05906761624495</v>
      </c>
      <c r="L88" s="43">
        <v>112.82221606010697</v>
      </c>
      <c r="M88" s="44">
        <v>84.90345968481824</v>
      </c>
      <c r="N88" s="44">
        <v>105.6664729696139</v>
      </c>
      <c r="O88" s="44">
        <v>79.5082565610338</v>
      </c>
      <c r="P88" s="44">
        <v>89.5490135324558</v>
      </c>
      <c r="Q88" s="44">
        <v>67.37756827429321</v>
      </c>
    </row>
    <row r="89" spans="1:17" ht="12.75">
      <c r="A89" s="1"/>
      <c r="B89" s="21">
        <v>112</v>
      </c>
      <c r="C89" s="22" t="s">
        <v>104</v>
      </c>
      <c r="D89" s="35">
        <v>84.35826021125686</v>
      </c>
      <c r="E89" s="35">
        <v>63.481663702802564</v>
      </c>
      <c r="F89" s="35">
        <v>74.62417794371316</v>
      </c>
      <c r="G89" s="43">
        <v>56.15554577682158</v>
      </c>
      <c r="H89" s="43">
        <v>66.18494442587772</v>
      </c>
      <c r="I89" s="43">
        <v>49.80624357430474</v>
      </c>
      <c r="J89" s="43">
        <v>65.53752005102358</v>
      </c>
      <c r="K89" s="43">
        <v>49.31783571257269</v>
      </c>
      <c r="L89" s="43">
        <v>81.7572043894745</v>
      </c>
      <c r="M89" s="44">
        <v>61.5280322558743</v>
      </c>
      <c r="N89" s="44">
        <v>76.56645106827554</v>
      </c>
      <c r="O89" s="44">
        <v>57.62076936201779</v>
      </c>
      <c r="P89" s="44">
        <v>64.89009567616945</v>
      </c>
      <c r="Q89" s="44">
        <v>48.82942785084062</v>
      </c>
    </row>
    <row r="90" spans="1:17" ht="12.75">
      <c r="A90" s="1"/>
      <c r="B90" s="21">
        <v>113</v>
      </c>
      <c r="C90" s="22" t="s">
        <v>105</v>
      </c>
      <c r="D90" s="35">
        <v>67.33213498482978</v>
      </c>
      <c r="E90" s="35">
        <v>50.66947607411025</v>
      </c>
      <c r="F90" s="35">
        <v>59.56304248658018</v>
      </c>
      <c r="G90" s="43">
        <v>44.81994005569134</v>
      </c>
      <c r="H90" s="43">
        <v>52.82755732362404</v>
      </c>
      <c r="I90" s="43">
        <v>39.7541282805169</v>
      </c>
      <c r="J90" s="43">
        <v>52.30507449479438</v>
      </c>
      <c r="K90" s="43">
        <v>39.36794532007759</v>
      </c>
      <c r="L90" s="43">
        <v>65.25356199187702</v>
      </c>
      <c r="M90" s="44">
        <v>49.1020275876213</v>
      </c>
      <c r="N90" s="44">
        <v>61.11913265070327</v>
      </c>
      <c r="O90" s="44">
        <v>45.989847259375125</v>
      </c>
      <c r="P90" s="44">
        <v>51.79394998833059</v>
      </c>
      <c r="Q90" s="44">
        <v>38.970404037272424</v>
      </c>
    </row>
    <row r="91" spans="1:17" ht="12.75">
      <c r="A91" s="1"/>
      <c r="B91" s="21">
        <v>114</v>
      </c>
      <c r="C91" s="22" t="s">
        <v>106</v>
      </c>
      <c r="D91" s="35">
        <v>164.9341990746817</v>
      </c>
      <c r="E91" s="35">
        <v>124.11238849177377</v>
      </c>
      <c r="F91" s="35">
        <v>145.9090091118629</v>
      </c>
      <c r="G91" s="43">
        <v>109.78954398842183</v>
      </c>
      <c r="H91" s="43">
        <v>129.40536671426545</v>
      </c>
      <c r="I91" s="43">
        <v>97.38625596490056</v>
      </c>
      <c r="J91" s="43">
        <v>128.14459293165476</v>
      </c>
      <c r="K91" s="43">
        <v>96.4207985638023</v>
      </c>
      <c r="L91" s="43">
        <v>159.85702897714143</v>
      </c>
      <c r="M91" s="44">
        <v>120.29599217684414</v>
      </c>
      <c r="N91" s="44">
        <v>149.71404710442667</v>
      </c>
      <c r="O91" s="44">
        <v>112.65184122461903</v>
      </c>
      <c r="P91" s="44">
        <v>126.87246082667824</v>
      </c>
      <c r="Q91" s="44">
        <v>95.46669948506987</v>
      </c>
    </row>
    <row r="92" spans="1:17" ht="12.75">
      <c r="A92" s="1"/>
      <c r="B92" s="21">
        <v>115</v>
      </c>
      <c r="C92" s="22" t="s">
        <v>107</v>
      </c>
      <c r="D92" s="35">
        <v>155.5181498333821</v>
      </c>
      <c r="E92" s="35">
        <v>117.0247953354759</v>
      </c>
      <c r="F92" s="35">
        <v>137.5720004953202</v>
      </c>
      <c r="G92" s="43">
        <v>103.51975004246601</v>
      </c>
      <c r="H92" s="43">
        <v>122.02245717645516</v>
      </c>
      <c r="I92" s="43">
        <v>91.82067800562817</v>
      </c>
      <c r="J92" s="43">
        <v>120.82983332803965</v>
      </c>
      <c r="K92" s="43">
        <v>90.92337053872508</v>
      </c>
      <c r="L92" s="43">
        <v>150.73629611735424</v>
      </c>
      <c r="M92" s="44">
        <v>113.42420714549765</v>
      </c>
      <c r="N92" s="44">
        <v>141.1612303629326</v>
      </c>
      <c r="O92" s="44">
        <v>106.22303076554117</v>
      </c>
      <c r="P92" s="44">
        <v>119.62585115725828</v>
      </c>
      <c r="Q92" s="44">
        <v>90.026063071822</v>
      </c>
    </row>
    <row r="93" spans="1:17" ht="12.75">
      <c r="A93" s="1"/>
      <c r="B93" s="21">
        <v>116</v>
      </c>
      <c r="C93" s="22" t="s">
        <v>108</v>
      </c>
      <c r="D93" s="35">
        <v>123.34002257089516</v>
      </c>
      <c r="E93" s="35">
        <v>92.80885205145817</v>
      </c>
      <c r="F93" s="35">
        <v>109.1080446464701</v>
      </c>
      <c r="G93" s="43">
        <v>82.1093123828162</v>
      </c>
      <c r="H93" s="43">
        <v>96.772906557144</v>
      </c>
      <c r="I93" s="43">
        <v>72.81820468754108</v>
      </c>
      <c r="J93" s="43">
        <v>95.83016580077746</v>
      </c>
      <c r="K93" s="43">
        <v>72.11398870085765</v>
      </c>
      <c r="L93" s="43">
        <v>119.54634290069724</v>
      </c>
      <c r="M93" s="44">
        <v>89.95791313762683</v>
      </c>
      <c r="N93" s="44">
        <v>111.95898356030146</v>
      </c>
      <c r="O93" s="44">
        <v>84.24467698759825</v>
      </c>
      <c r="P93" s="44">
        <v>94.87606672204505</v>
      </c>
      <c r="Q93" s="44">
        <v>71.39841439180836</v>
      </c>
    </row>
    <row r="94" spans="1:17" ht="12.75">
      <c r="A94" s="1"/>
      <c r="B94" s="21">
        <v>117</v>
      </c>
      <c r="C94" s="22" t="s">
        <v>109</v>
      </c>
      <c r="D94" s="35">
        <v>97.88602214899849</v>
      </c>
      <c r="E94" s="35">
        <v>73.65872054261487</v>
      </c>
      <c r="F94" s="35">
        <v>86.58449139496582</v>
      </c>
      <c r="G94" s="43">
        <v>65.15133709058428</v>
      </c>
      <c r="H94" s="43">
        <v>76.80497583795865</v>
      </c>
      <c r="I94" s="43">
        <v>57.791144197505716</v>
      </c>
      <c r="J94" s="43">
        <v>76.0439682394459</v>
      </c>
      <c r="K94" s="43">
        <v>57.223228079212625</v>
      </c>
      <c r="L94" s="43">
        <v>94.86470839967917</v>
      </c>
      <c r="M94" s="44">
        <v>71.3870560694425</v>
      </c>
      <c r="N94" s="44">
        <v>88.84479754577234</v>
      </c>
      <c r="O94" s="44">
        <v>66.85508544546356</v>
      </c>
      <c r="P94" s="44">
        <v>75.29431896329902</v>
      </c>
      <c r="Q94" s="44">
        <v>56.65531196091952</v>
      </c>
    </row>
    <row r="95" spans="1:17" ht="12.75">
      <c r="A95" s="1"/>
      <c r="B95" s="21">
        <v>118</v>
      </c>
      <c r="C95" s="22" t="s">
        <v>110</v>
      </c>
      <c r="D95" s="35">
        <v>62.26632320965533</v>
      </c>
      <c r="E95" s="35">
        <v>46.85307975918063</v>
      </c>
      <c r="F95" s="35">
        <v>55.087863474430556</v>
      </c>
      <c r="G95" s="43">
        <v>41.44651831303033</v>
      </c>
      <c r="H95" s="43">
        <v>48.85214449557235</v>
      </c>
      <c r="I95" s="43">
        <v>36.7668894982952</v>
      </c>
      <c r="J95" s="43">
        <v>48.37509495620615</v>
      </c>
      <c r="K95" s="43">
        <v>36.403423182587616</v>
      </c>
      <c r="L95" s="43">
        <v>60.35812505219052</v>
      </c>
      <c r="M95" s="44">
        <v>45.410572818716155</v>
      </c>
      <c r="N95" s="44">
        <v>56.519012092529174</v>
      </c>
      <c r="O95" s="44">
        <v>42.53691726015308</v>
      </c>
      <c r="P95" s="44">
        <v>47.898045416839935</v>
      </c>
      <c r="Q95" s="44">
        <v>36.03995686688004</v>
      </c>
    </row>
    <row r="96" spans="1:17" ht="12.75">
      <c r="A96" s="1"/>
      <c r="B96" s="21" t="s">
        <v>111</v>
      </c>
      <c r="C96" s="25" t="s">
        <v>112</v>
      </c>
      <c r="D96" s="35">
        <v>86.7342005090424</v>
      </c>
      <c r="E96" s="35">
        <v>64.62442334439658</v>
      </c>
      <c r="F96" s="35">
        <v>76.72640814261443</v>
      </c>
      <c r="G96" s="43">
        <v>57.16775911235081</v>
      </c>
      <c r="H96" s="43">
        <v>68.0529880917102</v>
      </c>
      <c r="I96" s="43">
        <v>50.70531677791115</v>
      </c>
      <c r="J96" s="43">
        <v>67.38580193394833</v>
      </c>
      <c r="K96" s="43">
        <v>50.20820582910811</v>
      </c>
      <c r="L96" s="43">
        <v>84.06545587799494</v>
      </c>
      <c r="M96" s="44">
        <v>62.635979549184384</v>
      </c>
      <c r="N96" s="44">
        <v>78.7279666159</v>
      </c>
      <c r="O96" s="44">
        <v>58.659091958759966</v>
      </c>
      <c r="P96" s="44">
        <v>66.71861577618647</v>
      </c>
      <c r="Q96" s="44">
        <v>49.711094880305055</v>
      </c>
    </row>
    <row r="97" spans="1:17" ht="12.75">
      <c r="A97" s="1"/>
      <c r="B97" s="21" t="s">
        <v>113</v>
      </c>
      <c r="C97" s="25" t="s">
        <v>114</v>
      </c>
      <c r="D97" s="35">
        <v>71.53523777555858</v>
      </c>
      <c r="E97" s="35">
        <v>53.29989165655371</v>
      </c>
      <c r="F97" s="35">
        <v>63.28117187837873</v>
      </c>
      <c r="G97" s="43">
        <v>47.14990415772059</v>
      </c>
      <c r="H97" s="43">
        <v>56.12764810082289</v>
      </c>
      <c r="I97" s="43">
        <v>41.819914992065215</v>
      </c>
      <c r="J97" s="43">
        <v>55.5773770410109</v>
      </c>
      <c r="K97" s="43">
        <v>41.40991582547635</v>
      </c>
      <c r="L97" s="43">
        <v>69.33415353631062</v>
      </c>
      <c r="M97" s="44">
        <v>51.65989499019821</v>
      </c>
      <c r="N97" s="44">
        <v>64.93198505781471</v>
      </c>
      <c r="O97" s="44">
        <v>48.3799016574872</v>
      </c>
      <c r="P97" s="44">
        <v>55.027105981198915</v>
      </c>
      <c r="Q97" s="44">
        <v>40.999916658887464</v>
      </c>
    </row>
    <row r="98" spans="1:17" ht="12.75">
      <c r="A98" s="1"/>
      <c r="B98" s="21" t="s">
        <v>115</v>
      </c>
      <c r="C98" s="25" t="s">
        <v>116</v>
      </c>
      <c r="D98" s="35">
        <v>58.58123161348753</v>
      </c>
      <c r="E98" s="35">
        <v>43.648045287873295</v>
      </c>
      <c r="F98" s="35">
        <v>51.821858735008206</v>
      </c>
      <c r="G98" s="43">
        <v>38.61173237004175</v>
      </c>
      <c r="H98" s="43">
        <v>45.963735573659456</v>
      </c>
      <c r="I98" s="43">
        <v>34.246927841254426</v>
      </c>
      <c r="J98" s="43">
        <v>45.51311071509415</v>
      </c>
      <c r="K98" s="43">
        <v>33.91117364673233</v>
      </c>
      <c r="L98" s="43">
        <v>56.77873217922639</v>
      </c>
      <c r="M98" s="44">
        <v>42.30502850978488</v>
      </c>
      <c r="N98" s="44">
        <v>53.173733310704066</v>
      </c>
      <c r="O98" s="44">
        <v>39.61899495360806</v>
      </c>
      <c r="P98" s="44">
        <v>45.062485856528866</v>
      </c>
      <c r="Q98" s="44">
        <v>33.57541945221022</v>
      </c>
    </row>
    <row r="99" spans="1:17" ht="12.75">
      <c r="A99" s="1"/>
      <c r="B99" s="21">
        <v>120</v>
      </c>
      <c r="C99" s="22" t="s">
        <v>117</v>
      </c>
      <c r="D99" s="35">
        <v>297.3040879264371</v>
      </c>
      <c r="E99" s="35">
        <v>223.7248756403833</v>
      </c>
      <c r="F99" s="35">
        <v>297.3040879264371</v>
      </c>
      <c r="G99" s="43">
        <v>223.7248756403833</v>
      </c>
      <c r="H99" s="43">
        <v>297.3040879264371</v>
      </c>
      <c r="I99" s="43">
        <v>223.7248756403833</v>
      </c>
      <c r="J99" s="43">
        <v>297.3040879264371</v>
      </c>
      <c r="K99" s="43">
        <v>223.7248756403833</v>
      </c>
      <c r="L99" s="43">
        <v>297.3040879264371</v>
      </c>
      <c r="M99" s="44">
        <v>223.7248756403833</v>
      </c>
      <c r="N99" s="44">
        <v>297.3040879264371</v>
      </c>
      <c r="O99" s="44">
        <v>223.7248756403833</v>
      </c>
      <c r="P99" s="44">
        <v>297.3040879264371</v>
      </c>
      <c r="Q99" s="44">
        <v>223.7248756403833</v>
      </c>
    </row>
    <row r="100" spans="1:17" ht="12.75">
      <c r="A100" s="1"/>
      <c r="B100" s="21">
        <v>121</v>
      </c>
      <c r="C100" s="22" t="s">
        <v>118</v>
      </c>
      <c r="D100" s="35">
        <v>266.62525921624393</v>
      </c>
      <c r="E100" s="35">
        <v>200.63340627058585</v>
      </c>
      <c r="F100" s="35">
        <v>266.62525921624393</v>
      </c>
      <c r="G100" s="43">
        <v>200.63340627058585</v>
      </c>
      <c r="H100" s="43">
        <v>266.62525921624393</v>
      </c>
      <c r="I100" s="43">
        <v>200.63340627058585</v>
      </c>
      <c r="J100" s="43">
        <v>266.62525921624393</v>
      </c>
      <c r="K100" s="43">
        <v>200.63340627058585</v>
      </c>
      <c r="L100" s="43">
        <v>266.62525921624393</v>
      </c>
      <c r="M100" s="44">
        <v>200.63340627058585</v>
      </c>
      <c r="N100" s="44">
        <v>266.62525921624393</v>
      </c>
      <c r="O100" s="44">
        <v>200.63340627058585</v>
      </c>
      <c r="P100" s="44">
        <v>266.62525921624393</v>
      </c>
      <c r="Q100" s="44">
        <v>200.63340627058585</v>
      </c>
    </row>
    <row r="101" spans="1:17" ht="12.75">
      <c r="A101" s="1"/>
      <c r="B101" s="21">
        <v>122</v>
      </c>
      <c r="C101" s="22" t="s">
        <v>119</v>
      </c>
      <c r="D101" s="35">
        <v>332.6966204184631</v>
      </c>
      <c r="E101" s="35">
        <v>250.3487832659637</v>
      </c>
      <c r="F101" s="35">
        <v>332.6966204184631</v>
      </c>
      <c r="G101" s="43">
        <v>250.3487832659637</v>
      </c>
      <c r="H101" s="43">
        <v>332.6966204184631</v>
      </c>
      <c r="I101" s="43">
        <v>250.3487832659637</v>
      </c>
      <c r="J101" s="43">
        <v>332.6966204184631</v>
      </c>
      <c r="K101" s="43">
        <v>250.3487832659637</v>
      </c>
      <c r="L101" s="43">
        <v>332.6966204184631</v>
      </c>
      <c r="M101" s="44">
        <v>250.3487832659637</v>
      </c>
      <c r="N101" s="44">
        <v>332.6966204184631</v>
      </c>
      <c r="O101" s="44">
        <v>250.3487832659637</v>
      </c>
      <c r="P101" s="44">
        <v>332.6966204184631</v>
      </c>
      <c r="Q101" s="44">
        <v>250.3487832659637</v>
      </c>
    </row>
    <row r="102" spans="1:17" ht="12.75">
      <c r="A102" s="1"/>
      <c r="B102" s="21">
        <v>123</v>
      </c>
      <c r="C102" s="22" t="s">
        <v>120</v>
      </c>
      <c r="D102" s="35">
        <v>266.62525921624393</v>
      </c>
      <c r="E102" s="35">
        <v>200.63340627058585</v>
      </c>
      <c r="F102" s="35">
        <v>266.62525921624393</v>
      </c>
      <c r="G102" s="43">
        <v>200.63340627058585</v>
      </c>
      <c r="H102" s="43">
        <v>266.62525921624393</v>
      </c>
      <c r="I102" s="43">
        <v>200.63340627058585</v>
      </c>
      <c r="J102" s="43">
        <v>266.62525921624393</v>
      </c>
      <c r="K102" s="43">
        <v>200.63340627058585</v>
      </c>
      <c r="L102" s="43">
        <v>266.62525921624393</v>
      </c>
      <c r="M102" s="44">
        <v>200.63340627058585</v>
      </c>
      <c r="N102" s="44">
        <v>266.62525921624393</v>
      </c>
      <c r="O102" s="44">
        <v>200.63340627058585</v>
      </c>
      <c r="P102" s="44">
        <v>266.62525921624393</v>
      </c>
      <c r="Q102" s="44">
        <v>200.63340627058585</v>
      </c>
    </row>
    <row r="103" spans="1:17" ht="12.75">
      <c r="A103" s="1"/>
      <c r="B103" s="21">
        <v>124</v>
      </c>
      <c r="C103" s="22" t="s">
        <v>121</v>
      </c>
      <c r="D103" s="35">
        <v>332.6966204184631</v>
      </c>
      <c r="E103" s="35">
        <v>250.3487832659637</v>
      </c>
      <c r="F103" s="35">
        <v>332.6966204184631</v>
      </c>
      <c r="G103" s="43">
        <v>250.3487832659637</v>
      </c>
      <c r="H103" s="43">
        <v>332.6966204184631</v>
      </c>
      <c r="I103" s="43">
        <v>250.3487832659637</v>
      </c>
      <c r="J103" s="43">
        <v>332.6966204184631</v>
      </c>
      <c r="K103" s="43">
        <v>250.3487832659637</v>
      </c>
      <c r="L103" s="43">
        <v>332.6966204184631</v>
      </c>
      <c r="M103" s="44">
        <v>250.3487832659637</v>
      </c>
      <c r="N103" s="44">
        <v>332.6966204184631</v>
      </c>
      <c r="O103" s="44">
        <v>250.3487832659637</v>
      </c>
      <c r="P103" s="44">
        <v>332.6966204184631</v>
      </c>
      <c r="Q103" s="44">
        <v>250.3487832659637</v>
      </c>
    </row>
    <row r="104" spans="1:17" ht="12.75">
      <c r="A104" s="1"/>
      <c r="B104" s="21">
        <v>125</v>
      </c>
      <c r="C104" s="22" t="s">
        <v>122</v>
      </c>
      <c r="D104" s="35">
        <v>233.5952577763173</v>
      </c>
      <c r="E104" s="35">
        <v>175.78139693407985</v>
      </c>
      <c r="F104" s="35">
        <v>233.5952577763173</v>
      </c>
      <c r="G104" s="43">
        <v>175.78139693407985</v>
      </c>
      <c r="H104" s="43">
        <v>233.5952577763173</v>
      </c>
      <c r="I104" s="43">
        <v>175.78139693407985</v>
      </c>
      <c r="J104" s="43">
        <v>233.5952577763173</v>
      </c>
      <c r="K104" s="43">
        <v>175.78139693407985</v>
      </c>
      <c r="L104" s="43">
        <v>233.5952577763173</v>
      </c>
      <c r="M104" s="44">
        <v>175.78139693407985</v>
      </c>
      <c r="N104" s="44">
        <v>233.5952577763173</v>
      </c>
      <c r="O104" s="44">
        <v>175.78139693407985</v>
      </c>
      <c r="P104" s="44">
        <v>233.5952577763173</v>
      </c>
      <c r="Q104" s="44">
        <v>175.78139693407985</v>
      </c>
    </row>
    <row r="105" spans="1:17" ht="12.75">
      <c r="A105" s="1"/>
      <c r="B105" s="21">
        <v>126</v>
      </c>
      <c r="C105" s="22" t="s">
        <v>123</v>
      </c>
      <c r="D105" s="35">
        <v>186.40142834616083</v>
      </c>
      <c r="E105" s="35">
        <v>140.2639228960295</v>
      </c>
      <c r="F105" s="35">
        <v>186.40142834616083</v>
      </c>
      <c r="G105" s="43">
        <v>140.2639228960295</v>
      </c>
      <c r="H105" s="43">
        <v>186.40142834616083</v>
      </c>
      <c r="I105" s="43">
        <v>140.2639228960295</v>
      </c>
      <c r="J105" s="43">
        <v>186.40142834616083</v>
      </c>
      <c r="K105" s="43">
        <v>140.2639228960295</v>
      </c>
      <c r="L105" s="43">
        <v>186.40142834616083</v>
      </c>
      <c r="M105" s="44">
        <v>140.2639228960295</v>
      </c>
      <c r="N105" s="44">
        <v>186.40142834616083</v>
      </c>
      <c r="O105" s="44">
        <v>140.2639228960295</v>
      </c>
      <c r="P105" s="44">
        <v>186.40142834616083</v>
      </c>
      <c r="Q105" s="44">
        <v>140.2639228960295</v>
      </c>
    </row>
    <row r="106" spans="1:17" ht="12.75">
      <c r="A106" s="1"/>
      <c r="B106" s="21">
        <v>130</v>
      </c>
      <c r="C106" s="22" t="s">
        <v>124</v>
      </c>
      <c r="D106" s="35">
        <v>190.0247331808708</v>
      </c>
      <c r="E106" s="35">
        <v>142.98992026383638</v>
      </c>
      <c r="F106" s="35">
        <v>168.10317101475718</v>
      </c>
      <c r="G106" s="43">
        <v>126.49763618860479</v>
      </c>
      <c r="H106" s="43">
        <v>149.10069769667015</v>
      </c>
      <c r="I106" s="43">
        <v>112.19750832998457</v>
      </c>
      <c r="J106" s="43">
        <v>147.63547411147388</v>
      </c>
      <c r="K106" s="43">
        <v>111.09575106049594</v>
      </c>
      <c r="L106" s="43">
        <v>184.1751971624519</v>
      </c>
      <c r="M106" s="44">
        <v>138.59424950824777</v>
      </c>
      <c r="N106" s="44">
        <v>172.4874834479799</v>
      </c>
      <c r="O106" s="44">
        <v>129.79154967470475</v>
      </c>
      <c r="P106" s="44">
        <v>146.1702505262777</v>
      </c>
      <c r="Q106" s="44">
        <v>109.99399379100736</v>
      </c>
    </row>
    <row r="107" spans="1:17" ht="12.75">
      <c r="A107" s="1"/>
      <c r="B107" s="21">
        <v>131</v>
      </c>
      <c r="C107" s="22" t="s">
        <v>125</v>
      </c>
      <c r="D107" s="35">
        <v>113.49235707969281</v>
      </c>
      <c r="E107" s="35">
        <v>85.40322586891617</v>
      </c>
      <c r="F107" s="35">
        <v>100.396211391854</v>
      </c>
      <c r="G107" s="43">
        <v>75.54420205534797</v>
      </c>
      <c r="H107" s="43">
        <v>89.04924734835787</v>
      </c>
      <c r="I107" s="43">
        <v>67.01410195858563</v>
      </c>
      <c r="J107" s="43">
        <v>88.17465652618647</v>
      </c>
      <c r="K107" s="43">
        <v>66.35531926136565</v>
      </c>
      <c r="L107" s="43">
        <v>110.00535211337319</v>
      </c>
      <c r="M107" s="44">
        <v>82.77945340240205</v>
      </c>
      <c r="N107" s="44">
        <v>103.0199838583681</v>
      </c>
      <c r="O107" s="44">
        <v>77.52055014700797</v>
      </c>
      <c r="P107" s="44">
        <v>87.30006570401513</v>
      </c>
      <c r="Q107" s="44">
        <v>65.69653656414565</v>
      </c>
    </row>
    <row r="108" spans="1:17" ht="12.75">
      <c r="A108" s="1"/>
      <c r="B108" s="21">
        <v>132</v>
      </c>
      <c r="C108" s="22" t="s">
        <v>126</v>
      </c>
      <c r="D108" s="35">
        <v>121.80664905150378</v>
      </c>
      <c r="E108" s="35">
        <v>91.66166149250613</v>
      </c>
      <c r="F108" s="35">
        <v>107.75640428493253</v>
      </c>
      <c r="G108" s="43">
        <v>81.08706336988861</v>
      </c>
      <c r="H108" s="43">
        <v>95.56892438636264</v>
      </c>
      <c r="I108" s="43">
        <v>71.920897220638</v>
      </c>
      <c r="J108" s="43">
        <v>94.63754195236196</v>
      </c>
      <c r="K108" s="43">
        <v>71.21668123395457</v>
      </c>
      <c r="L108" s="43">
        <v>118.05840267076934</v>
      </c>
      <c r="M108" s="44">
        <v>88.84479754577234</v>
      </c>
      <c r="N108" s="44">
        <v>110.56190990930044</v>
      </c>
      <c r="O108" s="44">
        <v>83.19971132993894</v>
      </c>
      <c r="P108" s="44">
        <v>93.69480119599541</v>
      </c>
      <c r="Q108" s="44">
        <v>70.51246524727112</v>
      </c>
    </row>
    <row r="109" spans="1:17" ht="12.75">
      <c r="A109" s="1"/>
      <c r="B109" s="21">
        <v>133</v>
      </c>
      <c r="C109" s="25" t="s">
        <v>127</v>
      </c>
      <c r="D109" s="35">
        <v>142.06934626927094</v>
      </c>
      <c r="E109" s="35">
        <v>105.85385607618369</v>
      </c>
      <c r="F109" s="35">
        <v>125.67672939204738</v>
      </c>
      <c r="G109" s="43">
        <v>93.6399496058548</v>
      </c>
      <c r="H109" s="43">
        <v>111.46979476512028</v>
      </c>
      <c r="I109" s="43">
        <v>83.05456399823643</v>
      </c>
      <c r="J109" s="43">
        <v>110.37695363997203</v>
      </c>
      <c r="K109" s="43">
        <v>82.24030356688117</v>
      </c>
      <c r="L109" s="43">
        <v>137.69798176867798</v>
      </c>
      <c r="M109" s="44">
        <v>102.59681435076264</v>
      </c>
      <c r="N109" s="44">
        <v>128.95525276749206</v>
      </c>
      <c r="O109" s="44">
        <v>96.08273089992056</v>
      </c>
      <c r="P109" s="44">
        <v>109.28411251482379</v>
      </c>
      <c r="Q109" s="44">
        <v>81.42604313552592</v>
      </c>
    </row>
    <row r="110" spans="1:17" ht="12.75">
      <c r="A110" s="1"/>
      <c r="B110" s="21">
        <v>134</v>
      </c>
      <c r="C110" s="25" t="s">
        <v>128</v>
      </c>
      <c r="D110" s="35">
        <v>108.0309506864988</v>
      </c>
      <c r="E110" s="35">
        <v>80.49233002077517</v>
      </c>
      <c r="F110" s="35">
        <v>95.56584099190275</v>
      </c>
      <c r="G110" s="43">
        <v>71.20475347991648</v>
      </c>
      <c r="H110" s="43">
        <v>84.7627459232529</v>
      </c>
      <c r="I110" s="43">
        <v>63.155520477838984</v>
      </c>
      <c r="J110" s="43">
        <v>83.93173861027984</v>
      </c>
      <c r="K110" s="43">
        <v>62.5363487084484</v>
      </c>
      <c r="L110" s="43">
        <v>104.7069214346065</v>
      </c>
      <c r="M110" s="44">
        <v>78.01564294321285</v>
      </c>
      <c r="N110" s="44">
        <v>98.05886293082196</v>
      </c>
      <c r="O110" s="44">
        <v>73.06226878808823</v>
      </c>
      <c r="P110" s="44">
        <v>83.10073129730677</v>
      </c>
      <c r="Q110" s="44">
        <v>61.917176939057825</v>
      </c>
    </row>
    <row r="111" spans="1:17" ht="12.75">
      <c r="A111" s="1"/>
      <c r="B111" s="21">
        <v>140</v>
      </c>
      <c r="C111" s="22" t="s">
        <v>129</v>
      </c>
      <c r="D111" s="35">
        <v>113.18568237581457</v>
      </c>
      <c r="E111" s="35">
        <v>85.17605942159892</v>
      </c>
      <c r="F111" s="35">
        <v>100.12361165507329</v>
      </c>
      <c r="G111" s="43">
        <v>75.35111057512835</v>
      </c>
      <c r="H111" s="43">
        <v>88.81072257867474</v>
      </c>
      <c r="I111" s="43">
        <v>66.83236880073184</v>
      </c>
      <c r="J111" s="43">
        <v>87.93613175650339</v>
      </c>
      <c r="K111" s="43">
        <v>66.17358610351185</v>
      </c>
      <c r="L111" s="43">
        <v>109.7100357318608</v>
      </c>
      <c r="M111" s="44">
        <v>82.55228695508481</v>
      </c>
      <c r="N111" s="44">
        <v>102.73602579922154</v>
      </c>
      <c r="O111" s="44">
        <v>77.31610034442244</v>
      </c>
      <c r="P111" s="44">
        <v>87.07289925669788</v>
      </c>
      <c r="Q111" s="44">
        <v>65.51480340629185</v>
      </c>
    </row>
    <row r="112" spans="1:17" ht="12.75">
      <c r="A112" s="1"/>
      <c r="B112" s="21">
        <v>141</v>
      </c>
      <c r="C112" s="22" t="s">
        <v>130</v>
      </c>
      <c r="D112" s="35">
        <v>98.30628007653537</v>
      </c>
      <c r="E112" s="35">
        <v>73.97675356885902</v>
      </c>
      <c r="F112" s="35">
        <v>86.97067435540512</v>
      </c>
      <c r="G112" s="43">
        <v>65.44665347209668</v>
      </c>
      <c r="H112" s="43">
        <v>77.13436718656864</v>
      </c>
      <c r="I112" s="43">
        <v>58.04102728955468</v>
      </c>
      <c r="J112" s="43">
        <v>76.38471791042176</v>
      </c>
      <c r="K112" s="43">
        <v>57.47311117126158</v>
      </c>
      <c r="L112" s="43">
        <v>95.28496632721608</v>
      </c>
      <c r="M112" s="44">
        <v>71.70508909568665</v>
      </c>
      <c r="N112" s="44">
        <v>89.23098050621167</v>
      </c>
      <c r="O112" s="44">
        <v>67.15040182697598</v>
      </c>
      <c r="P112" s="44">
        <v>75.62371031190901</v>
      </c>
      <c r="Q112" s="44">
        <v>56.90519505296849</v>
      </c>
    </row>
    <row r="113" spans="1:17" ht="12.75">
      <c r="A113" s="1"/>
      <c r="B113" s="21">
        <v>142</v>
      </c>
      <c r="C113" s="22" t="s">
        <v>131</v>
      </c>
      <c r="D113" s="35">
        <v>91.65030317014026</v>
      </c>
      <c r="E113" s="35">
        <v>68.9677334055139</v>
      </c>
      <c r="F113" s="35">
        <v>81.07570504752275</v>
      </c>
      <c r="G113" s="43">
        <v>61.01690774941052</v>
      </c>
      <c r="H113" s="43">
        <v>71.90953889827213</v>
      </c>
      <c r="I113" s="43">
        <v>54.11104775096644</v>
      </c>
      <c r="J113" s="43">
        <v>71.20532291158871</v>
      </c>
      <c r="K113" s="43">
        <v>53.58856492213678</v>
      </c>
      <c r="L113" s="43">
        <v>88.83343922340649</v>
      </c>
      <c r="M113" s="44">
        <v>66.84372712309771</v>
      </c>
      <c r="N113" s="44">
        <v>83.19971132993894</v>
      </c>
      <c r="O113" s="44">
        <v>62.607072880631186</v>
      </c>
      <c r="P113" s="44">
        <v>70.50110692490526</v>
      </c>
      <c r="Q113" s="44">
        <v>53.05472377094127</v>
      </c>
    </row>
    <row r="114" spans="1:17" ht="12.75">
      <c r="A114" s="1"/>
      <c r="B114" s="21">
        <v>143</v>
      </c>
      <c r="C114" s="22" t="s">
        <v>132</v>
      </c>
      <c r="D114" s="35">
        <v>79.63319810705828</v>
      </c>
      <c r="E114" s="35">
        <v>59.92650880228777</v>
      </c>
      <c r="F114" s="35">
        <v>70.44431531307596</v>
      </c>
      <c r="G114" s="43">
        <v>53.00929048147783</v>
      </c>
      <c r="H114" s="43">
        <v>62.48213133460671</v>
      </c>
      <c r="I114" s="43">
        <v>47.012096272302706</v>
      </c>
      <c r="J114" s="43">
        <v>61.86878192685016</v>
      </c>
      <c r="K114" s="43">
        <v>46.55776337766822</v>
      </c>
      <c r="L114" s="43">
        <v>77.17980047603211</v>
      </c>
      <c r="M114" s="44">
        <v>58.075102256652265</v>
      </c>
      <c r="N114" s="44">
        <v>72.28436353634558</v>
      </c>
      <c r="O114" s="44">
        <v>54.39500581011299</v>
      </c>
      <c r="P114" s="44">
        <v>61.25543251909362</v>
      </c>
      <c r="Q114" s="44">
        <v>46.092072160667875</v>
      </c>
    </row>
    <row r="115" spans="1:17" ht="12.75">
      <c r="A115" s="1"/>
      <c r="B115" s="21">
        <v>144</v>
      </c>
      <c r="C115" s="22" t="s">
        <v>133</v>
      </c>
      <c r="D115" s="35">
        <v>114.26472300057144</v>
      </c>
      <c r="E115" s="35">
        <v>85.98250030957512</v>
      </c>
      <c r="F115" s="35">
        <v>101.07771073380569</v>
      </c>
      <c r="G115" s="43">
        <v>76.05532656181175</v>
      </c>
      <c r="H115" s="43">
        <v>89.65123843374855</v>
      </c>
      <c r="I115" s="43">
        <v>67.45707653085427</v>
      </c>
      <c r="J115" s="43">
        <v>88.77664761157718</v>
      </c>
      <c r="K115" s="43">
        <v>66.79829383363425</v>
      </c>
      <c r="L115" s="43">
        <v>110.74364306715421</v>
      </c>
      <c r="M115" s="44">
        <v>83.33601119832929</v>
      </c>
      <c r="N115" s="44">
        <v>103.71284152268566</v>
      </c>
      <c r="O115" s="44">
        <v>78.0430329758376</v>
      </c>
      <c r="P115" s="44">
        <v>87.89069846703993</v>
      </c>
      <c r="Q115" s="44">
        <v>66.13951113641426</v>
      </c>
    </row>
    <row r="116" spans="1:17" ht="12.75">
      <c r="A116" s="1"/>
      <c r="B116" s="21">
        <v>145</v>
      </c>
      <c r="C116" s="22" t="s">
        <v>134</v>
      </c>
      <c r="D116" s="35">
        <v>95.23953303775262</v>
      </c>
      <c r="E116" s="35">
        <v>71.67101412858904</v>
      </c>
      <c r="F116" s="35">
        <v>84.2560353099641</v>
      </c>
      <c r="G116" s="43">
        <v>63.40215544624153</v>
      </c>
      <c r="H116" s="43">
        <v>74.72640284500591</v>
      </c>
      <c r="I116" s="43">
        <v>56.23505403338263</v>
      </c>
      <c r="J116" s="43">
        <v>73.99947021359073</v>
      </c>
      <c r="K116" s="43">
        <v>55.67849623745539</v>
      </c>
      <c r="L116" s="43">
        <v>92.30908586736024</v>
      </c>
      <c r="M116" s="44">
        <v>69.46749958961182</v>
      </c>
      <c r="N116" s="44">
        <v>86.44819152657546</v>
      </c>
      <c r="O116" s="44">
        <v>65.04911218929152</v>
      </c>
      <c r="P116" s="44">
        <v>73.26117925980972</v>
      </c>
      <c r="Q116" s="44">
        <v>55.133296763894016</v>
      </c>
    </row>
    <row r="117" spans="1:17" ht="12.75">
      <c r="A117" s="1"/>
      <c r="B117" s="21">
        <v>150</v>
      </c>
      <c r="C117" s="22" t="s">
        <v>135</v>
      </c>
      <c r="D117" s="35">
        <v>366.2831796543169</v>
      </c>
      <c r="E117" s="35">
        <v>275.62105053000664</v>
      </c>
      <c r="F117" s="35">
        <v>324.01886213094446</v>
      </c>
      <c r="G117" s="43">
        <v>243.81774790559308</v>
      </c>
      <c r="H117" s="43">
        <v>287.3882725010397</v>
      </c>
      <c r="I117" s="43">
        <v>216.26245784601193</v>
      </c>
      <c r="J117" s="43">
        <v>284.5714085543059</v>
      </c>
      <c r="K117" s="43">
        <v>214.1384515635958</v>
      </c>
      <c r="L117" s="43">
        <v>355.01572386738184</v>
      </c>
      <c r="M117" s="44">
        <v>267.1477420450736</v>
      </c>
      <c r="N117" s="44">
        <v>332.46945397114575</v>
      </c>
      <c r="O117" s="44">
        <v>250.17840843047574</v>
      </c>
      <c r="P117" s="44">
        <v>281.7545446075721</v>
      </c>
      <c r="Q117" s="44">
        <v>212.0144452811796</v>
      </c>
    </row>
    <row r="118" spans="1:17" ht="12.75">
      <c r="A118" s="1"/>
      <c r="B118" s="21">
        <v>151</v>
      </c>
      <c r="C118" s="22" t="s">
        <v>136</v>
      </c>
      <c r="D118" s="35">
        <v>320.52049884225903</v>
      </c>
      <c r="E118" s="35">
        <v>241.18261711671315</v>
      </c>
      <c r="F118" s="35">
        <v>283.53780121901247</v>
      </c>
      <c r="G118" s="43">
        <v>213.3547273203513</v>
      </c>
      <c r="H118" s="43">
        <v>251.48461550254996</v>
      </c>
      <c r="I118" s="43">
        <v>189.2410089376264</v>
      </c>
      <c r="J118" s="43">
        <v>249.0198595491579</v>
      </c>
      <c r="K118" s="43">
        <v>187.37824406962497</v>
      </c>
      <c r="L118" s="43">
        <v>310.650116706325</v>
      </c>
      <c r="M118" s="44">
        <v>233.76563261180524</v>
      </c>
      <c r="N118" s="44">
        <v>290.9320690791886</v>
      </c>
      <c r="O118" s="44">
        <v>218.92030527962368</v>
      </c>
      <c r="P118" s="44">
        <v>246.55510359576584</v>
      </c>
      <c r="Q118" s="44">
        <v>185.52683752398949</v>
      </c>
    </row>
    <row r="119" spans="1:17" ht="12.75">
      <c r="A119" s="1"/>
      <c r="B119" s="21">
        <v>152</v>
      </c>
      <c r="C119" s="22" t="s">
        <v>137</v>
      </c>
      <c r="D119" s="35">
        <v>274.72374306310354</v>
      </c>
      <c r="E119" s="35">
        <v>206.7214670586879</v>
      </c>
      <c r="F119" s="35">
        <v>243.02266533998275</v>
      </c>
      <c r="G119" s="43">
        <v>182.86899009037774</v>
      </c>
      <c r="H119" s="43">
        <v>215.54688353696267</v>
      </c>
      <c r="I119" s="43">
        <v>162.19684338450895</v>
      </c>
      <c r="J119" s="43">
        <v>213.43423557691227</v>
      </c>
      <c r="K119" s="43">
        <v>160.60667825328827</v>
      </c>
      <c r="L119" s="43">
        <v>266.2617929005363</v>
      </c>
      <c r="M119" s="44">
        <v>200.3608065338052</v>
      </c>
      <c r="N119" s="44">
        <v>249.36060922013374</v>
      </c>
      <c r="O119" s="44">
        <v>187.63948548403974</v>
      </c>
      <c r="P119" s="44">
        <v>211.32158761686202</v>
      </c>
      <c r="Q119" s="44">
        <v>159.0165131220676</v>
      </c>
    </row>
    <row r="120" spans="1:17" ht="12.75">
      <c r="A120" s="1"/>
      <c r="B120" s="21">
        <v>153</v>
      </c>
      <c r="C120" s="22" t="s">
        <v>138</v>
      </c>
      <c r="D120" s="35">
        <v>112.08392510632596</v>
      </c>
      <c r="E120" s="35">
        <v>84.34690188889101</v>
      </c>
      <c r="F120" s="35">
        <v>99.14679593160916</v>
      </c>
      <c r="G120" s="43">
        <v>74.61281962134728</v>
      </c>
      <c r="H120" s="43">
        <v>87.94749007886927</v>
      </c>
      <c r="I120" s="43">
        <v>66.17358610351185</v>
      </c>
      <c r="J120" s="43">
        <v>87.08425757906375</v>
      </c>
      <c r="K120" s="43">
        <v>65.52616172865771</v>
      </c>
      <c r="L120" s="43">
        <v>108.6309951071039</v>
      </c>
      <c r="M120" s="44">
        <v>81.7458460671086</v>
      </c>
      <c r="N120" s="44">
        <v>101.73649343102568</v>
      </c>
      <c r="O120" s="44">
        <v>76.5550927459097</v>
      </c>
      <c r="P120" s="44">
        <v>86.22102507925824</v>
      </c>
      <c r="Q120" s="44">
        <v>64.87873735380359</v>
      </c>
    </row>
    <row r="121" spans="1:17" ht="12.75">
      <c r="A121" s="1"/>
      <c r="B121" s="21">
        <v>154</v>
      </c>
      <c r="C121" s="22" t="s">
        <v>139</v>
      </c>
      <c r="D121" s="35">
        <v>274.72374306310354</v>
      </c>
      <c r="E121" s="35">
        <v>206.7214670586879</v>
      </c>
      <c r="F121" s="35">
        <v>243.02266533998275</v>
      </c>
      <c r="G121" s="43">
        <v>182.86899009037774</v>
      </c>
      <c r="H121" s="43">
        <v>215.54688353696267</v>
      </c>
      <c r="I121" s="43">
        <v>162.19684338450895</v>
      </c>
      <c r="J121" s="43">
        <v>213.43423557691227</v>
      </c>
      <c r="K121" s="43">
        <v>160.60667825328827</v>
      </c>
      <c r="L121" s="43">
        <v>266.2617929005363</v>
      </c>
      <c r="M121" s="44">
        <v>200.3608065338052</v>
      </c>
      <c r="N121" s="44">
        <v>249.36060922013374</v>
      </c>
      <c r="O121" s="44">
        <v>187.63948548403974</v>
      </c>
      <c r="P121" s="44">
        <v>211.32158761686202</v>
      </c>
      <c r="Q121" s="44">
        <v>159.0165131220676</v>
      </c>
    </row>
    <row r="122" spans="1:17" ht="12.75">
      <c r="A122" s="1"/>
      <c r="B122" s="21">
        <v>155</v>
      </c>
      <c r="C122" s="22" t="s">
        <v>140</v>
      </c>
      <c r="D122" s="35">
        <v>105.17806510788186</v>
      </c>
      <c r="E122" s="35">
        <v>79.14479024532623</v>
      </c>
      <c r="F122" s="35">
        <v>93.04737682114128</v>
      </c>
      <c r="G122" s="43">
        <v>70.01269906317319</v>
      </c>
      <c r="H122" s="43">
        <v>82.5295703103531</v>
      </c>
      <c r="I122" s="43">
        <v>62.0959483741674</v>
      </c>
      <c r="J122" s="43">
        <v>81.7231294223769</v>
      </c>
      <c r="K122" s="43">
        <v>61.49395728877672</v>
      </c>
      <c r="L122" s="43">
        <v>101.94094323361118</v>
      </c>
      <c r="M122" s="44">
        <v>76.71410925903179</v>
      </c>
      <c r="N122" s="44">
        <v>95.47805780743573</v>
      </c>
      <c r="O122" s="44">
        <v>71.84138896407697</v>
      </c>
      <c r="P122" s="44">
        <v>80.90533021203483</v>
      </c>
      <c r="Q122" s="44">
        <v>60.88060788102016</v>
      </c>
    </row>
    <row r="123" spans="1:17" ht="12.75">
      <c r="A123" s="1"/>
      <c r="B123" s="21">
        <v>156</v>
      </c>
      <c r="C123" s="22" t="s">
        <v>141</v>
      </c>
      <c r="D123" s="35">
        <v>93.12688507770233</v>
      </c>
      <c r="E123" s="35">
        <v>70.08084899736836</v>
      </c>
      <c r="F123" s="35">
        <v>82.38191211959688</v>
      </c>
      <c r="G123" s="43">
        <v>61.99372347287465</v>
      </c>
      <c r="H123" s="43">
        <v>73.06808777959006</v>
      </c>
      <c r="I123" s="43">
        <v>54.985638573137805</v>
      </c>
      <c r="J123" s="43">
        <v>72.35251347054076</v>
      </c>
      <c r="K123" s="43">
        <v>54.44043909957642</v>
      </c>
      <c r="L123" s="43">
        <v>90.26458784150509</v>
      </c>
      <c r="M123" s="44">
        <v>67.92276774785458</v>
      </c>
      <c r="N123" s="44">
        <v>84.5286350467448</v>
      </c>
      <c r="O123" s="44">
        <v>63.606605248827044</v>
      </c>
      <c r="P123" s="44">
        <v>71.63693916149144</v>
      </c>
      <c r="Q123" s="44">
        <v>53.90659794838092</v>
      </c>
    </row>
    <row r="124" spans="1:17" ht="12.75">
      <c r="A124" s="1"/>
      <c r="B124" s="21">
        <v>157</v>
      </c>
      <c r="C124" s="22" t="s">
        <v>142</v>
      </c>
      <c r="D124" s="35">
        <v>128.19002622111822</v>
      </c>
      <c r="E124" s="35">
        <v>96.45487353089987</v>
      </c>
      <c r="F124" s="35">
        <v>113.40149050076593</v>
      </c>
      <c r="G124" s="43">
        <v>85.33507593472102</v>
      </c>
      <c r="H124" s="43">
        <v>100.57794454970775</v>
      </c>
      <c r="I124" s="43">
        <v>75.6805019237383</v>
      </c>
      <c r="J124" s="43">
        <v>99.58977050387777</v>
      </c>
      <c r="K124" s="43">
        <v>74.9422109699573</v>
      </c>
      <c r="L124" s="43">
        <v>124.24868836016412</v>
      </c>
      <c r="M124" s="44">
        <v>93.4903513934099</v>
      </c>
      <c r="N124" s="44">
        <v>116.35465431589004</v>
      </c>
      <c r="O124" s="44">
        <v>87.56130711842994</v>
      </c>
      <c r="P124" s="44">
        <v>98.60159645804778</v>
      </c>
      <c r="Q124" s="44">
        <v>74.20392001617626</v>
      </c>
    </row>
    <row r="125" spans="1:17" ht="12.75">
      <c r="A125" s="1"/>
      <c r="B125" s="21">
        <v>158</v>
      </c>
      <c r="C125" s="22" t="s">
        <v>143</v>
      </c>
      <c r="D125" s="35">
        <v>105.17806510788186</v>
      </c>
      <c r="E125" s="35">
        <v>79.14479024532623</v>
      </c>
      <c r="F125" s="35">
        <v>93.04737682114128</v>
      </c>
      <c r="G125" s="43">
        <v>70.01269906317319</v>
      </c>
      <c r="H125" s="43">
        <v>82.5295703103531</v>
      </c>
      <c r="I125" s="43">
        <v>62.0959483741674</v>
      </c>
      <c r="J125" s="43">
        <v>81.7231294223769</v>
      </c>
      <c r="K125" s="43">
        <v>61.49395728877672</v>
      </c>
      <c r="L125" s="43">
        <v>101.94094323361118</v>
      </c>
      <c r="M125" s="44">
        <v>76.71410925903179</v>
      </c>
      <c r="N125" s="44">
        <v>95.47805780743573</v>
      </c>
      <c r="O125" s="44">
        <v>71.84138896407697</v>
      </c>
      <c r="P125" s="44">
        <v>80.90533021203483</v>
      </c>
      <c r="Q125" s="44">
        <v>60.88060788102016</v>
      </c>
    </row>
    <row r="126" spans="1:17" ht="12.75">
      <c r="A126" s="1"/>
      <c r="B126" s="21">
        <v>159</v>
      </c>
      <c r="C126" s="22" t="s">
        <v>144</v>
      </c>
      <c r="D126" s="35">
        <v>93.12688507770233</v>
      </c>
      <c r="E126" s="35">
        <v>70.08084899736836</v>
      </c>
      <c r="F126" s="35">
        <v>82.38191211959688</v>
      </c>
      <c r="G126" s="43">
        <v>61.99372347287465</v>
      </c>
      <c r="H126" s="43">
        <v>73.06808777959006</v>
      </c>
      <c r="I126" s="43">
        <v>54.985638573137805</v>
      </c>
      <c r="J126" s="43">
        <v>72.35251347054076</v>
      </c>
      <c r="K126" s="43">
        <v>54.44043909957642</v>
      </c>
      <c r="L126" s="43">
        <v>90.26458784150509</v>
      </c>
      <c r="M126" s="44">
        <v>67.92276774785458</v>
      </c>
      <c r="N126" s="44">
        <v>84.5286350467448</v>
      </c>
      <c r="O126" s="44">
        <v>63.606605248827044</v>
      </c>
      <c r="P126" s="44">
        <v>71.63693916149144</v>
      </c>
      <c r="Q126" s="44">
        <v>53.90659794838092</v>
      </c>
    </row>
    <row r="127" spans="1:17" ht="12.75">
      <c r="A127" s="1"/>
      <c r="B127" s="21">
        <v>160</v>
      </c>
      <c r="C127" s="22" t="s">
        <v>145</v>
      </c>
      <c r="D127" s="35">
        <v>219.78353777942917</v>
      </c>
      <c r="E127" s="35">
        <v>165.3885319693162</v>
      </c>
      <c r="F127" s="35">
        <v>194.42040393645937</v>
      </c>
      <c r="G127" s="43">
        <v>146.30655039466805</v>
      </c>
      <c r="H127" s="43">
        <v>172.44205015851648</v>
      </c>
      <c r="I127" s="43">
        <v>129.75747470760717</v>
      </c>
      <c r="J127" s="43">
        <v>170.74966012600305</v>
      </c>
      <c r="K127" s="43">
        <v>128.48534260263062</v>
      </c>
      <c r="L127" s="43">
        <v>213.0139776493754</v>
      </c>
      <c r="M127" s="44">
        <v>160.30000354941</v>
      </c>
      <c r="N127" s="44">
        <v>199.49757403399968</v>
      </c>
      <c r="O127" s="44">
        <v>150.12294670959767</v>
      </c>
      <c r="P127" s="44">
        <v>169.0572700934896</v>
      </c>
      <c r="Q127" s="44">
        <v>127.21321049765409</v>
      </c>
    </row>
    <row r="128" spans="1:17" ht="12.75">
      <c r="A128" s="1"/>
      <c r="B128" s="21">
        <v>161</v>
      </c>
      <c r="C128" s="22" t="s">
        <v>146</v>
      </c>
      <c r="D128" s="35">
        <v>128.86016724070407</v>
      </c>
      <c r="E128" s="35">
        <v>96.96599803736365</v>
      </c>
      <c r="F128" s="35">
        <v>113.99212326379075</v>
      </c>
      <c r="G128" s="43">
        <v>85.77805050698962</v>
      </c>
      <c r="H128" s="43">
        <v>101.11178570090328</v>
      </c>
      <c r="I128" s="43">
        <v>76.0780432065435</v>
      </c>
      <c r="J128" s="43">
        <v>100.11225333270743</v>
      </c>
      <c r="K128" s="43">
        <v>75.33975225276247</v>
      </c>
      <c r="L128" s="43">
        <v>124.89611273501825</v>
      </c>
      <c r="M128" s="44">
        <v>93.99011757750782</v>
      </c>
      <c r="N128" s="44">
        <v>116.96800372364659</v>
      </c>
      <c r="O128" s="44">
        <v>88.01564001306441</v>
      </c>
      <c r="P128" s="44">
        <v>99.12407928687742</v>
      </c>
      <c r="Q128" s="44">
        <v>74.59010297661557</v>
      </c>
    </row>
    <row r="129" spans="1:17" ht="12.75">
      <c r="A129" s="1"/>
      <c r="B129" s="21">
        <v>162</v>
      </c>
      <c r="C129" s="22" t="s">
        <v>147</v>
      </c>
      <c r="D129" s="35">
        <v>219.78353777942917</v>
      </c>
      <c r="E129" s="35">
        <v>165.3885319693162</v>
      </c>
      <c r="F129" s="35">
        <v>194.42040393645937</v>
      </c>
      <c r="G129" s="43">
        <v>146.30655039466805</v>
      </c>
      <c r="H129" s="43">
        <v>172.44205015851648</v>
      </c>
      <c r="I129" s="43">
        <v>129.75747470760717</v>
      </c>
      <c r="J129" s="43">
        <v>170.74966012600305</v>
      </c>
      <c r="K129" s="43">
        <v>128.48534260263062</v>
      </c>
      <c r="L129" s="43">
        <v>213.0139776493754</v>
      </c>
      <c r="M129" s="44">
        <v>160.30000354941</v>
      </c>
      <c r="N129" s="44">
        <v>199.49757403399968</v>
      </c>
      <c r="O129" s="44">
        <v>150.12294670959767</v>
      </c>
      <c r="P129" s="44">
        <v>169.0572700934896</v>
      </c>
      <c r="Q129" s="44">
        <v>127.21321049765409</v>
      </c>
    </row>
    <row r="130" spans="1:17" ht="12.75">
      <c r="A130" s="1"/>
      <c r="B130" s="21">
        <v>163</v>
      </c>
      <c r="C130" s="22" t="s">
        <v>148</v>
      </c>
      <c r="D130" s="35">
        <v>92.78613540672643</v>
      </c>
      <c r="E130" s="35">
        <v>69.81960758295354</v>
      </c>
      <c r="F130" s="35">
        <v>82.08659573808447</v>
      </c>
      <c r="G130" s="43">
        <v>61.76655702555741</v>
      </c>
      <c r="H130" s="43">
        <v>72.80684636517523</v>
      </c>
      <c r="I130" s="43">
        <v>54.78118877055229</v>
      </c>
      <c r="J130" s="43">
        <v>72.09127205612593</v>
      </c>
      <c r="K130" s="43">
        <v>54.24734761935677</v>
      </c>
      <c r="L130" s="43">
        <v>89.9351964928951</v>
      </c>
      <c r="M130" s="44">
        <v>67.67288465580563</v>
      </c>
      <c r="N130" s="44">
        <v>84.22196034286654</v>
      </c>
      <c r="O130" s="44">
        <v>63.37943880150981</v>
      </c>
      <c r="P130" s="44">
        <v>71.37569774707663</v>
      </c>
      <c r="Q130" s="44">
        <v>53.71350646816126</v>
      </c>
    </row>
    <row r="131" spans="1:17" ht="12.75">
      <c r="A131" s="1"/>
      <c r="B131" s="21">
        <v>164</v>
      </c>
      <c r="C131" s="22" t="s">
        <v>149</v>
      </c>
      <c r="D131" s="35">
        <v>76.37335958805589</v>
      </c>
      <c r="E131" s="35">
        <v>57.47311117126158</v>
      </c>
      <c r="F131" s="35">
        <v>67.57065975451286</v>
      </c>
      <c r="G131" s="43">
        <v>50.839850909598184</v>
      </c>
      <c r="H131" s="43">
        <v>59.92650880228777</v>
      </c>
      <c r="I131" s="43">
        <v>45.09253979247203</v>
      </c>
      <c r="J131" s="43">
        <v>59.33587603926295</v>
      </c>
      <c r="K131" s="43">
        <v>44.649565220203414</v>
      </c>
      <c r="L131" s="43">
        <v>74.03354518068832</v>
      </c>
      <c r="M131" s="44">
        <v>55.70121288218711</v>
      </c>
      <c r="N131" s="44">
        <v>69.33119972122148</v>
      </c>
      <c r="O131" s="44">
        <v>52.16877462640403</v>
      </c>
      <c r="P131" s="44">
        <v>58.75660159860398</v>
      </c>
      <c r="Q131" s="44">
        <v>44.2065906479348</v>
      </c>
    </row>
    <row r="132" spans="1:17" ht="12.75">
      <c r="A132" s="1"/>
      <c r="B132" s="21">
        <v>165</v>
      </c>
      <c r="C132" s="22" t="s">
        <v>150</v>
      </c>
      <c r="D132" s="35">
        <v>155.39320828735762</v>
      </c>
      <c r="E132" s="35">
        <v>116.933928756549</v>
      </c>
      <c r="F132" s="35">
        <v>137.46977559402742</v>
      </c>
      <c r="G132" s="43">
        <v>103.44024178590497</v>
      </c>
      <c r="H132" s="43">
        <v>121.9202322751624</v>
      </c>
      <c r="I132" s="43">
        <v>91.752528071433</v>
      </c>
      <c r="J132" s="43">
        <v>120.7276084267469</v>
      </c>
      <c r="K132" s="43">
        <v>90.84386228216407</v>
      </c>
      <c r="L132" s="43">
        <v>150.61135457132974</v>
      </c>
      <c r="M132" s="44">
        <v>113.33334056657075</v>
      </c>
      <c r="N132" s="44">
        <v>141.04764713927398</v>
      </c>
      <c r="O132" s="44">
        <v>106.14352250898013</v>
      </c>
      <c r="P132" s="44">
        <v>119.5349845783314</v>
      </c>
      <c r="Q132" s="44">
        <v>89.94655481526095</v>
      </c>
    </row>
    <row r="133" spans="1:17" ht="12.75">
      <c r="A133" s="1"/>
      <c r="B133" s="21">
        <v>166</v>
      </c>
      <c r="C133" s="22" t="s">
        <v>151</v>
      </c>
      <c r="D133" s="35">
        <v>123.34002257089516</v>
      </c>
      <c r="E133" s="35">
        <v>92.80885205145817</v>
      </c>
      <c r="F133" s="35">
        <v>109.1080446464701</v>
      </c>
      <c r="G133" s="43">
        <v>82.1093123828162</v>
      </c>
      <c r="H133" s="43">
        <v>96.772906557144</v>
      </c>
      <c r="I133" s="43">
        <v>72.81820468754108</v>
      </c>
      <c r="J133" s="43">
        <v>95.83016580077746</v>
      </c>
      <c r="K133" s="43">
        <v>72.11398870085765</v>
      </c>
      <c r="L133" s="43">
        <v>119.54634290069724</v>
      </c>
      <c r="M133" s="44">
        <v>89.95791313762683</v>
      </c>
      <c r="N133" s="44">
        <v>111.95898356030146</v>
      </c>
      <c r="O133" s="44">
        <v>84.24467698759825</v>
      </c>
      <c r="P133" s="44">
        <v>94.87606672204505</v>
      </c>
      <c r="Q133" s="44">
        <v>71.39841439180836</v>
      </c>
    </row>
    <row r="134" spans="1:17" ht="12.75">
      <c r="A134" s="1"/>
      <c r="B134" s="21">
        <v>167</v>
      </c>
      <c r="C134" s="22" t="s">
        <v>152</v>
      </c>
      <c r="D134" s="35">
        <v>97.88602214899849</v>
      </c>
      <c r="E134" s="35">
        <v>73.65872054261487</v>
      </c>
      <c r="F134" s="35">
        <v>86.58449139496582</v>
      </c>
      <c r="G134" s="43">
        <v>65.15133709058428</v>
      </c>
      <c r="H134" s="43">
        <v>76.80497583795865</v>
      </c>
      <c r="I134" s="43">
        <v>57.791144197505716</v>
      </c>
      <c r="J134" s="43">
        <v>76.0439682394459</v>
      </c>
      <c r="K134" s="43">
        <v>57.223228079212625</v>
      </c>
      <c r="L134" s="43">
        <v>94.86470839967917</v>
      </c>
      <c r="M134" s="44">
        <v>71.3870560694425</v>
      </c>
      <c r="N134" s="44">
        <v>88.84479754577234</v>
      </c>
      <c r="O134" s="44">
        <v>66.85508544546356</v>
      </c>
      <c r="P134" s="44">
        <v>75.29431896329902</v>
      </c>
      <c r="Q134" s="44">
        <v>56.65531196091952</v>
      </c>
    </row>
    <row r="135" spans="1:17" ht="12.75">
      <c r="A135" s="1"/>
      <c r="B135" s="21">
        <v>168</v>
      </c>
      <c r="C135" s="22" t="s">
        <v>153</v>
      </c>
      <c r="D135" s="35">
        <v>243.61329810300757</v>
      </c>
      <c r="E135" s="35">
        <v>176.67870440098298</v>
      </c>
      <c r="F135" s="35">
        <v>215.51280856986506</v>
      </c>
      <c r="G135" s="43">
        <v>156.3018740766266</v>
      </c>
      <c r="H135" s="43">
        <v>191.160565417457</v>
      </c>
      <c r="I135" s="43">
        <v>138.6169661529795</v>
      </c>
      <c r="J135" s="43">
        <v>189.28644222708976</v>
      </c>
      <c r="K135" s="43">
        <v>137.26532579144194</v>
      </c>
      <c r="L135" s="43">
        <v>236.1281636639045</v>
      </c>
      <c r="M135" s="44">
        <v>171.2380679877351</v>
      </c>
      <c r="N135" s="44">
        <v>221.13517814096676</v>
      </c>
      <c r="O135" s="44">
        <v>160.39087012833693</v>
      </c>
      <c r="P135" s="44">
        <v>187.4236773590884</v>
      </c>
      <c r="Q135" s="44">
        <v>135.89096878517262</v>
      </c>
    </row>
    <row r="136" spans="1:17" ht="12.75">
      <c r="A136" s="1"/>
      <c r="B136" s="21" t="s">
        <v>154</v>
      </c>
      <c r="C136" s="22" t="s">
        <v>155</v>
      </c>
      <c r="D136" s="35">
        <v>152.75807749847766</v>
      </c>
      <c r="E136" s="35">
        <v>110.7777180342518</v>
      </c>
      <c r="F136" s="35">
        <v>135.10724454192817</v>
      </c>
      <c r="G136" s="43">
        <v>97.98824705029124</v>
      </c>
      <c r="H136" s="43">
        <v>119.85301760457554</v>
      </c>
      <c r="I136" s="43">
        <v>86.90252442120996</v>
      </c>
      <c r="J136" s="43">
        <v>118.66039375616002</v>
      </c>
      <c r="K136" s="43">
        <v>86.06200856613614</v>
      </c>
      <c r="L136" s="43">
        <v>148.06709036137664</v>
      </c>
      <c r="M136" s="44">
        <v>107.3815796468591</v>
      </c>
      <c r="N136" s="44">
        <v>138.65104112007705</v>
      </c>
      <c r="O136" s="44">
        <v>100.5665862273419</v>
      </c>
      <c r="P136" s="44">
        <v>117.50184487484209</v>
      </c>
      <c r="Q136" s="44">
        <v>85.22149271106238</v>
      </c>
    </row>
    <row r="137" spans="1:17" ht="12.75">
      <c r="A137" s="1"/>
      <c r="B137" s="21" t="s">
        <v>156</v>
      </c>
      <c r="C137" s="22" t="s">
        <v>157</v>
      </c>
      <c r="D137" s="35">
        <v>130.04143276675373</v>
      </c>
      <c r="E137" s="35">
        <v>94.30815060375197</v>
      </c>
      <c r="F137" s="35">
        <v>115.02573059908418</v>
      </c>
      <c r="G137" s="43">
        <v>83.4268777772562</v>
      </c>
      <c r="H137" s="43">
        <v>102.0318098125381</v>
      </c>
      <c r="I137" s="43">
        <v>73.99947021359073</v>
      </c>
      <c r="J137" s="43">
        <v>101.03227744434226</v>
      </c>
      <c r="K137" s="43">
        <v>73.28389590454142</v>
      </c>
      <c r="L137" s="43">
        <v>126.05466161633618</v>
      </c>
      <c r="M137" s="44">
        <v>91.41177840045717</v>
      </c>
      <c r="N137" s="44">
        <v>118.04704434840349</v>
      </c>
      <c r="O137" s="44">
        <v>85.6076756715017</v>
      </c>
      <c r="P137" s="44">
        <v>100.02138675378053</v>
      </c>
      <c r="Q137" s="44">
        <v>72.5456049507604</v>
      </c>
    </row>
    <row r="138" spans="1:17" ht="12.75">
      <c r="A138" s="1"/>
      <c r="B138" s="21">
        <v>170</v>
      </c>
      <c r="C138" s="22" t="s">
        <v>158</v>
      </c>
      <c r="D138" s="35">
        <v>148.30561513105977</v>
      </c>
      <c r="E138" s="35">
        <v>111.60687556695973</v>
      </c>
      <c r="F138" s="35">
        <v>131.19998164807166</v>
      </c>
      <c r="G138" s="43">
        <v>98.72653800407225</v>
      </c>
      <c r="H138" s="43">
        <v>116.36601263825591</v>
      </c>
      <c r="I138" s="43">
        <v>87.56130711842994</v>
      </c>
      <c r="J138" s="43">
        <v>115.2301804016697</v>
      </c>
      <c r="K138" s="43">
        <v>86.7094329409903</v>
      </c>
      <c r="L138" s="43">
        <v>143.75092786234913</v>
      </c>
      <c r="M138" s="44">
        <v>108.16530389010356</v>
      </c>
      <c r="N138" s="44">
        <v>134.6188366801961</v>
      </c>
      <c r="O138" s="44">
        <v>101.30487718112293</v>
      </c>
      <c r="P138" s="44">
        <v>114.08298984271765</v>
      </c>
      <c r="Q138" s="44">
        <v>85.84620044118478</v>
      </c>
    </row>
    <row r="139" spans="1:17" ht="12.75">
      <c r="A139" s="1"/>
      <c r="B139" s="21" t="s">
        <v>159</v>
      </c>
      <c r="C139" s="22" t="s">
        <v>160</v>
      </c>
      <c r="D139" s="35">
        <v>120.50044197942967</v>
      </c>
      <c r="E139" s="35">
        <v>87.3682156382103</v>
      </c>
      <c r="F139" s="35">
        <v>106.59785540361459</v>
      </c>
      <c r="G139" s="43">
        <v>77.29338369969071</v>
      </c>
      <c r="H139" s="43">
        <v>94.54667537343504</v>
      </c>
      <c r="I139" s="43">
        <v>68.55883380034285</v>
      </c>
      <c r="J139" s="43">
        <v>93.60393461706849</v>
      </c>
      <c r="K139" s="43">
        <v>67.87733445839115</v>
      </c>
      <c r="L139" s="43">
        <v>116.77491224342694</v>
      </c>
      <c r="M139" s="44">
        <v>84.676293237501</v>
      </c>
      <c r="N139" s="44">
        <v>109.3465694161532</v>
      </c>
      <c r="O139" s="44">
        <v>79.30380675844827</v>
      </c>
      <c r="P139" s="44">
        <v>92.6839105054337</v>
      </c>
      <c r="Q139" s="44">
        <v>67.229910083537</v>
      </c>
    </row>
    <row r="140" spans="1:17" ht="12.75">
      <c r="A140" s="1"/>
      <c r="B140" s="21" t="s">
        <v>161</v>
      </c>
      <c r="C140" s="22" t="s">
        <v>162</v>
      </c>
      <c r="D140" s="35">
        <v>88.11786491435718</v>
      </c>
      <c r="E140" s="35">
        <v>63.92463827507118</v>
      </c>
      <c r="F140" s="35">
        <v>77.96352471927659</v>
      </c>
      <c r="G140" s="43">
        <v>56.530370414895046</v>
      </c>
      <c r="H140" s="43">
        <v>69.13810824100182</v>
      </c>
      <c r="I140" s="43">
        <v>50.146993245280605</v>
      </c>
      <c r="J140" s="43">
        <v>68.47932554378183</v>
      </c>
      <c r="K140" s="43">
        <v>49.6699437059144</v>
      </c>
      <c r="L140" s="43">
        <v>85.4259425136479</v>
      </c>
      <c r="M140" s="44">
        <v>61.95964850577706</v>
      </c>
      <c r="N140" s="44">
        <v>79.99666442276587</v>
      </c>
      <c r="O140" s="44">
        <v>58.006952322457096</v>
      </c>
      <c r="P140" s="44">
        <v>67.78646787946425</v>
      </c>
      <c r="Q140" s="44">
        <v>49.17017752181648</v>
      </c>
    </row>
    <row r="141" spans="1:17" ht="12.75">
      <c r="A141" s="1"/>
      <c r="B141" s="21">
        <v>171</v>
      </c>
      <c r="C141" s="22" t="s">
        <v>163</v>
      </c>
      <c r="D141" s="35">
        <v>109.41471935034836</v>
      </c>
      <c r="E141" s="35">
        <v>82.33647883013343</v>
      </c>
      <c r="F141" s="35">
        <v>96.79562320187571</v>
      </c>
      <c r="G141" s="43">
        <v>72.82956300990696</v>
      </c>
      <c r="H141" s="43">
        <v>85.84620044118478</v>
      </c>
      <c r="I141" s="43">
        <v>64.60613761702291</v>
      </c>
      <c r="J141" s="43">
        <v>85.005684586111</v>
      </c>
      <c r="K141" s="43">
        <v>63.97007156453463</v>
      </c>
      <c r="L141" s="43">
        <v>106.05265593005323</v>
      </c>
      <c r="M141" s="44">
        <v>79.80357294254624</v>
      </c>
      <c r="N141" s="44">
        <v>99.31717076709708</v>
      </c>
      <c r="O141" s="44">
        <v>74.73776116737177</v>
      </c>
      <c r="P141" s="44">
        <v>84.1651687310372</v>
      </c>
      <c r="Q141" s="44">
        <v>63.33400551204635</v>
      </c>
    </row>
    <row r="142" spans="1:17" ht="12.75">
      <c r="A142" s="1"/>
      <c r="B142" s="21" t="s">
        <v>164</v>
      </c>
      <c r="C142" s="25" t="s">
        <v>165</v>
      </c>
      <c r="D142" s="35">
        <v>108.46062027161598</v>
      </c>
      <c r="E142" s="35">
        <v>78.66774070596003</v>
      </c>
      <c r="F142" s="35">
        <v>95.96646566916777</v>
      </c>
      <c r="G142" s="43">
        <v>69.56972449090456</v>
      </c>
      <c r="H142" s="43">
        <v>85.10790948740376</v>
      </c>
      <c r="I142" s="43">
        <v>61.72112373609396</v>
      </c>
      <c r="J142" s="43">
        <v>84.26739363232996</v>
      </c>
      <c r="K142" s="43">
        <v>61.10777432833741</v>
      </c>
      <c r="L142" s="43">
        <v>105.12127349605252</v>
      </c>
      <c r="M142" s="44">
        <v>76.25977636439728</v>
      </c>
      <c r="N142" s="44">
        <v>98.46529658965744</v>
      </c>
      <c r="O142" s="44">
        <v>71.40977271417421</v>
      </c>
      <c r="P142" s="44">
        <v>83.43823609962203</v>
      </c>
      <c r="Q142" s="44">
        <v>60.5171415653126</v>
      </c>
    </row>
    <row r="143" spans="1:17" ht="12.75">
      <c r="A143" s="1"/>
      <c r="B143" s="21">
        <v>172</v>
      </c>
      <c r="C143" s="25" t="s">
        <v>166</v>
      </c>
      <c r="D143" s="35">
        <v>199.8314721067025</v>
      </c>
      <c r="E143" s="35">
        <v>148.89159726111933</v>
      </c>
      <c r="F143" s="35">
        <v>176.77399455592908</v>
      </c>
      <c r="G143" s="43">
        <v>131.71179757714398</v>
      </c>
      <c r="H143" s="43">
        <v>156.7908473452589</v>
      </c>
      <c r="I143" s="43">
        <v>116.82263785103208</v>
      </c>
      <c r="J143" s="43">
        <v>155.2536821752073</v>
      </c>
      <c r="K143" s="43">
        <v>115.67731787210037</v>
      </c>
      <c r="L143" s="43">
        <v>193.68281142649627</v>
      </c>
      <c r="M143" s="44">
        <v>144.31031734539255</v>
      </c>
      <c r="N143" s="44">
        <v>181.3854900660838</v>
      </c>
      <c r="O143" s="44">
        <v>135.14775751393904</v>
      </c>
      <c r="P143" s="44">
        <v>153.71651700515577</v>
      </c>
      <c r="Q143" s="44">
        <v>114.53199789316871</v>
      </c>
    </row>
    <row r="144" spans="1:17" ht="12.75">
      <c r="A144" s="1"/>
      <c r="B144" s="21">
        <v>173</v>
      </c>
      <c r="C144" s="25" t="s">
        <v>167</v>
      </c>
      <c r="D144" s="35">
        <v>96.14819882702157</v>
      </c>
      <c r="E144" s="35">
        <v>69.72874100402666</v>
      </c>
      <c r="F144" s="35">
        <v>85.05111787557445</v>
      </c>
      <c r="G144" s="43">
        <v>61.68704876899637</v>
      </c>
      <c r="H144" s="43">
        <v>75.44197715405522</v>
      </c>
      <c r="I144" s="43">
        <v>54.6903221916254</v>
      </c>
      <c r="J144" s="43">
        <v>74.7036862002742</v>
      </c>
      <c r="K144" s="43">
        <v>54.167839362795746</v>
      </c>
      <c r="L144" s="43">
        <v>93.17231836716576</v>
      </c>
      <c r="M144" s="44">
        <v>67.59337639924459</v>
      </c>
      <c r="N144" s="44">
        <v>87.26599073691753</v>
      </c>
      <c r="O144" s="44">
        <v>63.27721390021704</v>
      </c>
      <c r="P144" s="44">
        <v>73.96539524649317</v>
      </c>
      <c r="Q144" s="44">
        <v>53.645356533966094</v>
      </c>
    </row>
    <row r="145" spans="1:17" ht="12.75">
      <c r="A145" s="1"/>
      <c r="B145" s="21">
        <v>180</v>
      </c>
      <c r="C145" s="25" t="s">
        <v>168</v>
      </c>
      <c r="D145" s="35">
        <v>221.55294379766943</v>
      </c>
      <c r="E145" s="35">
        <v>165.07595791679887</v>
      </c>
      <c r="F145" s="35">
        <v>195.989142590246</v>
      </c>
      <c r="G145" s="43">
        <v>146.02873200332206</v>
      </c>
      <c r="H145" s="43">
        <v>173.83384821047903</v>
      </c>
      <c r="I145" s="43">
        <v>129.52113621164222</v>
      </c>
      <c r="J145" s="43">
        <v>172.12959479665085</v>
      </c>
      <c r="K145" s="43">
        <v>128.25132115074376</v>
      </c>
      <c r="L145" s="43">
        <v>214.73593014235647</v>
      </c>
      <c r="M145" s="44">
        <v>159.99669767320506</v>
      </c>
      <c r="N145" s="44">
        <v>201.10190283173068</v>
      </c>
      <c r="O145" s="44">
        <v>149.83817718601745</v>
      </c>
      <c r="P145" s="44">
        <v>170.4253413828226</v>
      </c>
      <c r="Q145" s="44">
        <v>126.98150608984531</v>
      </c>
    </row>
    <row r="146" spans="1:17" ht="12.75">
      <c r="A146" s="1"/>
      <c r="B146" s="21">
        <v>182</v>
      </c>
      <c r="C146" s="25" t="s">
        <v>169</v>
      </c>
      <c r="D146" s="35">
        <v>201.4090091568845</v>
      </c>
      <c r="E146" s="35">
        <v>150.06699775566594</v>
      </c>
      <c r="F146" s="35">
        <v>178.16950810032083</v>
      </c>
      <c r="G146" s="43">
        <v>132.75157493770442</v>
      </c>
      <c r="H146" s="43">
        <v>158.02860718463248</v>
      </c>
      <c r="I146" s="43">
        <v>117.74487516213783</v>
      </c>
      <c r="J146" s="43">
        <v>156.47930711419482</v>
      </c>
      <c r="K146" s="43">
        <v>116.59051364094043</v>
      </c>
      <c r="L146" s="43">
        <v>195.21180887513418</v>
      </c>
      <c r="M146" s="44">
        <v>145.4495516708762</v>
      </c>
      <c r="N146" s="44">
        <v>182.81740831163356</v>
      </c>
      <c r="O146" s="44">
        <v>136.21465950129672</v>
      </c>
      <c r="P146" s="44">
        <v>154.93000704375729</v>
      </c>
      <c r="Q146" s="44">
        <v>115.43615211974299</v>
      </c>
    </row>
    <row r="147" spans="1:17" ht="12.75">
      <c r="A147" s="1"/>
      <c r="B147" s="21">
        <v>183</v>
      </c>
      <c r="C147" s="25" t="s">
        <v>170</v>
      </c>
      <c r="D147" s="35">
        <v>142.06934626927094</v>
      </c>
      <c r="E147" s="35">
        <v>105.85385607618369</v>
      </c>
      <c r="F147" s="35">
        <v>125.67672939204738</v>
      </c>
      <c r="G147" s="43">
        <v>93.6399496058548</v>
      </c>
      <c r="H147" s="43">
        <v>111.46979476512028</v>
      </c>
      <c r="I147" s="43">
        <v>83.05456399823643</v>
      </c>
      <c r="J147" s="43">
        <v>110.37695363997203</v>
      </c>
      <c r="K147" s="43">
        <v>82.24030356688117</v>
      </c>
      <c r="L147" s="43">
        <v>137.69798176867798</v>
      </c>
      <c r="M147" s="44">
        <v>102.59681435076264</v>
      </c>
      <c r="N147" s="44">
        <v>128.95525276749206</v>
      </c>
      <c r="O147" s="44">
        <v>96.08273089992056</v>
      </c>
      <c r="P147" s="44">
        <v>109.28411251482379</v>
      </c>
      <c r="Q147" s="44">
        <v>81.42604313552592</v>
      </c>
    </row>
    <row r="148" spans="1:17" ht="12.75">
      <c r="A148" s="1"/>
      <c r="B148" s="21">
        <v>185</v>
      </c>
      <c r="C148" s="25" t="s">
        <v>171</v>
      </c>
      <c r="D148" s="35">
        <v>107.06015865561757</v>
      </c>
      <c r="E148" s="35">
        <v>79.76900663951571</v>
      </c>
      <c r="F148" s="35">
        <v>94.70706342612323</v>
      </c>
      <c r="G148" s="43">
        <v>70.56489048880233</v>
      </c>
      <c r="H148" s="43">
        <v>84.00104756056149</v>
      </c>
      <c r="I148" s="43">
        <v>62.587989824850794</v>
      </c>
      <c r="J148" s="43">
        <v>83.17750787859518</v>
      </c>
      <c r="K148" s="43">
        <v>61.9743820814699</v>
      </c>
      <c r="L148" s="43">
        <v>103.76599992775242</v>
      </c>
      <c r="M148" s="44">
        <v>77.31457566599218</v>
      </c>
      <c r="N148" s="44">
        <v>97.1776824720221</v>
      </c>
      <c r="O148" s="44">
        <v>72.40571371894501</v>
      </c>
      <c r="P148" s="44">
        <v>82.35396819662891</v>
      </c>
      <c r="Q148" s="44">
        <v>61.360774338089</v>
      </c>
    </row>
    <row r="149" spans="1:17" ht="12.75">
      <c r="A149" s="1"/>
      <c r="B149" s="21">
        <v>186</v>
      </c>
      <c r="C149" s="25" t="s">
        <v>172</v>
      </c>
      <c r="D149" s="35">
        <v>149.35028650087997</v>
      </c>
      <c r="E149" s="35">
        <v>111.27878143562931</v>
      </c>
      <c r="F149" s="35">
        <v>132.1175611353938</v>
      </c>
      <c r="G149" s="43">
        <v>98.43892203921055</v>
      </c>
      <c r="H149" s="43">
        <v>117.1825324853058</v>
      </c>
      <c r="I149" s="43">
        <v>87.31104389564763</v>
      </c>
      <c r="J149" s="43">
        <v>116.03368412760672</v>
      </c>
      <c r="K149" s="43">
        <v>86.45505326921968</v>
      </c>
      <c r="L149" s="43">
        <v>144.75489307008363</v>
      </c>
      <c r="M149" s="44">
        <v>107.85481892991766</v>
      </c>
      <c r="N149" s="44">
        <v>135.564106208491</v>
      </c>
      <c r="O149" s="44">
        <v>101.0068939184943</v>
      </c>
      <c r="P149" s="44">
        <v>114.88483576990764</v>
      </c>
      <c r="Q149" s="44">
        <v>85.59906264279176</v>
      </c>
    </row>
    <row r="150" spans="1:17" ht="12.75">
      <c r="A150" s="1"/>
      <c r="B150" s="21">
        <v>187</v>
      </c>
      <c r="C150" s="25" t="s">
        <v>173</v>
      </c>
      <c r="D150" s="35">
        <v>129.2366891110601</v>
      </c>
      <c r="E150" s="35">
        <v>96.29242513016068</v>
      </c>
      <c r="F150" s="35">
        <v>114.3247634443993</v>
      </c>
      <c r="G150" s="43">
        <v>85.18176069206521</v>
      </c>
      <c r="H150" s="43">
        <v>101.4010945332933</v>
      </c>
      <c r="I150" s="43">
        <v>75.55251817904913</v>
      </c>
      <c r="J150" s="43">
        <v>100.40696615551592</v>
      </c>
      <c r="K150" s="43">
        <v>74.81180721650944</v>
      </c>
      <c r="L150" s="43">
        <v>125.26017559995056</v>
      </c>
      <c r="M150" s="44">
        <v>93.32958128000188</v>
      </c>
      <c r="N150" s="44">
        <v>117.30714857773144</v>
      </c>
      <c r="O150" s="44">
        <v>87.4038935796843</v>
      </c>
      <c r="P150" s="44">
        <v>99.41283777773852</v>
      </c>
      <c r="Q150" s="44">
        <v>74.07109625396973</v>
      </c>
    </row>
    <row r="151" spans="1:17" ht="12.75">
      <c r="A151" s="1"/>
      <c r="B151" s="21">
        <v>188</v>
      </c>
      <c r="C151" s="25" t="s">
        <v>174</v>
      </c>
      <c r="D151" s="35">
        <v>93.74210548196609</v>
      </c>
      <c r="E151" s="35">
        <v>69.84591400286303</v>
      </c>
      <c r="F151" s="35">
        <v>82.92570869558537</v>
      </c>
      <c r="G151" s="43">
        <v>61.78677007945575</v>
      </c>
      <c r="H151" s="43">
        <v>73.55149814738876</v>
      </c>
      <c r="I151" s="43">
        <v>54.80217867916945</v>
      </c>
      <c r="J151" s="43">
        <v>72.83040502829672</v>
      </c>
      <c r="K151" s="43">
        <v>54.264902417608965</v>
      </c>
      <c r="L151" s="43">
        <v>90.8577330055979</v>
      </c>
      <c r="M151" s="44">
        <v>67.69680895662108</v>
      </c>
      <c r="N151" s="44">
        <v>85.08898805286152</v>
      </c>
      <c r="O151" s="44">
        <v>63.39859886413721</v>
      </c>
      <c r="P151" s="44">
        <v>72.10931190920468</v>
      </c>
      <c r="Q151" s="44">
        <v>53.72762615604848</v>
      </c>
    </row>
    <row r="152" spans="1:17" ht="12.75">
      <c r="A152" s="1"/>
      <c r="B152" s="21">
        <v>189</v>
      </c>
      <c r="C152" s="20" t="s">
        <v>175</v>
      </c>
      <c r="D152" s="35">
        <v>103.03134218073396</v>
      </c>
      <c r="E152" s="35">
        <v>74.26071162800558</v>
      </c>
      <c r="F152" s="35">
        <v>133.9600539829761</v>
      </c>
      <c r="G152" s="43">
        <v>96.55709843219263</v>
      </c>
      <c r="H152" s="43">
        <v>118.51273556540382</v>
      </c>
      <c r="I152" s="43">
        <v>85.41458419128203</v>
      </c>
      <c r="J152" s="43">
        <v>105.09855685132082</v>
      </c>
      <c r="K152" s="43">
        <v>75.7486518579335</v>
      </c>
      <c r="L152" s="43">
        <v>104.09902448312498</v>
      </c>
      <c r="M152" s="44">
        <v>75.01036090415246</v>
      </c>
      <c r="N152" s="44">
        <v>129.83698296416821</v>
      </c>
      <c r="O152" s="44">
        <v>93.58121797233679</v>
      </c>
      <c r="P152" s="44">
        <v>121.56812428182069</v>
      </c>
      <c r="Q152" s="44">
        <v>87.61809873025925</v>
      </c>
    </row>
    <row r="153" spans="1:17" ht="12.75">
      <c r="A153" s="1"/>
      <c r="B153" s="21">
        <v>190</v>
      </c>
      <c r="C153" s="20" t="s">
        <v>176</v>
      </c>
      <c r="D153" s="35">
        <v>234.0495906709518</v>
      </c>
      <c r="E153" s="35">
        <v>169.75012775780715</v>
      </c>
      <c r="F153" s="35">
        <v>234.0495906709518</v>
      </c>
      <c r="G153" s="43">
        <v>169.75012775780715</v>
      </c>
      <c r="H153" s="43">
        <v>234.0495906709518</v>
      </c>
      <c r="I153" s="43">
        <v>169.75012775780715</v>
      </c>
      <c r="J153" s="43">
        <v>234.0495906709518</v>
      </c>
      <c r="K153" s="43">
        <v>169.75012775780715</v>
      </c>
      <c r="L153" s="43">
        <v>234.0495906709518</v>
      </c>
      <c r="M153" s="44">
        <v>169.75012775780715</v>
      </c>
      <c r="N153" s="44">
        <v>234.0495906709518</v>
      </c>
      <c r="O153" s="44">
        <v>169.75012775780715</v>
      </c>
      <c r="P153" s="44">
        <v>234.0495906709518</v>
      </c>
      <c r="Q153" s="44">
        <v>169.75012775780715</v>
      </c>
    </row>
    <row r="154" spans="1:17" ht="13.5" thickBot="1">
      <c r="A154" s="1"/>
      <c r="B154" s="29">
        <v>191</v>
      </c>
      <c r="C154" s="20" t="s">
        <v>177</v>
      </c>
      <c r="D154" s="35">
        <v>227.0982973830443</v>
      </c>
      <c r="E154" s="35">
        <v>164.7070326273644</v>
      </c>
      <c r="F154" s="35">
        <v>227.0982973830443</v>
      </c>
      <c r="G154" s="43">
        <v>164.7070326273644</v>
      </c>
      <c r="H154" s="43">
        <v>227.0982973830443</v>
      </c>
      <c r="I154" s="43">
        <v>164.7070326273644</v>
      </c>
      <c r="J154" s="43">
        <v>227.0982973830443</v>
      </c>
      <c r="K154" s="43">
        <v>164.7070326273644</v>
      </c>
      <c r="L154" s="43">
        <v>227.0982973830443</v>
      </c>
      <c r="M154" s="44">
        <v>164.7070326273644</v>
      </c>
      <c r="N154" s="44">
        <v>227.0982973830443</v>
      </c>
      <c r="O154" s="44">
        <v>164.7070326273644</v>
      </c>
      <c r="P154" s="44">
        <v>227.0982973830443</v>
      </c>
      <c r="Q154" s="44">
        <v>164.7070326273644</v>
      </c>
    </row>
    <row r="155" spans="1:17" ht="15.75" thickBot="1">
      <c r="A155" s="2"/>
      <c r="B155" s="30"/>
      <c r="C155" s="31" t="s">
        <v>178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4"/>
    </row>
    <row r="156" ht="12.75">
      <c r="D156" s="35"/>
    </row>
  </sheetData>
  <mergeCells count="16">
    <mergeCell ref="A1:Q1"/>
    <mergeCell ref="A2:Q2"/>
    <mergeCell ref="A3:Q3"/>
    <mergeCell ref="J6:K6"/>
    <mergeCell ref="L6:M6"/>
    <mergeCell ref="N6:O6"/>
    <mergeCell ref="P6:Q6"/>
    <mergeCell ref="H5:I5"/>
    <mergeCell ref="F5:G5"/>
    <mergeCell ref="D5:E5"/>
    <mergeCell ref="D6:E6"/>
    <mergeCell ref="F6:G6"/>
    <mergeCell ref="P5:Q5"/>
    <mergeCell ref="N5:O5"/>
    <mergeCell ref="L5:M5"/>
    <mergeCell ref="J5:K5"/>
  </mergeCells>
  <printOptions gridLines="1"/>
  <pageMargins left="0.75" right="0.75" top="1" bottom="1" header="0.5" footer="0.5"/>
  <pageSetup horizontalDpi="600" verticalDpi="600"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K156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B14" sqref="B14:Q16"/>
    </sheetView>
  </sheetViews>
  <sheetFormatPr defaultColWidth="9.140625" defaultRowHeight="12.75"/>
  <cols>
    <col min="1" max="1" width="1.1484375" style="0" hidden="1" customWidth="1"/>
    <col min="2" max="2" width="4.8515625" style="0" customWidth="1"/>
    <col min="3" max="3" width="33.421875" style="0" customWidth="1"/>
    <col min="4" max="17" width="8.7109375" style="36" customWidth="1"/>
    <col min="18" max="18" width="12.28125" style="0" bestFit="1" customWidth="1"/>
  </cols>
  <sheetData>
    <row r="1" spans="1:24" s="6" customFormat="1" ht="21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4"/>
      <c r="S1" s="4"/>
      <c r="T1" s="4"/>
      <c r="U1" s="4"/>
      <c r="V1" s="5"/>
      <c r="W1" s="1"/>
      <c r="X1" s="1"/>
    </row>
    <row r="2" spans="1:24" s="6" customFormat="1" ht="21.75" customHeight="1">
      <c r="A2" s="168" t="s">
        <v>221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4"/>
      <c r="S2" s="4"/>
      <c r="T2" s="4"/>
      <c r="U2" s="4"/>
      <c r="V2" s="4"/>
      <c r="W2" s="1"/>
      <c r="X2" s="1"/>
    </row>
    <row r="3" spans="1:24" s="6" customFormat="1" ht="21.75" customHeight="1">
      <c r="A3" s="169" t="s">
        <v>217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4"/>
      <c r="S3" s="4"/>
      <c r="T3" s="4"/>
      <c r="U3" s="4"/>
      <c r="V3" s="4"/>
      <c r="W3" s="1"/>
      <c r="X3" s="1"/>
    </row>
    <row r="4" spans="1:24" s="6" customFormat="1" ht="21.75" customHeight="1" thickBot="1">
      <c r="A4" s="1"/>
      <c r="B4" s="2"/>
      <c r="C4" s="7"/>
      <c r="D4" s="4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4"/>
      <c r="S4" s="4"/>
      <c r="T4" s="4"/>
      <c r="U4" s="4"/>
      <c r="V4" s="4"/>
      <c r="W4" s="1"/>
      <c r="X4" s="1"/>
    </row>
    <row r="5" spans="1:24" s="13" customFormat="1" ht="21.75" customHeight="1" thickBot="1">
      <c r="A5" s="9"/>
      <c r="B5" s="37"/>
      <c r="C5" s="38" t="s">
        <v>179</v>
      </c>
      <c r="D5" s="166" t="s">
        <v>2</v>
      </c>
      <c r="E5" s="167"/>
      <c r="F5" s="166" t="s">
        <v>3</v>
      </c>
      <c r="G5" s="167"/>
      <c r="H5" s="166" t="s">
        <v>4</v>
      </c>
      <c r="I5" s="167"/>
      <c r="J5" s="166" t="s">
        <v>5</v>
      </c>
      <c r="K5" s="167"/>
      <c r="L5" s="166" t="s">
        <v>6</v>
      </c>
      <c r="M5" s="167"/>
      <c r="N5" s="166" t="s">
        <v>7</v>
      </c>
      <c r="O5" s="167"/>
      <c r="P5" s="166" t="s">
        <v>8</v>
      </c>
      <c r="Q5" s="167"/>
      <c r="R5" s="9"/>
      <c r="S5" s="9"/>
      <c r="T5" s="9"/>
      <c r="U5" s="9"/>
      <c r="V5" s="9"/>
      <c r="W5" s="9"/>
      <c r="X5" s="9"/>
    </row>
    <row r="6" spans="1:24" s="6" customFormat="1" ht="21.75" customHeight="1" thickBot="1">
      <c r="A6" s="2"/>
      <c r="B6" s="39"/>
      <c r="C6" s="40" t="s">
        <v>9</v>
      </c>
      <c r="D6" s="164">
        <v>8.65</v>
      </c>
      <c r="E6" s="165"/>
      <c r="F6" s="164">
        <v>8.65</v>
      </c>
      <c r="G6" s="165"/>
      <c r="H6" s="164">
        <v>8.65</v>
      </c>
      <c r="I6" s="165"/>
      <c r="J6" s="164">
        <v>8.65</v>
      </c>
      <c r="K6" s="165"/>
      <c r="L6" s="164">
        <v>8.65</v>
      </c>
      <c r="M6" s="165"/>
      <c r="N6" s="164">
        <v>8.65</v>
      </c>
      <c r="O6" s="165"/>
      <c r="P6" s="164">
        <v>8.65</v>
      </c>
      <c r="Q6" s="165"/>
      <c r="R6" s="1"/>
      <c r="S6" s="1"/>
      <c r="T6" s="1"/>
      <c r="U6" s="1"/>
      <c r="V6" s="1"/>
      <c r="W6" s="1"/>
      <c r="X6" s="1"/>
    </row>
    <row r="7" spans="1:141" s="6" customFormat="1" ht="21.75" customHeight="1" thickBot="1">
      <c r="A7" s="2"/>
      <c r="B7" s="45" t="s">
        <v>10</v>
      </c>
      <c r="C7" s="40" t="s">
        <v>11</v>
      </c>
      <c r="D7" s="93" t="s">
        <v>12</v>
      </c>
      <c r="E7" s="94" t="s">
        <v>13</v>
      </c>
      <c r="F7" s="93" t="s">
        <v>12</v>
      </c>
      <c r="G7" s="95" t="s">
        <v>13</v>
      </c>
      <c r="H7" s="93" t="s">
        <v>12</v>
      </c>
      <c r="I7" s="94" t="s">
        <v>13</v>
      </c>
      <c r="J7" s="93" t="s">
        <v>12</v>
      </c>
      <c r="K7" s="95" t="s">
        <v>13</v>
      </c>
      <c r="L7" s="93" t="s">
        <v>12</v>
      </c>
      <c r="M7" s="94" t="s">
        <v>13</v>
      </c>
      <c r="N7" s="93" t="s">
        <v>12</v>
      </c>
      <c r="O7" s="95" t="s">
        <v>13</v>
      </c>
      <c r="P7" s="93" t="s">
        <v>12</v>
      </c>
      <c r="Q7" s="94" t="s">
        <v>13</v>
      </c>
      <c r="R7" s="2"/>
      <c r="S7" s="2"/>
      <c r="T7" s="2"/>
      <c r="U7" s="2"/>
      <c r="V7" s="2"/>
      <c r="W7" s="2"/>
      <c r="X7" s="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</row>
    <row r="8" spans="1:18" ht="12.75">
      <c r="A8" s="2"/>
      <c r="B8" s="46">
        <v>10</v>
      </c>
      <c r="C8" s="47" t="s">
        <v>14</v>
      </c>
      <c r="D8" s="48">
        <v>95.4</v>
      </c>
      <c r="E8" s="49">
        <v>75.65</v>
      </c>
      <c r="F8" s="48">
        <v>94.38</v>
      </c>
      <c r="G8" s="49">
        <v>74.86</v>
      </c>
      <c r="H8" s="48">
        <v>88.05</v>
      </c>
      <c r="I8" s="49">
        <v>70.13</v>
      </c>
      <c r="J8" s="48">
        <v>81.03</v>
      </c>
      <c r="K8" s="49">
        <v>64.1</v>
      </c>
      <c r="L8" s="48">
        <v>108.34</v>
      </c>
      <c r="M8" s="49">
        <v>85.83</v>
      </c>
      <c r="N8" s="48">
        <v>85.84</v>
      </c>
      <c r="O8" s="49">
        <v>68.09</v>
      </c>
      <c r="P8" s="48">
        <v>83.26</v>
      </c>
      <c r="Q8" s="49">
        <v>65.8</v>
      </c>
      <c r="R8" s="24"/>
    </row>
    <row r="9" spans="1:17" ht="12.75">
      <c r="A9" s="1"/>
      <c r="B9" s="21">
        <v>11</v>
      </c>
      <c r="C9" s="22" t="s">
        <v>15</v>
      </c>
      <c r="D9" s="23">
        <v>93.71</v>
      </c>
      <c r="E9" s="50">
        <v>74.32</v>
      </c>
      <c r="F9" s="23">
        <v>89.33</v>
      </c>
      <c r="G9" s="50">
        <v>70.86</v>
      </c>
      <c r="H9" s="23">
        <v>81.46</v>
      </c>
      <c r="I9" s="50">
        <v>64.88</v>
      </c>
      <c r="J9" s="23">
        <v>64.97</v>
      </c>
      <c r="K9" s="50">
        <v>51.39</v>
      </c>
      <c r="L9" s="23">
        <v>109.59</v>
      </c>
      <c r="M9" s="50">
        <v>86.82</v>
      </c>
      <c r="N9" s="23">
        <v>84.32</v>
      </c>
      <c r="O9" s="50">
        <v>66.89</v>
      </c>
      <c r="P9" s="23">
        <v>84.21</v>
      </c>
      <c r="Q9" s="50">
        <v>66.53</v>
      </c>
    </row>
    <row r="10" spans="1:17" ht="12.75">
      <c r="A10" s="1"/>
      <c r="B10" s="21">
        <v>12</v>
      </c>
      <c r="C10" s="22" t="s">
        <v>16</v>
      </c>
      <c r="D10" s="23">
        <v>120.24</v>
      </c>
      <c r="E10" s="50">
        <v>95.38</v>
      </c>
      <c r="F10" s="23">
        <v>100.72</v>
      </c>
      <c r="G10" s="50">
        <v>79.88</v>
      </c>
      <c r="H10" s="23">
        <v>88.48</v>
      </c>
      <c r="I10" s="50">
        <v>70.46</v>
      </c>
      <c r="J10" s="23">
        <v>89.53</v>
      </c>
      <c r="K10" s="50">
        <v>70.8</v>
      </c>
      <c r="L10" s="23">
        <v>114.7</v>
      </c>
      <c r="M10" s="50">
        <v>90.87</v>
      </c>
      <c r="N10" s="23">
        <v>108.22</v>
      </c>
      <c r="O10" s="50">
        <v>85.83</v>
      </c>
      <c r="P10" s="23">
        <v>88.14</v>
      </c>
      <c r="Q10" s="50">
        <v>69.62</v>
      </c>
    </row>
    <row r="11" spans="1:17" ht="12.75">
      <c r="A11" s="1"/>
      <c r="B11" s="21">
        <v>13</v>
      </c>
      <c r="C11" s="25" t="s">
        <v>17</v>
      </c>
      <c r="D11" s="23">
        <v>215.28</v>
      </c>
      <c r="E11" s="50">
        <v>165.18</v>
      </c>
      <c r="F11" s="23">
        <v>190.42</v>
      </c>
      <c r="G11" s="50">
        <v>146.11</v>
      </c>
      <c r="H11" s="23">
        <v>168.92</v>
      </c>
      <c r="I11" s="50">
        <v>129.6</v>
      </c>
      <c r="J11" s="23">
        <v>167.26</v>
      </c>
      <c r="K11" s="50">
        <v>128.34</v>
      </c>
      <c r="L11" s="23">
        <v>217</v>
      </c>
      <c r="M11" s="50">
        <v>166.5</v>
      </c>
      <c r="N11" s="23">
        <v>195.4</v>
      </c>
      <c r="O11" s="50">
        <v>149.95</v>
      </c>
      <c r="P11" s="23">
        <v>168.08</v>
      </c>
      <c r="Q11" s="50">
        <v>128.96</v>
      </c>
    </row>
    <row r="12" spans="1:17" ht="12.75">
      <c r="A12" s="1"/>
      <c r="B12" s="21">
        <v>14</v>
      </c>
      <c r="C12" s="25" t="s">
        <v>18</v>
      </c>
      <c r="D12" s="23">
        <v>195.71</v>
      </c>
      <c r="E12" s="50">
        <v>150.17</v>
      </c>
      <c r="F12" s="23">
        <v>173.12</v>
      </c>
      <c r="G12" s="50">
        <v>132.84</v>
      </c>
      <c r="H12" s="23">
        <v>153.54</v>
      </c>
      <c r="I12" s="50">
        <v>117.81</v>
      </c>
      <c r="J12" s="23">
        <v>152.05</v>
      </c>
      <c r="K12" s="50">
        <v>116.67</v>
      </c>
      <c r="L12" s="23">
        <v>197.29</v>
      </c>
      <c r="M12" s="50">
        <v>151.37</v>
      </c>
      <c r="N12" s="23">
        <v>177.64</v>
      </c>
      <c r="O12" s="50">
        <v>136.32</v>
      </c>
      <c r="P12" s="23">
        <v>152.8</v>
      </c>
      <c r="Q12" s="50">
        <v>117.24</v>
      </c>
    </row>
    <row r="13" spans="1:17" ht="12.75">
      <c r="A13" s="1"/>
      <c r="B13" s="21">
        <v>15</v>
      </c>
      <c r="C13" s="25" t="s">
        <v>19</v>
      </c>
      <c r="D13" s="23">
        <v>134.36</v>
      </c>
      <c r="E13" s="50">
        <v>103.1</v>
      </c>
      <c r="F13" s="23">
        <v>118.86</v>
      </c>
      <c r="G13" s="50">
        <v>91.2</v>
      </c>
      <c r="H13" s="23">
        <v>105.42</v>
      </c>
      <c r="I13" s="50">
        <v>80.88</v>
      </c>
      <c r="J13" s="23">
        <v>104.39</v>
      </c>
      <c r="K13" s="50">
        <v>80.09</v>
      </c>
      <c r="L13" s="23">
        <v>135.43</v>
      </c>
      <c r="M13" s="50">
        <v>103.91</v>
      </c>
      <c r="N13" s="23">
        <v>121.95</v>
      </c>
      <c r="O13" s="50">
        <v>93.57</v>
      </c>
      <c r="P13" s="23">
        <v>104.9</v>
      </c>
      <c r="Q13" s="50">
        <v>80.49</v>
      </c>
    </row>
    <row r="14" spans="1:17" ht="12.75">
      <c r="A14" s="1"/>
      <c r="B14" s="157">
        <v>20</v>
      </c>
      <c r="C14" s="161" t="s">
        <v>20</v>
      </c>
      <c r="D14" s="162">
        <v>34.25</v>
      </c>
      <c r="E14" s="162">
        <v>44.78</v>
      </c>
      <c r="F14" s="148">
        <v>27.74</v>
      </c>
      <c r="G14" s="160">
        <v>36.55</v>
      </c>
      <c r="H14" s="148">
        <v>25.92</v>
      </c>
      <c r="I14" s="160">
        <v>34</v>
      </c>
      <c r="J14" s="148">
        <v>25.47</v>
      </c>
      <c r="K14" s="160">
        <v>33.81</v>
      </c>
      <c r="L14" s="148">
        <v>29.53</v>
      </c>
      <c r="M14" s="160">
        <v>38.06</v>
      </c>
      <c r="N14" s="148">
        <v>30.63</v>
      </c>
      <c r="O14" s="160">
        <v>40.05</v>
      </c>
      <c r="P14" s="148">
        <v>27.05</v>
      </c>
      <c r="Q14" s="160">
        <v>35.67</v>
      </c>
    </row>
    <row r="15" spans="1:17" ht="12.75">
      <c r="A15" s="1"/>
      <c r="B15" s="157">
        <v>21</v>
      </c>
      <c r="C15" s="163" t="s">
        <v>21</v>
      </c>
      <c r="D15" s="162">
        <v>28.06</v>
      </c>
      <c r="E15" s="162">
        <v>35.09</v>
      </c>
      <c r="F15" s="148">
        <v>22.28</v>
      </c>
      <c r="G15" s="160">
        <v>27.62</v>
      </c>
      <c r="H15" s="148">
        <v>20.8</v>
      </c>
      <c r="I15" s="160">
        <v>26.53</v>
      </c>
      <c r="J15" s="148">
        <v>20.63</v>
      </c>
      <c r="K15" s="160">
        <v>25.71</v>
      </c>
      <c r="L15" s="148">
        <v>24.86</v>
      </c>
      <c r="M15" s="160">
        <v>30.46</v>
      </c>
      <c r="N15" s="148">
        <v>25.1</v>
      </c>
      <c r="O15" s="160">
        <v>30.81</v>
      </c>
      <c r="P15" s="148">
        <v>23.74</v>
      </c>
      <c r="Q15" s="160">
        <v>29.27</v>
      </c>
    </row>
    <row r="16" spans="1:17" ht="12.75">
      <c r="A16" s="1"/>
      <c r="B16" s="157">
        <v>22</v>
      </c>
      <c r="C16" s="161" t="s">
        <v>22</v>
      </c>
      <c r="D16" s="162">
        <v>54.75</v>
      </c>
      <c r="E16" s="162">
        <v>72.97</v>
      </c>
      <c r="F16" s="148">
        <v>45.02</v>
      </c>
      <c r="G16" s="160">
        <v>61.93</v>
      </c>
      <c r="H16" s="148">
        <v>41.64</v>
      </c>
      <c r="I16" s="160">
        <v>54.94</v>
      </c>
      <c r="J16" s="148">
        <v>39.89</v>
      </c>
      <c r="K16" s="160">
        <v>55.77</v>
      </c>
      <c r="L16" s="148">
        <v>51.05</v>
      </c>
      <c r="M16" s="160">
        <v>65.6</v>
      </c>
      <c r="N16" s="148">
        <v>44.1</v>
      </c>
      <c r="O16" s="160">
        <v>59.47</v>
      </c>
      <c r="P16" s="148">
        <v>48.14</v>
      </c>
      <c r="Q16" s="160">
        <v>62.95</v>
      </c>
    </row>
    <row r="17" spans="1:17" ht="12.75">
      <c r="A17" s="1"/>
      <c r="B17" s="27">
        <v>23</v>
      </c>
      <c r="C17" s="22" t="s">
        <v>23</v>
      </c>
      <c r="D17" s="23">
        <v>55</v>
      </c>
      <c r="E17" s="50">
        <v>43.62</v>
      </c>
      <c r="F17" s="23">
        <v>46.07</v>
      </c>
      <c r="G17" s="50">
        <v>36.54</v>
      </c>
      <c r="H17" s="23">
        <v>40.49</v>
      </c>
      <c r="I17" s="50">
        <v>32.25</v>
      </c>
      <c r="J17" s="23">
        <v>40.95</v>
      </c>
      <c r="K17" s="50">
        <v>32.37</v>
      </c>
      <c r="L17" s="23">
        <v>52.46</v>
      </c>
      <c r="M17" s="50">
        <v>41.56</v>
      </c>
      <c r="N17" s="23">
        <v>49.51</v>
      </c>
      <c r="O17" s="50">
        <v>39.26</v>
      </c>
      <c r="P17" s="23">
        <v>40.32</v>
      </c>
      <c r="Q17" s="50">
        <v>31.87</v>
      </c>
    </row>
    <row r="18" spans="1:17" ht="12.75">
      <c r="A18" s="1"/>
      <c r="B18" s="27" t="s">
        <v>24</v>
      </c>
      <c r="C18" s="22" t="s">
        <v>25</v>
      </c>
      <c r="D18" s="23">
        <v>97.25</v>
      </c>
      <c r="E18" s="50">
        <v>92.65</v>
      </c>
      <c r="F18" s="23">
        <v>86.03</v>
      </c>
      <c r="G18" s="50">
        <v>81.96</v>
      </c>
      <c r="H18" s="23">
        <v>76.3</v>
      </c>
      <c r="I18" s="50">
        <v>72.69</v>
      </c>
      <c r="J18" s="23">
        <v>75.56</v>
      </c>
      <c r="K18" s="50">
        <v>72</v>
      </c>
      <c r="L18" s="23">
        <v>94.26</v>
      </c>
      <c r="M18" s="50">
        <v>89.83</v>
      </c>
      <c r="N18" s="23">
        <v>88.28</v>
      </c>
      <c r="O18" s="50">
        <v>84.11</v>
      </c>
      <c r="P18" s="23">
        <v>74.82</v>
      </c>
      <c r="Q18" s="50">
        <v>71.28</v>
      </c>
    </row>
    <row r="19" spans="1:17" ht="12.75">
      <c r="A19" s="1"/>
      <c r="B19" s="27" t="s">
        <v>26</v>
      </c>
      <c r="C19" s="22" t="s">
        <v>27</v>
      </c>
      <c r="D19" s="23">
        <v>115.54</v>
      </c>
      <c r="E19" s="50">
        <v>110.1</v>
      </c>
      <c r="F19" s="23">
        <v>102.22</v>
      </c>
      <c r="G19" s="50">
        <v>97.41</v>
      </c>
      <c r="H19" s="23">
        <v>90.66</v>
      </c>
      <c r="I19" s="50">
        <v>86.38</v>
      </c>
      <c r="J19" s="23">
        <v>89.77</v>
      </c>
      <c r="K19" s="50">
        <v>85.54</v>
      </c>
      <c r="L19" s="23">
        <v>112</v>
      </c>
      <c r="M19" s="50">
        <v>106.72</v>
      </c>
      <c r="N19" s="23">
        <v>104.89</v>
      </c>
      <c r="O19" s="50">
        <v>99.94</v>
      </c>
      <c r="P19" s="23">
        <v>88.89</v>
      </c>
      <c r="Q19" s="50">
        <v>84.69</v>
      </c>
    </row>
    <row r="20" spans="1:17" ht="12.75">
      <c r="A20" s="1"/>
      <c r="B20" s="28">
        <v>24</v>
      </c>
      <c r="C20" s="22" t="s">
        <v>28</v>
      </c>
      <c r="D20" s="23">
        <v>92.2</v>
      </c>
      <c r="E20" s="50">
        <v>82.51</v>
      </c>
      <c r="F20" s="23">
        <v>81.56</v>
      </c>
      <c r="G20" s="50">
        <v>72.99</v>
      </c>
      <c r="H20" s="23">
        <v>72.34</v>
      </c>
      <c r="I20" s="50">
        <v>64.73</v>
      </c>
      <c r="J20" s="23">
        <v>71.64</v>
      </c>
      <c r="K20" s="50">
        <v>64.12</v>
      </c>
      <c r="L20" s="23">
        <v>92.95</v>
      </c>
      <c r="M20" s="50">
        <v>83.18</v>
      </c>
      <c r="N20" s="23">
        <v>83.7</v>
      </c>
      <c r="O20" s="50">
        <v>74.89</v>
      </c>
      <c r="P20" s="23">
        <v>71.99</v>
      </c>
      <c r="Q20" s="50">
        <v>64.44</v>
      </c>
    </row>
    <row r="21" spans="1:17" ht="12.75">
      <c r="A21" s="1"/>
      <c r="B21" s="28" t="s">
        <v>29</v>
      </c>
      <c r="C21" s="22" t="s">
        <v>30</v>
      </c>
      <c r="D21" s="23">
        <v>104.91</v>
      </c>
      <c r="E21" s="50">
        <v>99.96</v>
      </c>
      <c r="F21" s="23">
        <v>92.84</v>
      </c>
      <c r="G21" s="50">
        <v>88.46</v>
      </c>
      <c r="H21" s="23">
        <v>82.32</v>
      </c>
      <c r="I21" s="50">
        <v>78.43</v>
      </c>
      <c r="J21" s="23">
        <v>81.52</v>
      </c>
      <c r="K21" s="50">
        <v>77.67</v>
      </c>
      <c r="L21" s="23">
        <v>101.71</v>
      </c>
      <c r="M21" s="50">
        <v>96.9</v>
      </c>
      <c r="N21" s="23">
        <v>95.24</v>
      </c>
      <c r="O21" s="50">
        <v>90.74</v>
      </c>
      <c r="P21" s="23">
        <v>80.72</v>
      </c>
      <c r="Q21" s="50">
        <v>76.9</v>
      </c>
    </row>
    <row r="22" spans="1:17" ht="12.75">
      <c r="A22" s="1"/>
      <c r="B22" s="28" t="s">
        <v>31</v>
      </c>
      <c r="C22" s="22" t="s">
        <v>32</v>
      </c>
      <c r="D22" s="23">
        <v>83.84</v>
      </c>
      <c r="E22" s="50">
        <v>79.88</v>
      </c>
      <c r="F22" s="23">
        <v>74.18</v>
      </c>
      <c r="G22" s="50">
        <v>70.67</v>
      </c>
      <c r="H22" s="23">
        <v>65.8</v>
      </c>
      <c r="I22" s="50">
        <v>62.67</v>
      </c>
      <c r="J22" s="23">
        <v>65.14</v>
      </c>
      <c r="K22" s="50">
        <v>62.05</v>
      </c>
      <c r="L22" s="23">
        <v>81.26</v>
      </c>
      <c r="M22" s="50">
        <v>77.42</v>
      </c>
      <c r="N22" s="23">
        <v>76.12</v>
      </c>
      <c r="O22" s="50">
        <v>72.52</v>
      </c>
      <c r="P22" s="23">
        <v>64.5</v>
      </c>
      <c r="Q22" s="50">
        <v>61.45</v>
      </c>
    </row>
    <row r="23" spans="1:17" ht="12.75">
      <c r="A23" s="1"/>
      <c r="B23" s="28">
        <v>26</v>
      </c>
      <c r="C23" s="22" t="s">
        <v>33</v>
      </c>
      <c r="D23" s="23">
        <v>115.13</v>
      </c>
      <c r="E23" s="50">
        <v>109.68</v>
      </c>
      <c r="F23" s="23">
        <v>101.86</v>
      </c>
      <c r="G23" s="50">
        <v>97.05</v>
      </c>
      <c r="H23" s="23">
        <v>90.32</v>
      </c>
      <c r="I23" s="50">
        <v>86.07</v>
      </c>
      <c r="J23" s="23">
        <v>89.44</v>
      </c>
      <c r="K23" s="50">
        <v>85.22</v>
      </c>
      <c r="L23" s="23">
        <v>111.58</v>
      </c>
      <c r="M23" s="50">
        <v>106.32</v>
      </c>
      <c r="N23" s="23">
        <v>104.5</v>
      </c>
      <c r="O23" s="50">
        <v>99.57</v>
      </c>
      <c r="P23" s="23">
        <v>88.56</v>
      </c>
      <c r="Q23" s="50">
        <v>84.38</v>
      </c>
    </row>
    <row r="24" spans="1:17" ht="12.75">
      <c r="A24" s="1"/>
      <c r="B24" s="28">
        <v>27</v>
      </c>
      <c r="C24" s="22" t="s">
        <v>34</v>
      </c>
      <c r="D24" s="23">
        <v>151.83</v>
      </c>
      <c r="E24" s="50">
        <v>143.08</v>
      </c>
      <c r="F24" s="23">
        <v>134.31</v>
      </c>
      <c r="G24" s="50">
        <v>126.55</v>
      </c>
      <c r="H24" s="23">
        <v>119.13</v>
      </c>
      <c r="I24" s="50">
        <v>112.26</v>
      </c>
      <c r="J24" s="23">
        <v>117.96</v>
      </c>
      <c r="K24" s="50">
        <v>111.17</v>
      </c>
      <c r="L24" s="23">
        <v>147.15</v>
      </c>
      <c r="M24" s="50">
        <v>138.67</v>
      </c>
      <c r="N24" s="23">
        <v>137.81</v>
      </c>
      <c r="O24" s="50">
        <v>129.86</v>
      </c>
      <c r="P24" s="23">
        <v>116.8</v>
      </c>
      <c r="Q24" s="50">
        <v>110.05</v>
      </c>
    </row>
    <row r="25" spans="1:17" ht="12.75">
      <c r="A25" s="1"/>
      <c r="B25" s="28">
        <v>28</v>
      </c>
      <c r="C25" s="22" t="s">
        <v>35</v>
      </c>
      <c r="D25" s="23">
        <v>148.52</v>
      </c>
      <c r="E25" s="50">
        <v>139.96</v>
      </c>
      <c r="F25" s="23">
        <v>131.39</v>
      </c>
      <c r="G25" s="50">
        <v>123.8</v>
      </c>
      <c r="H25" s="23">
        <v>116.53</v>
      </c>
      <c r="I25" s="50">
        <v>109.82</v>
      </c>
      <c r="J25" s="23">
        <v>115.4</v>
      </c>
      <c r="K25" s="50">
        <v>108.74</v>
      </c>
      <c r="L25" s="23">
        <v>143.95</v>
      </c>
      <c r="M25" s="50">
        <v>135.66</v>
      </c>
      <c r="N25" s="23">
        <v>134.82</v>
      </c>
      <c r="O25" s="50">
        <v>127.04</v>
      </c>
      <c r="P25" s="23">
        <v>114.25</v>
      </c>
      <c r="Q25" s="50">
        <v>107.66</v>
      </c>
    </row>
    <row r="26" spans="1:17" ht="12.75">
      <c r="A26" s="1"/>
      <c r="B26" s="28">
        <v>29</v>
      </c>
      <c r="C26" s="22" t="s">
        <v>36</v>
      </c>
      <c r="D26" s="23">
        <v>120.24</v>
      </c>
      <c r="E26" s="50">
        <v>113.31</v>
      </c>
      <c r="F26" s="23">
        <v>106.38</v>
      </c>
      <c r="G26" s="50">
        <v>100.24</v>
      </c>
      <c r="H26" s="23">
        <v>94.35</v>
      </c>
      <c r="I26" s="50">
        <v>88.91</v>
      </c>
      <c r="J26" s="23">
        <v>93.43</v>
      </c>
      <c r="K26" s="50">
        <v>88.02</v>
      </c>
      <c r="L26" s="23">
        <v>116.54</v>
      </c>
      <c r="M26" s="50">
        <v>109.83</v>
      </c>
      <c r="N26" s="23">
        <v>109.14</v>
      </c>
      <c r="O26" s="50">
        <v>102.84</v>
      </c>
      <c r="P26" s="23">
        <v>92.5</v>
      </c>
      <c r="Q26" s="50">
        <v>87.16</v>
      </c>
    </row>
    <row r="27" spans="1:17" ht="12.75">
      <c r="A27" s="1"/>
      <c r="B27" s="21">
        <v>30</v>
      </c>
      <c r="C27" s="22" t="s">
        <v>37</v>
      </c>
      <c r="D27" s="23">
        <v>113.51</v>
      </c>
      <c r="E27" s="50">
        <v>90.04</v>
      </c>
      <c r="F27" s="23">
        <v>95.09</v>
      </c>
      <c r="G27" s="50">
        <v>75.42</v>
      </c>
      <c r="H27" s="23">
        <v>83.53</v>
      </c>
      <c r="I27" s="50">
        <v>66.53</v>
      </c>
      <c r="J27" s="23">
        <v>84.5</v>
      </c>
      <c r="K27" s="50">
        <v>66.84</v>
      </c>
      <c r="L27" s="23">
        <v>108.26</v>
      </c>
      <c r="M27" s="50">
        <v>85.79</v>
      </c>
      <c r="N27" s="23">
        <v>102.16</v>
      </c>
      <c r="O27" s="50">
        <v>81.03</v>
      </c>
      <c r="P27" s="23">
        <v>83.21</v>
      </c>
      <c r="Q27" s="50">
        <v>65.72</v>
      </c>
    </row>
    <row r="28" spans="1:17" ht="12.75">
      <c r="A28" s="1"/>
      <c r="B28" s="21">
        <v>31</v>
      </c>
      <c r="C28" s="22" t="s">
        <v>38</v>
      </c>
      <c r="D28" s="23">
        <v>98.15</v>
      </c>
      <c r="E28" s="50">
        <v>77.86</v>
      </c>
      <c r="F28" s="23">
        <v>82.19</v>
      </c>
      <c r="G28" s="50">
        <v>65.2</v>
      </c>
      <c r="H28" s="23">
        <v>72.21</v>
      </c>
      <c r="I28" s="50">
        <v>57.51</v>
      </c>
      <c r="J28" s="23">
        <v>73.07</v>
      </c>
      <c r="K28" s="50">
        <v>57.78</v>
      </c>
      <c r="L28" s="23">
        <v>93.6</v>
      </c>
      <c r="M28" s="50">
        <v>74.17</v>
      </c>
      <c r="N28" s="23">
        <v>88.33</v>
      </c>
      <c r="O28" s="50">
        <v>70.08</v>
      </c>
      <c r="P28" s="23">
        <v>71.91</v>
      </c>
      <c r="Q28" s="50">
        <v>56.8</v>
      </c>
    </row>
    <row r="29" spans="1:17" ht="12.75">
      <c r="A29" s="1"/>
      <c r="B29" s="21" t="s">
        <v>39</v>
      </c>
      <c r="C29" s="22" t="s">
        <v>40</v>
      </c>
      <c r="D29" s="23">
        <v>141.41</v>
      </c>
      <c r="E29" s="50">
        <v>133.25</v>
      </c>
      <c r="F29" s="23">
        <v>125.09</v>
      </c>
      <c r="G29" s="50">
        <v>117.88</v>
      </c>
      <c r="H29" s="23">
        <v>110.95</v>
      </c>
      <c r="I29" s="50">
        <v>104.54</v>
      </c>
      <c r="J29" s="23">
        <v>109.87</v>
      </c>
      <c r="K29" s="50">
        <v>103.52</v>
      </c>
      <c r="L29" s="23">
        <v>137.06</v>
      </c>
      <c r="M29" s="50">
        <v>129.14</v>
      </c>
      <c r="N29" s="23">
        <v>128.36</v>
      </c>
      <c r="O29" s="50">
        <v>120.94</v>
      </c>
      <c r="P29" s="23">
        <v>108.78</v>
      </c>
      <c r="Q29" s="50">
        <v>102.5</v>
      </c>
    </row>
    <row r="30" spans="1:17" ht="12.75">
      <c r="A30" s="1"/>
      <c r="B30" s="21">
        <v>32</v>
      </c>
      <c r="C30" s="22" t="s">
        <v>41</v>
      </c>
      <c r="D30" s="23">
        <v>59.23</v>
      </c>
      <c r="E30" s="50">
        <v>46.99</v>
      </c>
      <c r="F30" s="23">
        <v>49.61</v>
      </c>
      <c r="G30" s="50">
        <v>39.35</v>
      </c>
      <c r="H30" s="23">
        <v>43.58</v>
      </c>
      <c r="I30" s="50">
        <v>34.71</v>
      </c>
      <c r="J30" s="23">
        <v>44.08</v>
      </c>
      <c r="K30" s="50">
        <v>34.87</v>
      </c>
      <c r="L30" s="23">
        <v>56.48</v>
      </c>
      <c r="M30" s="50">
        <v>44.74</v>
      </c>
      <c r="N30" s="23">
        <v>53.3</v>
      </c>
      <c r="O30" s="50">
        <v>42.28</v>
      </c>
      <c r="P30" s="23">
        <v>43.41</v>
      </c>
      <c r="Q30" s="50">
        <v>34.3</v>
      </c>
    </row>
    <row r="31" spans="1:17" ht="12.75">
      <c r="A31" s="1"/>
      <c r="B31" s="21" t="s">
        <v>42</v>
      </c>
      <c r="C31" s="22" t="s">
        <v>43</v>
      </c>
      <c r="D31" s="23">
        <v>110.12</v>
      </c>
      <c r="E31" s="50">
        <v>104.91</v>
      </c>
      <c r="F31" s="23">
        <v>97.43</v>
      </c>
      <c r="G31" s="50">
        <v>92.82</v>
      </c>
      <c r="H31" s="23">
        <v>86.42</v>
      </c>
      <c r="I31" s="50">
        <v>82.32</v>
      </c>
      <c r="J31" s="23">
        <v>85.55</v>
      </c>
      <c r="K31" s="50">
        <v>81.52</v>
      </c>
      <c r="L31" s="23">
        <v>106.74</v>
      </c>
      <c r="M31" s="50">
        <v>101.7</v>
      </c>
      <c r="N31" s="23">
        <v>99.96</v>
      </c>
      <c r="O31" s="50">
        <v>95.24</v>
      </c>
      <c r="P31" s="23">
        <v>84.72</v>
      </c>
      <c r="Q31" s="50">
        <v>80.7</v>
      </c>
    </row>
    <row r="32" spans="1:17" ht="12.75">
      <c r="A32" s="1"/>
      <c r="B32" s="21" t="s">
        <v>44</v>
      </c>
      <c r="C32" s="22" t="s">
        <v>45</v>
      </c>
      <c r="D32" s="23">
        <v>137.44</v>
      </c>
      <c r="E32" s="50">
        <v>130.94</v>
      </c>
      <c r="F32" s="23">
        <v>121.59</v>
      </c>
      <c r="G32" s="50">
        <v>115.85</v>
      </c>
      <c r="H32" s="23">
        <v>107.84</v>
      </c>
      <c r="I32" s="50">
        <v>102.76</v>
      </c>
      <c r="J32" s="23">
        <v>106.78</v>
      </c>
      <c r="K32" s="50">
        <v>101.74</v>
      </c>
      <c r="L32" s="23">
        <v>133.22</v>
      </c>
      <c r="M32" s="50">
        <v>126.93</v>
      </c>
      <c r="N32" s="23">
        <v>124.76</v>
      </c>
      <c r="O32" s="50">
        <v>118.87</v>
      </c>
      <c r="P32" s="23">
        <v>105.73</v>
      </c>
      <c r="Q32" s="50">
        <v>100.73</v>
      </c>
    </row>
    <row r="33" spans="1:17" ht="12.75">
      <c r="A33" s="1"/>
      <c r="B33" s="21">
        <v>33</v>
      </c>
      <c r="C33" s="22" t="s">
        <v>46</v>
      </c>
      <c r="D33" s="23">
        <v>79.3</v>
      </c>
      <c r="E33" s="50">
        <v>62.89</v>
      </c>
      <c r="F33" s="23">
        <v>66.39</v>
      </c>
      <c r="G33" s="50">
        <v>52.66</v>
      </c>
      <c r="H33" s="23">
        <v>58.34</v>
      </c>
      <c r="I33" s="50">
        <v>46.47</v>
      </c>
      <c r="J33" s="23">
        <v>59.03</v>
      </c>
      <c r="K33" s="50">
        <v>46.69</v>
      </c>
      <c r="L33" s="23">
        <v>75.6</v>
      </c>
      <c r="M33" s="50">
        <v>59.91</v>
      </c>
      <c r="N33" s="23">
        <v>71.36</v>
      </c>
      <c r="O33" s="50">
        <v>56.62</v>
      </c>
      <c r="P33" s="23">
        <v>58.11</v>
      </c>
      <c r="Q33" s="50">
        <v>45.91</v>
      </c>
    </row>
    <row r="34" spans="1:17" ht="12.75">
      <c r="A34" s="1"/>
      <c r="B34" s="21">
        <v>34</v>
      </c>
      <c r="C34" s="22" t="s">
        <v>47</v>
      </c>
      <c r="D34" s="23">
        <v>49.25</v>
      </c>
      <c r="E34" s="50">
        <v>39.06</v>
      </c>
      <c r="F34" s="23">
        <v>41.26</v>
      </c>
      <c r="G34" s="50">
        <v>32.72</v>
      </c>
      <c r="H34" s="23">
        <v>36.22</v>
      </c>
      <c r="I34" s="50">
        <v>28.87</v>
      </c>
      <c r="J34" s="23">
        <v>36.67</v>
      </c>
      <c r="K34" s="50">
        <v>29</v>
      </c>
      <c r="L34" s="23">
        <v>46.98</v>
      </c>
      <c r="M34" s="50">
        <v>37.2</v>
      </c>
      <c r="N34" s="23">
        <v>44.32</v>
      </c>
      <c r="O34" s="50">
        <v>35.16</v>
      </c>
      <c r="P34" s="23">
        <v>36.09</v>
      </c>
      <c r="Q34" s="50">
        <v>28.51</v>
      </c>
    </row>
    <row r="35" spans="1:17" ht="12.75">
      <c r="A35" s="1"/>
      <c r="B35" s="21">
        <v>35</v>
      </c>
      <c r="C35" s="22" t="s">
        <v>48</v>
      </c>
      <c r="D35" s="23">
        <v>40.78</v>
      </c>
      <c r="E35" s="50">
        <v>32.33</v>
      </c>
      <c r="F35" s="23">
        <v>34.15</v>
      </c>
      <c r="G35" s="50">
        <v>27.09</v>
      </c>
      <c r="H35" s="23">
        <v>29.99</v>
      </c>
      <c r="I35" s="50">
        <v>23.9</v>
      </c>
      <c r="J35" s="23">
        <v>30.34</v>
      </c>
      <c r="K35" s="50">
        <v>24</v>
      </c>
      <c r="L35" s="23">
        <v>38.88</v>
      </c>
      <c r="M35" s="50">
        <v>30.82</v>
      </c>
      <c r="N35" s="23">
        <v>36.7</v>
      </c>
      <c r="O35" s="50">
        <v>29.11</v>
      </c>
      <c r="P35" s="23">
        <v>29.88</v>
      </c>
      <c r="Q35" s="50">
        <v>23.61</v>
      </c>
    </row>
    <row r="36" spans="1:17" ht="12.75">
      <c r="A36" s="1"/>
      <c r="B36" s="28">
        <v>36</v>
      </c>
      <c r="C36" s="22" t="s">
        <v>49</v>
      </c>
      <c r="D36" s="23">
        <v>73.92</v>
      </c>
      <c r="E36" s="50">
        <v>66.15</v>
      </c>
      <c r="F36" s="23">
        <v>65.38</v>
      </c>
      <c r="G36" s="50">
        <v>58.5</v>
      </c>
      <c r="H36" s="23">
        <v>58</v>
      </c>
      <c r="I36" s="50">
        <v>51.89</v>
      </c>
      <c r="J36" s="23">
        <v>57.43</v>
      </c>
      <c r="K36" s="50">
        <v>51.38</v>
      </c>
      <c r="L36" s="23">
        <v>74.51</v>
      </c>
      <c r="M36" s="50">
        <v>66.67</v>
      </c>
      <c r="N36" s="23">
        <v>67.09</v>
      </c>
      <c r="O36" s="50">
        <v>60.03</v>
      </c>
      <c r="P36" s="23">
        <v>57.7</v>
      </c>
      <c r="Q36" s="50">
        <v>51.64</v>
      </c>
    </row>
    <row r="37" spans="1:17" ht="12.75">
      <c r="A37" s="1"/>
      <c r="B37" s="28">
        <v>37</v>
      </c>
      <c r="C37" s="22" t="s">
        <v>50</v>
      </c>
      <c r="D37" s="23">
        <v>104.81</v>
      </c>
      <c r="E37" s="50">
        <v>93.79</v>
      </c>
      <c r="F37" s="23">
        <v>92.73</v>
      </c>
      <c r="G37" s="50">
        <v>82.96</v>
      </c>
      <c r="H37" s="23">
        <v>82.23</v>
      </c>
      <c r="I37" s="50">
        <v>73.58</v>
      </c>
      <c r="J37" s="23">
        <v>81.44</v>
      </c>
      <c r="K37" s="50">
        <v>72.87</v>
      </c>
      <c r="L37" s="23">
        <v>105.65</v>
      </c>
      <c r="M37" s="50">
        <v>94.53</v>
      </c>
      <c r="N37" s="23">
        <v>95.13</v>
      </c>
      <c r="O37" s="50">
        <v>85.13</v>
      </c>
      <c r="P37" s="23">
        <v>81.83</v>
      </c>
      <c r="Q37" s="50">
        <v>73.23</v>
      </c>
    </row>
    <row r="38" spans="1:17" ht="12.75">
      <c r="A38" s="1"/>
      <c r="B38" s="28">
        <v>38</v>
      </c>
      <c r="C38" s="22" t="s">
        <v>51</v>
      </c>
      <c r="D38" s="23">
        <v>82.5</v>
      </c>
      <c r="E38" s="50">
        <v>73.82</v>
      </c>
      <c r="F38" s="23">
        <v>72.97</v>
      </c>
      <c r="G38" s="50">
        <v>65.29</v>
      </c>
      <c r="H38" s="23">
        <v>64.73</v>
      </c>
      <c r="I38" s="50">
        <v>57.93</v>
      </c>
      <c r="J38" s="23">
        <v>64.11</v>
      </c>
      <c r="K38" s="50">
        <v>57.35</v>
      </c>
      <c r="L38" s="23">
        <v>83.17</v>
      </c>
      <c r="M38" s="50">
        <v>74.43</v>
      </c>
      <c r="N38" s="23">
        <v>74.88</v>
      </c>
      <c r="O38" s="50">
        <v>67.01</v>
      </c>
      <c r="P38" s="23">
        <v>64.43</v>
      </c>
      <c r="Q38" s="50">
        <v>57.64</v>
      </c>
    </row>
    <row r="39" spans="1:17" ht="12.75">
      <c r="A39" s="1"/>
      <c r="B39" s="28">
        <v>39</v>
      </c>
      <c r="C39" s="25" t="s">
        <v>52</v>
      </c>
      <c r="D39" s="23">
        <v>95.54</v>
      </c>
      <c r="E39" s="50">
        <v>73.3</v>
      </c>
      <c r="F39" s="23">
        <v>84.51</v>
      </c>
      <c r="G39" s="50">
        <v>64.85</v>
      </c>
      <c r="H39" s="23">
        <v>74.95</v>
      </c>
      <c r="I39" s="50">
        <v>57.51</v>
      </c>
      <c r="J39" s="23">
        <v>74.22</v>
      </c>
      <c r="K39" s="50">
        <v>56.96</v>
      </c>
      <c r="L39" s="23">
        <v>96.3</v>
      </c>
      <c r="M39" s="50">
        <v>73.89</v>
      </c>
      <c r="N39" s="23">
        <v>86.72</v>
      </c>
      <c r="O39" s="50">
        <v>66.54</v>
      </c>
      <c r="P39" s="23">
        <v>74.58</v>
      </c>
      <c r="Q39" s="50">
        <v>57.23</v>
      </c>
    </row>
    <row r="40" spans="1:17" ht="12.75">
      <c r="A40" s="1"/>
      <c r="B40" s="21">
        <v>40</v>
      </c>
      <c r="C40" s="22" t="s">
        <v>53</v>
      </c>
      <c r="D40" s="23">
        <v>76.45</v>
      </c>
      <c r="E40" s="50">
        <v>60.64</v>
      </c>
      <c r="F40" s="23">
        <v>76.7</v>
      </c>
      <c r="G40" s="50">
        <v>60.86</v>
      </c>
      <c r="H40" s="23">
        <v>67.71</v>
      </c>
      <c r="I40" s="50">
        <v>53.93</v>
      </c>
      <c r="J40" s="23">
        <v>68.51</v>
      </c>
      <c r="K40" s="50">
        <v>54.19</v>
      </c>
      <c r="L40" s="23">
        <v>87.78</v>
      </c>
      <c r="M40" s="50">
        <v>69.54</v>
      </c>
      <c r="N40" s="23">
        <v>68.78</v>
      </c>
      <c r="O40" s="50">
        <v>54.56</v>
      </c>
      <c r="P40" s="23">
        <v>67.46</v>
      </c>
      <c r="Q40" s="50">
        <v>53.29</v>
      </c>
    </row>
    <row r="41" spans="1:17" ht="12.75">
      <c r="A41" s="1"/>
      <c r="B41" s="21">
        <v>41</v>
      </c>
      <c r="C41" s="22" t="s">
        <v>54</v>
      </c>
      <c r="D41" s="23">
        <v>64.01</v>
      </c>
      <c r="E41" s="50">
        <v>50.78</v>
      </c>
      <c r="F41" s="23">
        <v>67.19</v>
      </c>
      <c r="G41" s="50">
        <v>53.28</v>
      </c>
      <c r="H41" s="23">
        <v>59.34</v>
      </c>
      <c r="I41" s="50">
        <v>47.28</v>
      </c>
      <c r="J41" s="23">
        <v>58.88</v>
      </c>
      <c r="K41" s="50">
        <v>46.56</v>
      </c>
      <c r="L41" s="23">
        <v>76.94</v>
      </c>
      <c r="M41" s="50">
        <v>60.95</v>
      </c>
      <c r="N41" s="23">
        <v>57.63</v>
      </c>
      <c r="O41" s="50">
        <v>45.71</v>
      </c>
      <c r="P41" s="23">
        <v>59.11</v>
      </c>
      <c r="Q41" s="50">
        <v>46.7</v>
      </c>
    </row>
    <row r="42" spans="1:17" ht="12.75">
      <c r="A42" s="1"/>
      <c r="B42" s="21">
        <v>42</v>
      </c>
      <c r="C42" s="22" t="s">
        <v>55</v>
      </c>
      <c r="D42" s="23">
        <v>55.76</v>
      </c>
      <c r="E42" s="50">
        <v>44.23</v>
      </c>
      <c r="F42" s="23">
        <v>57.71</v>
      </c>
      <c r="G42" s="50">
        <v>45.78</v>
      </c>
      <c r="H42" s="23">
        <v>49.96</v>
      </c>
      <c r="I42" s="50">
        <v>39.8</v>
      </c>
      <c r="J42" s="23">
        <v>49.99</v>
      </c>
      <c r="K42" s="50">
        <v>39.54</v>
      </c>
      <c r="L42" s="23">
        <v>64.77</v>
      </c>
      <c r="M42" s="50">
        <v>51.3</v>
      </c>
      <c r="N42" s="23">
        <v>50.18</v>
      </c>
      <c r="O42" s="50">
        <v>39.79</v>
      </c>
      <c r="P42" s="23">
        <v>49.77</v>
      </c>
      <c r="Q42" s="50">
        <v>39.31</v>
      </c>
    </row>
    <row r="43" spans="1:17" ht="12.75">
      <c r="A43" s="1"/>
      <c r="B43" s="21">
        <v>43</v>
      </c>
      <c r="C43" s="22" t="s">
        <v>56</v>
      </c>
      <c r="D43" s="23">
        <v>52.78</v>
      </c>
      <c r="E43" s="50">
        <v>41.87</v>
      </c>
      <c r="F43" s="23">
        <v>43.85</v>
      </c>
      <c r="G43" s="50">
        <v>34.77</v>
      </c>
      <c r="H43" s="23">
        <v>38.83</v>
      </c>
      <c r="I43" s="50">
        <v>30.93</v>
      </c>
      <c r="J43" s="23">
        <v>39.3</v>
      </c>
      <c r="K43" s="50">
        <v>31.07</v>
      </c>
      <c r="L43" s="23">
        <v>50.35</v>
      </c>
      <c r="M43" s="50">
        <v>39.9</v>
      </c>
      <c r="N43" s="23">
        <v>47.5</v>
      </c>
      <c r="O43" s="50">
        <v>37.68</v>
      </c>
      <c r="P43" s="23">
        <v>38.69</v>
      </c>
      <c r="Q43" s="50">
        <v>30.57</v>
      </c>
    </row>
    <row r="44" spans="1:17" ht="12.75">
      <c r="A44" s="1"/>
      <c r="B44" s="21">
        <v>44</v>
      </c>
      <c r="C44" s="22" t="s">
        <v>57</v>
      </c>
      <c r="D44" s="23">
        <v>106.79</v>
      </c>
      <c r="E44" s="50">
        <v>84.72</v>
      </c>
      <c r="F44" s="23">
        <v>89.44</v>
      </c>
      <c r="G44" s="50">
        <v>70.95</v>
      </c>
      <c r="H44" s="23">
        <v>78.59</v>
      </c>
      <c r="I44" s="50">
        <v>62.59</v>
      </c>
      <c r="J44" s="23">
        <v>79.51</v>
      </c>
      <c r="K44" s="50">
        <v>62.88</v>
      </c>
      <c r="L44" s="23">
        <v>101.86</v>
      </c>
      <c r="M44" s="50">
        <v>80.69</v>
      </c>
      <c r="N44" s="23">
        <v>96.13</v>
      </c>
      <c r="O44" s="50">
        <v>76.24</v>
      </c>
      <c r="P44" s="23">
        <v>78.27</v>
      </c>
      <c r="Q44" s="50">
        <v>61.83</v>
      </c>
    </row>
    <row r="45" spans="1:17" ht="12.75">
      <c r="A45" s="1"/>
      <c r="B45" s="21">
        <v>45</v>
      </c>
      <c r="C45" s="22" t="s">
        <v>58</v>
      </c>
      <c r="D45" s="23">
        <v>101.86</v>
      </c>
      <c r="E45" s="50">
        <v>80.78</v>
      </c>
      <c r="F45" s="23">
        <v>85.31</v>
      </c>
      <c r="G45" s="50">
        <v>67.66</v>
      </c>
      <c r="H45" s="23">
        <v>74.94</v>
      </c>
      <c r="I45" s="50">
        <v>59.7</v>
      </c>
      <c r="J45" s="23">
        <v>75.82</v>
      </c>
      <c r="K45" s="50">
        <v>59.97</v>
      </c>
      <c r="L45" s="23">
        <v>97.15</v>
      </c>
      <c r="M45" s="50">
        <v>76.97</v>
      </c>
      <c r="N45" s="23">
        <v>91.68</v>
      </c>
      <c r="O45" s="50">
        <v>72.71</v>
      </c>
      <c r="P45" s="23">
        <v>74.67</v>
      </c>
      <c r="Q45" s="50">
        <v>58.98</v>
      </c>
    </row>
    <row r="46" spans="1:17" ht="12.75">
      <c r="A46" s="1"/>
      <c r="B46" s="21">
        <v>46</v>
      </c>
      <c r="C46" s="22" t="s">
        <v>59</v>
      </c>
      <c r="D46" s="23">
        <v>64.33</v>
      </c>
      <c r="E46" s="50">
        <v>51.03</v>
      </c>
      <c r="F46" s="23">
        <v>59.57</v>
      </c>
      <c r="G46" s="50">
        <v>47.26</v>
      </c>
      <c r="H46" s="23">
        <v>54.32</v>
      </c>
      <c r="I46" s="50">
        <v>43.27</v>
      </c>
      <c r="J46" s="23">
        <v>54.95</v>
      </c>
      <c r="K46" s="50">
        <v>43.47</v>
      </c>
      <c r="L46" s="23">
        <v>70.42</v>
      </c>
      <c r="M46" s="50">
        <v>55.8</v>
      </c>
      <c r="N46" s="23">
        <v>57.9</v>
      </c>
      <c r="O46" s="50">
        <v>45.93</v>
      </c>
      <c r="P46" s="23">
        <v>54.13</v>
      </c>
      <c r="Q46" s="50">
        <v>42.75</v>
      </c>
    </row>
    <row r="47" spans="1:17" ht="12.75">
      <c r="A47" s="1"/>
      <c r="B47" s="21">
        <v>47</v>
      </c>
      <c r="C47" s="22" t="s">
        <v>60</v>
      </c>
      <c r="D47" s="23">
        <v>125.79</v>
      </c>
      <c r="E47" s="50">
        <v>99.76</v>
      </c>
      <c r="F47" s="23">
        <v>105.36</v>
      </c>
      <c r="G47" s="50">
        <v>83.56</v>
      </c>
      <c r="H47" s="23">
        <v>92.54</v>
      </c>
      <c r="I47" s="50">
        <v>73.73</v>
      </c>
      <c r="J47" s="23">
        <v>93.63</v>
      </c>
      <c r="K47" s="50">
        <v>74.07</v>
      </c>
      <c r="L47" s="23">
        <v>119.96</v>
      </c>
      <c r="M47" s="50">
        <v>95.05</v>
      </c>
      <c r="N47" s="23">
        <v>113.21</v>
      </c>
      <c r="O47" s="50">
        <v>89.78</v>
      </c>
      <c r="P47" s="23">
        <v>92.19</v>
      </c>
      <c r="Q47" s="50">
        <v>72.83</v>
      </c>
    </row>
    <row r="48" spans="1:17" ht="12.75">
      <c r="A48" s="1"/>
      <c r="B48" s="21">
        <v>48</v>
      </c>
      <c r="C48" s="22" t="s">
        <v>61</v>
      </c>
      <c r="D48" s="23">
        <v>104.95</v>
      </c>
      <c r="E48" s="50">
        <v>83.24</v>
      </c>
      <c r="F48" s="23">
        <v>87.92</v>
      </c>
      <c r="G48" s="50">
        <v>69.74</v>
      </c>
      <c r="H48" s="23">
        <v>77.22</v>
      </c>
      <c r="I48" s="50">
        <v>61.52</v>
      </c>
      <c r="J48" s="23">
        <v>78.13</v>
      </c>
      <c r="K48" s="50">
        <v>61.79</v>
      </c>
      <c r="L48" s="23">
        <v>100.08</v>
      </c>
      <c r="M48" s="50">
        <v>79.31</v>
      </c>
      <c r="N48" s="23">
        <v>94.46</v>
      </c>
      <c r="O48" s="50">
        <v>74.91</v>
      </c>
      <c r="P48" s="23">
        <v>76.9</v>
      </c>
      <c r="Q48" s="50">
        <v>60.76</v>
      </c>
    </row>
    <row r="49" spans="1:17" ht="12.75">
      <c r="A49" s="1"/>
      <c r="B49" s="21">
        <v>49</v>
      </c>
      <c r="C49" s="22" t="s">
        <v>62</v>
      </c>
      <c r="D49" s="23">
        <v>92.57</v>
      </c>
      <c r="E49" s="50">
        <v>73.43</v>
      </c>
      <c r="F49" s="23">
        <v>77.54</v>
      </c>
      <c r="G49" s="50">
        <v>61.49</v>
      </c>
      <c r="H49" s="23">
        <v>68.11</v>
      </c>
      <c r="I49" s="50">
        <v>54.25</v>
      </c>
      <c r="J49" s="23">
        <v>68.92</v>
      </c>
      <c r="K49" s="50">
        <v>54.51</v>
      </c>
      <c r="L49" s="23">
        <v>88.28</v>
      </c>
      <c r="M49" s="50">
        <v>69.95</v>
      </c>
      <c r="N49" s="23">
        <v>83.31</v>
      </c>
      <c r="O49" s="50">
        <v>66.06</v>
      </c>
      <c r="P49" s="23">
        <v>67.85</v>
      </c>
      <c r="Q49" s="50">
        <v>53.6</v>
      </c>
    </row>
    <row r="50" spans="1:17" ht="12.75">
      <c r="A50" s="1"/>
      <c r="B50" s="21">
        <v>50</v>
      </c>
      <c r="C50" s="22" t="s">
        <v>63</v>
      </c>
      <c r="D50" s="23">
        <v>66.91</v>
      </c>
      <c r="E50" s="50">
        <v>53.08</v>
      </c>
      <c r="F50" s="23">
        <v>58.61</v>
      </c>
      <c r="G50" s="50">
        <v>46.49</v>
      </c>
      <c r="H50" s="23">
        <v>51.49</v>
      </c>
      <c r="I50" s="50">
        <v>41</v>
      </c>
      <c r="J50" s="23">
        <v>52.12</v>
      </c>
      <c r="K50" s="50">
        <v>41.21</v>
      </c>
      <c r="L50" s="23">
        <v>66.74</v>
      </c>
      <c r="M50" s="50">
        <v>52.88</v>
      </c>
      <c r="N50" s="23">
        <v>60.22</v>
      </c>
      <c r="O50" s="50">
        <v>47.75</v>
      </c>
      <c r="P50" s="23">
        <v>51.29</v>
      </c>
      <c r="Q50" s="50">
        <v>40.52</v>
      </c>
    </row>
    <row r="51" spans="1:17" ht="12.75">
      <c r="A51" s="1"/>
      <c r="B51" s="21" t="s">
        <v>64</v>
      </c>
      <c r="C51" s="22" t="s">
        <v>65</v>
      </c>
      <c r="D51" s="23">
        <v>123.35</v>
      </c>
      <c r="E51" s="50">
        <v>116.23</v>
      </c>
      <c r="F51" s="23">
        <v>109.12</v>
      </c>
      <c r="G51" s="50">
        <v>102.82</v>
      </c>
      <c r="H51" s="23">
        <v>96.79</v>
      </c>
      <c r="I51" s="50">
        <v>91.21</v>
      </c>
      <c r="J51" s="23">
        <v>95.83</v>
      </c>
      <c r="K51" s="50">
        <v>90.31</v>
      </c>
      <c r="L51" s="23">
        <v>119.56</v>
      </c>
      <c r="M51" s="50">
        <v>112.67</v>
      </c>
      <c r="N51" s="23">
        <v>111.96</v>
      </c>
      <c r="O51" s="50">
        <v>105.51</v>
      </c>
      <c r="P51" s="23">
        <v>94.89</v>
      </c>
      <c r="Q51" s="50">
        <v>89.41</v>
      </c>
    </row>
    <row r="52" spans="1:17" ht="12.75">
      <c r="A52" s="1"/>
      <c r="B52" s="21">
        <v>51</v>
      </c>
      <c r="C52" s="22" t="s">
        <v>66</v>
      </c>
      <c r="D52" s="23">
        <v>56.4</v>
      </c>
      <c r="E52" s="50">
        <v>44.73</v>
      </c>
      <c r="F52" s="23">
        <v>51.3</v>
      </c>
      <c r="G52" s="50">
        <v>40.69</v>
      </c>
      <c r="H52" s="23">
        <v>48.88</v>
      </c>
      <c r="I52" s="50">
        <v>38.93</v>
      </c>
      <c r="J52" s="23">
        <v>51.89</v>
      </c>
      <c r="K52" s="50">
        <v>41.02</v>
      </c>
      <c r="L52" s="23">
        <v>58.65</v>
      </c>
      <c r="M52" s="50">
        <v>46.48</v>
      </c>
      <c r="N52" s="23">
        <v>50.77</v>
      </c>
      <c r="O52" s="50">
        <v>40.27</v>
      </c>
      <c r="P52" s="23">
        <v>49.61</v>
      </c>
      <c r="Q52" s="50">
        <v>39.2</v>
      </c>
    </row>
    <row r="53" spans="1:17" ht="12.75">
      <c r="A53" s="1"/>
      <c r="B53" s="21">
        <v>52</v>
      </c>
      <c r="C53" s="22" t="s">
        <v>67</v>
      </c>
      <c r="D53" s="23">
        <v>59.9</v>
      </c>
      <c r="E53" s="50">
        <v>47.51</v>
      </c>
      <c r="F53" s="23">
        <v>50.18</v>
      </c>
      <c r="G53" s="50">
        <v>39.79</v>
      </c>
      <c r="H53" s="23">
        <v>44.06</v>
      </c>
      <c r="I53" s="50">
        <v>35.09</v>
      </c>
      <c r="J53" s="23">
        <v>44.6</v>
      </c>
      <c r="K53" s="50">
        <v>35.26</v>
      </c>
      <c r="L53" s="23">
        <v>57.12</v>
      </c>
      <c r="M53" s="50">
        <v>45.27</v>
      </c>
      <c r="N53" s="23">
        <v>53.91</v>
      </c>
      <c r="O53" s="50">
        <v>42.78</v>
      </c>
      <c r="P53" s="23">
        <v>43.89</v>
      </c>
      <c r="Q53" s="50">
        <v>34.66</v>
      </c>
    </row>
    <row r="54" spans="1:17" ht="12.75">
      <c r="A54" s="1"/>
      <c r="B54" s="21">
        <v>53</v>
      </c>
      <c r="C54" s="22" t="s">
        <v>68</v>
      </c>
      <c r="D54" s="23">
        <v>43.74</v>
      </c>
      <c r="E54" s="50">
        <v>34.7</v>
      </c>
      <c r="F54" s="23">
        <v>38.85</v>
      </c>
      <c r="G54" s="50">
        <v>30.83</v>
      </c>
      <c r="H54" s="23">
        <v>36.87</v>
      </c>
      <c r="I54" s="50">
        <v>29.38</v>
      </c>
      <c r="J54" s="23">
        <v>38.05</v>
      </c>
      <c r="K54" s="50">
        <v>30.09</v>
      </c>
      <c r="L54" s="23">
        <v>45.5</v>
      </c>
      <c r="M54" s="50">
        <v>36.06</v>
      </c>
      <c r="N54" s="23">
        <v>39.37</v>
      </c>
      <c r="O54" s="50">
        <v>31.23</v>
      </c>
      <c r="P54" s="23">
        <v>37.43</v>
      </c>
      <c r="Q54" s="50">
        <v>29.57</v>
      </c>
    </row>
    <row r="55" spans="1:17" ht="12.75">
      <c r="A55" s="1"/>
      <c r="B55" s="21">
        <v>54</v>
      </c>
      <c r="C55" s="22" t="s">
        <v>69</v>
      </c>
      <c r="D55" s="23">
        <v>61.34</v>
      </c>
      <c r="E55" s="50">
        <v>48.66</v>
      </c>
      <c r="F55" s="23">
        <v>59</v>
      </c>
      <c r="G55" s="50">
        <v>46.81</v>
      </c>
      <c r="H55" s="23">
        <v>55.54</v>
      </c>
      <c r="I55" s="50">
        <v>44.24</v>
      </c>
      <c r="J55" s="23">
        <v>56.18</v>
      </c>
      <c r="K55" s="50">
        <v>44.42</v>
      </c>
      <c r="L55" s="23">
        <v>71.98</v>
      </c>
      <c r="M55" s="50">
        <v>57.02</v>
      </c>
      <c r="N55" s="23">
        <v>55.21</v>
      </c>
      <c r="O55" s="50">
        <v>43.79</v>
      </c>
      <c r="P55" s="23">
        <v>55.3</v>
      </c>
      <c r="Q55" s="50">
        <v>43.68</v>
      </c>
    </row>
    <row r="56" spans="1:17" ht="12.75">
      <c r="A56" s="1"/>
      <c r="B56" s="157">
        <v>55</v>
      </c>
      <c r="C56" s="158" t="s">
        <v>70</v>
      </c>
      <c r="D56" s="159">
        <v>33.64</v>
      </c>
      <c r="E56" s="147">
        <v>46.99</v>
      </c>
      <c r="F56" s="148">
        <v>34.27</v>
      </c>
      <c r="G56" s="160">
        <v>46.59</v>
      </c>
      <c r="H56" s="148">
        <v>30.77</v>
      </c>
      <c r="I56" s="160">
        <v>42.3</v>
      </c>
      <c r="J56" s="148">
        <v>30.46</v>
      </c>
      <c r="K56" s="160">
        <v>41.94</v>
      </c>
      <c r="L56" s="148">
        <v>40.72</v>
      </c>
      <c r="M56" s="160">
        <v>54.27</v>
      </c>
      <c r="N56" s="148">
        <v>27.22</v>
      </c>
      <c r="O56" s="160">
        <v>38.37</v>
      </c>
      <c r="P56" s="148">
        <v>35.37</v>
      </c>
      <c r="Q56" s="160">
        <v>47.74</v>
      </c>
    </row>
    <row r="57" spans="1:17" ht="12.75">
      <c r="A57" s="1"/>
      <c r="B57" s="157">
        <v>56</v>
      </c>
      <c r="C57" s="158" t="s">
        <v>71</v>
      </c>
      <c r="D57" s="159">
        <v>28.74</v>
      </c>
      <c r="E57" s="147">
        <v>39.39</v>
      </c>
      <c r="F57" s="148">
        <v>30.07</v>
      </c>
      <c r="G57" s="160">
        <v>39.52</v>
      </c>
      <c r="H57" s="148">
        <v>26.83</v>
      </c>
      <c r="I57" s="160">
        <v>36.23</v>
      </c>
      <c r="J57" s="148">
        <v>26.94</v>
      </c>
      <c r="K57" s="160">
        <v>25.61</v>
      </c>
      <c r="L57" s="148">
        <v>34.89</v>
      </c>
      <c r="M57" s="160">
        <v>45.38</v>
      </c>
      <c r="N57" s="148">
        <v>24.32</v>
      </c>
      <c r="O57" s="160">
        <v>33.06</v>
      </c>
      <c r="P57" s="148">
        <v>29.7</v>
      </c>
      <c r="Q57" s="160">
        <v>38.85</v>
      </c>
    </row>
    <row r="58" spans="1:17" ht="12.75">
      <c r="A58" s="1"/>
      <c r="B58" s="157">
        <v>57</v>
      </c>
      <c r="C58" s="158" t="s">
        <v>72</v>
      </c>
      <c r="D58" s="159">
        <v>29.5</v>
      </c>
      <c r="E58" s="147">
        <v>39.38</v>
      </c>
      <c r="F58" s="148">
        <v>23.33</v>
      </c>
      <c r="G58" s="160">
        <v>32.42</v>
      </c>
      <c r="H58" s="148">
        <v>21.73</v>
      </c>
      <c r="I58" s="160">
        <v>29.85</v>
      </c>
      <c r="J58" s="148">
        <v>22.02</v>
      </c>
      <c r="K58" s="160">
        <v>30.24</v>
      </c>
      <c r="L58" s="148">
        <v>25.37</v>
      </c>
      <c r="M58" s="160">
        <v>33.91</v>
      </c>
      <c r="N58" s="148">
        <v>25.21</v>
      </c>
      <c r="O58" s="160">
        <v>33.03</v>
      </c>
      <c r="P58" s="148">
        <v>24.31</v>
      </c>
      <c r="Q58" s="160">
        <v>32.52</v>
      </c>
    </row>
    <row r="59" spans="1:17" ht="12.75">
      <c r="A59" s="1"/>
      <c r="B59" s="157">
        <v>58</v>
      </c>
      <c r="C59" s="158" t="s">
        <v>73</v>
      </c>
      <c r="D59" s="159">
        <v>24.59</v>
      </c>
      <c r="E59" s="147">
        <v>33.23</v>
      </c>
      <c r="F59" s="148">
        <v>19.74</v>
      </c>
      <c r="G59" s="160">
        <v>27.33</v>
      </c>
      <c r="H59" s="148">
        <v>18.39</v>
      </c>
      <c r="I59" s="160">
        <v>25.54</v>
      </c>
      <c r="J59" s="148">
        <v>18.1</v>
      </c>
      <c r="K59" s="160">
        <v>24.92</v>
      </c>
      <c r="L59" s="148">
        <v>21.42</v>
      </c>
      <c r="M59" s="160">
        <v>29.32</v>
      </c>
      <c r="N59" s="148">
        <v>22.17</v>
      </c>
      <c r="O59" s="160">
        <v>30.31</v>
      </c>
      <c r="P59" s="148">
        <v>20.35</v>
      </c>
      <c r="Q59" s="160">
        <v>27.51</v>
      </c>
    </row>
    <row r="60" spans="1:17" ht="12.75">
      <c r="A60" s="1"/>
      <c r="B60" s="28">
        <v>59</v>
      </c>
      <c r="C60" s="22" t="s">
        <v>74</v>
      </c>
      <c r="D60" s="23">
        <v>78.01</v>
      </c>
      <c r="E60" s="50">
        <v>69.81</v>
      </c>
      <c r="F60" s="23">
        <v>69.02</v>
      </c>
      <c r="G60" s="50">
        <v>61.77</v>
      </c>
      <c r="H60" s="23">
        <v>61.22</v>
      </c>
      <c r="I60" s="50">
        <v>54.78</v>
      </c>
      <c r="J60" s="23">
        <v>60.61</v>
      </c>
      <c r="K60" s="50">
        <v>54.24</v>
      </c>
      <c r="L60" s="23">
        <v>78.64</v>
      </c>
      <c r="M60" s="50">
        <v>70.35</v>
      </c>
      <c r="N60" s="23">
        <v>70.82</v>
      </c>
      <c r="O60" s="50">
        <v>63.38</v>
      </c>
      <c r="P60" s="23">
        <v>60.92</v>
      </c>
      <c r="Q60" s="50">
        <v>54.51</v>
      </c>
    </row>
    <row r="61" spans="1:17" ht="12.75">
      <c r="A61" s="1"/>
      <c r="B61" s="21">
        <v>60</v>
      </c>
      <c r="C61" s="22" t="s">
        <v>75</v>
      </c>
      <c r="D61" s="23">
        <v>121.01</v>
      </c>
      <c r="E61" s="50">
        <v>108.29</v>
      </c>
      <c r="F61" s="23">
        <v>107.06</v>
      </c>
      <c r="G61" s="50">
        <v>95.79</v>
      </c>
      <c r="H61" s="23">
        <v>94.94</v>
      </c>
      <c r="I61" s="50">
        <v>84.96</v>
      </c>
      <c r="J61" s="23">
        <v>94.02</v>
      </c>
      <c r="K61" s="50">
        <v>84.13</v>
      </c>
      <c r="L61" s="23">
        <v>121.99</v>
      </c>
      <c r="M61" s="50">
        <v>109.15</v>
      </c>
      <c r="N61" s="23">
        <v>109.85</v>
      </c>
      <c r="O61" s="50">
        <v>98.29</v>
      </c>
      <c r="P61" s="23">
        <v>94.48</v>
      </c>
      <c r="Q61" s="50">
        <v>84.53</v>
      </c>
    </row>
    <row r="62" spans="1:17" ht="12.75">
      <c r="A62" s="1"/>
      <c r="B62" s="21">
        <v>61</v>
      </c>
      <c r="C62" s="22" t="s">
        <v>76</v>
      </c>
      <c r="D62" s="23">
        <v>103.5</v>
      </c>
      <c r="E62" s="50">
        <v>92.62</v>
      </c>
      <c r="F62" s="23">
        <v>91.56</v>
      </c>
      <c r="G62" s="50">
        <v>81.93</v>
      </c>
      <c r="H62" s="23">
        <v>81.21</v>
      </c>
      <c r="I62" s="50">
        <v>72.67</v>
      </c>
      <c r="J62" s="23">
        <v>80.42</v>
      </c>
      <c r="K62" s="50">
        <v>71.96</v>
      </c>
      <c r="L62" s="23">
        <v>104.35</v>
      </c>
      <c r="M62" s="50">
        <v>93.34</v>
      </c>
      <c r="N62" s="23">
        <v>93.95</v>
      </c>
      <c r="O62" s="50">
        <v>84.08</v>
      </c>
      <c r="P62" s="23">
        <v>80.82</v>
      </c>
      <c r="Q62" s="50">
        <v>72.31</v>
      </c>
    </row>
    <row r="63" spans="1:17" ht="12.75">
      <c r="A63" s="1"/>
      <c r="B63" s="21" t="s">
        <v>77</v>
      </c>
      <c r="C63" s="22" t="s">
        <v>78</v>
      </c>
      <c r="D63" s="23">
        <v>137.27</v>
      </c>
      <c r="E63" s="50">
        <v>129.36</v>
      </c>
      <c r="F63" s="23">
        <v>121.45</v>
      </c>
      <c r="G63" s="50">
        <v>114.43</v>
      </c>
      <c r="H63" s="23">
        <v>107.72</v>
      </c>
      <c r="I63" s="50">
        <v>101.49</v>
      </c>
      <c r="J63" s="23">
        <v>106.64</v>
      </c>
      <c r="K63" s="50">
        <v>100.51</v>
      </c>
      <c r="L63" s="23">
        <v>133.05</v>
      </c>
      <c r="M63" s="50">
        <v>125.38</v>
      </c>
      <c r="N63" s="23">
        <v>124.6</v>
      </c>
      <c r="O63" s="50">
        <v>117.41</v>
      </c>
      <c r="P63" s="23">
        <v>105.58</v>
      </c>
      <c r="Q63" s="50">
        <v>99.51</v>
      </c>
    </row>
    <row r="64" spans="1:17" ht="12.75">
      <c r="A64" s="1"/>
      <c r="B64" s="21">
        <v>62</v>
      </c>
      <c r="C64" s="22" t="s">
        <v>79</v>
      </c>
      <c r="D64" s="23">
        <v>122</v>
      </c>
      <c r="E64" s="50">
        <v>109.18</v>
      </c>
      <c r="F64" s="23">
        <v>107.92</v>
      </c>
      <c r="G64" s="50">
        <v>96.56</v>
      </c>
      <c r="H64" s="23">
        <v>95.73</v>
      </c>
      <c r="I64" s="50">
        <v>85.66</v>
      </c>
      <c r="J64" s="23">
        <v>94.78</v>
      </c>
      <c r="K64" s="50">
        <v>84.82</v>
      </c>
      <c r="L64" s="23">
        <v>122.98</v>
      </c>
      <c r="M64" s="50">
        <v>110.04</v>
      </c>
      <c r="N64" s="23">
        <v>110.73</v>
      </c>
      <c r="O64" s="50">
        <v>99.1</v>
      </c>
      <c r="P64" s="23">
        <v>95.24</v>
      </c>
      <c r="Q64" s="50">
        <v>85.22</v>
      </c>
    </row>
    <row r="65" spans="1:17" ht="12.75">
      <c r="A65" s="1"/>
      <c r="B65" s="21">
        <v>63</v>
      </c>
      <c r="C65" s="25" t="s">
        <v>80</v>
      </c>
      <c r="D65" s="23">
        <v>115.35</v>
      </c>
      <c r="E65" s="50">
        <v>88.51</v>
      </c>
      <c r="F65" s="23">
        <v>102.04</v>
      </c>
      <c r="G65" s="50">
        <v>78.3</v>
      </c>
      <c r="H65" s="23">
        <v>90.5</v>
      </c>
      <c r="I65" s="50">
        <v>69.44</v>
      </c>
      <c r="J65" s="23">
        <v>89.62</v>
      </c>
      <c r="K65" s="50">
        <v>68.76</v>
      </c>
      <c r="L65" s="23">
        <v>116.25</v>
      </c>
      <c r="M65" s="50">
        <v>89.22</v>
      </c>
      <c r="N65" s="23">
        <v>104.71</v>
      </c>
      <c r="O65" s="50">
        <v>80.34</v>
      </c>
      <c r="P65" s="23">
        <v>90.06</v>
      </c>
      <c r="Q65" s="50">
        <v>69.1</v>
      </c>
    </row>
    <row r="66" spans="1:17" ht="12.75">
      <c r="A66" s="1"/>
      <c r="B66" s="21">
        <v>64</v>
      </c>
      <c r="C66" s="25" t="s">
        <v>81</v>
      </c>
      <c r="D66" s="23">
        <v>98.93</v>
      </c>
      <c r="E66" s="50">
        <v>75.9</v>
      </c>
      <c r="F66" s="23">
        <v>87.51</v>
      </c>
      <c r="G66" s="50">
        <v>67.14</v>
      </c>
      <c r="H66" s="23">
        <v>77.62</v>
      </c>
      <c r="I66" s="50">
        <v>59.56</v>
      </c>
      <c r="J66" s="23">
        <v>76.86</v>
      </c>
      <c r="K66" s="50">
        <v>58.97</v>
      </c>
      <c r="L66" s="23">
        <v>99.71</v>
      </c>
      <c r="M66" s="50">
        <v>76.51</v>
      </c>
      <c r="N66" s="23">
        <v>89.79</v>
      </c>
      <c r="O66" s="50">
        <v>68.9</v>
      </c>
      <c r="P66" s="23">
        <v>77.25</v>
      </c>
      <c r="Q66" s="50">
        <v>59.27</v>
      </c>
    </row>
    <row r="67" spans="1:17" ht="12.75">
      <c r="A67" s="1"/>
      <c r="B67" s="21">
        <v>70</v>
      </c>
      <c r="C67" s="22" t="s">
        <v>82</v>
      </c>
      <c r="D67" s="23">
        <v>137.11</v>
      </c>
      <c r="E67" s="50">
        <v>122.69</v>
      </c>
      <c r="F67" s="23">
        <v>121.28</v>
      </c>
      <c r="G67" s="50">
        <v>108.54</v>
      </c>
      <c r="H67" s="23">
        <v>107.57</v>
      </c>
      <c r="I67" s="50">
        <v>96.26</v>
      </c>
      <c r="J67" s="23">
        <v>106.52</v>
      </c>
      <c r="K67" s="50">
        <v>95.33</v>
      </c>
      <c r="L67" s="23">
        <v>138.21</v>
      </c>
      <c r="M67" s="50">
        <v>123.67</v>
      </c>
      <c r="N67" s="23">
        <v>124.45</v>
      </c>
      <c r="O67" s="50">
        <v>111.36</v>
      </c>
      <c r="P67" s="23">
        <v>107.06</v>
      </c>
      <c r="Q67" s="50">
        <v>95.79</v>
      </c>
    </row>
    <row r="68" spans="1:17" ht="12.75">
      <c r="A68" s="1"/>
      <c r="B68" s="21">
        <v>71</v>
      </c>
      <c r="C68" s="22" t="s">
        <v>83</v>
      </c>
      <c r="D68" s="23">
        <v>105.33</v>
      </c>
      <c r="E68" s="50">
        <v>94.24</v>
      </c>
      <c r="F68" s="23">
        <v>93.17</v>
      </c>
      <c r="G68" s="50">
        <v>83.36</v>
      </c>
      <c r="H68" s="23">
        <v>82.64</v>
      </c>
      <c r="I68" s="50">
        <v>73.95</v>
      </c>
      <c r="J68" s="23">
        <v>81.83</v>
      </c>
      <c r="K68" s="50">
        <v>73.23</v>
      </c>
      <c r="L68" s="23">
        <v>106.17</v>
      </c>
      <c r="M68" s="50">
        <v>95.01</v>
      </c>
      <c r="N68" s="23">
        <v>95.6</v>
      </c>
      <c r="O68" s="50">
        <v>85.54</v>
      </c>
      <c r="P68" s="23">
        <v>82.23</v>
      </c>
      <c r="Q68" s="50">
        <v>73.59</v>
      </c>
    </row>
    <row r="69" spans="1:17" ht="12.75">
      <c r="A69" s="1"/>
      <c r="B69" s="21">
        <v>72</v>
      </c>
      <c r="C69" s="22" t="s">
        <v>84</v>
      </c>
      <c r="D69" s="23">
        <v>96.16</v>
      </c>
      <c r="E69" s="50">
        <v>86.07</v>
      </c>
      <c r="F69" s="23">
        <v>85.08</v>
      </c>
      <c r="G69" s="50">
        <v>76.13</v>
      </c>
      <c r="H69" s="23">
        <v>75.46</v>
      </c>
      <c r="I69" s="50">
        <v>67.52</v>
      </c>
      <c r="J69" s="23">
        <v>74.73</v>
      </c>
      <c r="K69" s="50">
        <v>66.86</v>
      </c>
      <c r="L69" s="23">
        <v>96.95</v>
      </c>
      <c r="M69" s="50">
        <v>86.75</v>
      </c>
      <c r="N69" s="23">
        <v>87.29</v>
      </c>
      <c r="O69" s="50">
        <v>78.1</v>
      </c>
      <c r="P69" s="23">
        <v>75.09</v>
      </c>
      <c r="Q69" s="50">
        <v>67.19</v>
      </c>
    </row>
    <row r="70" spans="1:17" ht="12.75">
      <c r="A70" s="1"/>
      <c r="B70" s="21">
        <v>80</v>
      </c>
      <c r="C70" s="22" t="s">
        <v>85</v>
      </c>
      <c r="D70" s="23">
        <v>107.39</v>
      </c>
      <c r="E70" s="50">
        <v>96.09</v>
      </c>
      <c r="F70" s="23">
        <v>94.99</v>
      </c>
      <c r="G70" s="50">
        <v>85</v>
      </c>
      <c r="H70" s="23">
        <v>84.25</v>
      </c>
      <c r="I70" s="50">
        <v>75.41</v>
      </c>
      <c r="J70" s="23">
        <v>83.43</v>
      </c>
      <c r="K70" s="50">
        <v>74.64</v>
      </c>
      <c r="L70" s="23">
        <v>108.23</v>
      </c>
      <c r="M70" s="50">
        <v>96.85</v>
      </c>
      <c r="N70" s="23">
        <v>97.47</v>
      </c>
      <c r="O70" s="50">
        <v>87.21</v>
      </c>
      <c r="P70" s="23">
        <v>83.85</v>
      </c>
      <c r="Q70" s="50">
        <v>75.01</v>
      </c>
    </row>
    <row r="71" spans="1:17" ht="12.75">
      <c r="A71" s="1"/>
      <c r="B71" s="21">
        <v>81</v>
      </c>
      <c r="C71" s="22" t="s">
        <v>86</v>
      </c>
      <c r="D71" s="23">
        <v>93</v>
      </c>
      <c r="E71" s="50">
        <v>83.23</v>
      </c>
      <c r="F71" s="23">
        <v>82.28</v>
      </c>
      <c r="G71" s="50">
        <v>73.62</v>
      </c>
      <c r="H71" s="23">
        <v>72.97</v>
      </c>
      <c r="I71" s="50">
        <v>65.3</v>
      </c>
      <c r="J71" s="23">
        <v>72.26</v>
      </c>
      <c r="K71" s="50">
        <v>64.65</v>
      </c>
      <c r="L71" s="23">
        <v>93.77</v>
      </c>
      <c r="M71" s="50">
        <v>83.9</v>
      </c>
      <c r="N71" s="23">
        <v>84.43</v>
      </c>
      <c r="O71" s="50">
        <v>75.55</v>
      </c>
      <c r="P71" s="23">
        <v>72.62</v>
      </c>
      <c r="Q71" s="50">
        <v>64.99</v>
      </c>
    </row>
    <row r="72" spans="1:17" ht="12.75">
      <c r="A72" s="1"/>
      <c r="B72" s="21">
        <v>82</v>
      </c>
      <c r="C72" s="22" t="s">
        <v>87</v>
      </c>
      <c r="D72" s="23">
        <v>76.86</v>
      </c>
      <c r="E72" s="50">
        <v>68.78</v>
      </c>
      <c r="F72" s="23">
        <v>67.99</v>
      </c>
      <c r="G72" s="50">
        <v>60.85</v>
      </c>
      <c r="H72" s="23">
        <v>60.31</v>
      </c>
      <c r="I72" s="50">
        <v>53.96</v>
      </c>
      <c r="J72" s="23">
        <v>59.71</v>
      </c>
      <c r="K72" s="50">
        <v>53.45</v>
      </c>
      <c r="L72" s="23">
        <v>77.48</v>
      </c>
      <c r="M72" s="50">
        <v>69.34</v>
      </c>
      <c r="N72" s="23">
        <v>69.77</v>
      </c>
      <c r="O72" s="50">
        <v>62.44</v>
      </c>
      <c r="P72" s="23">
        <v>60.01</v>
      </c>
      <c r="Q72" s="50">
        <v>53.68</v>
      </c>
    </row>
    <row r="73" spans="1:17" ht="12.75">
      <c r="A73" s="1"/>
      <c r="B73" s="21">
        <v>90</v>
      </c>
      <c r="C73" s="22" t="s">
        <v>88</v>
      </c>
      <c r="D73" s="23">
        <v>117.33</v>
      </c>
      <c r="E73" s="50">
        <v>104.98</v>
      </c>
      <c r="F73" s="23">
        <v>103.78</v>
      </c>
      <c r="G73" s="50">
        <v>92.86</v>
      </c>
      <c r="H73" s="23">
        <v>92.05</v>
      </c>
      <c r="I73" s="50">
        <v>82.36</v>
      </c>
      <c r="J73" s="23">
        <v>91.15</v>
      </c>
      <c r="K73" s="50">
        <v>81.56</v>
      </c>
      <c r="L73" s="23">
        <v>118.26</v>
      </c>
      <c r="M73" s="50">
        <v>105.83</v>
      </c>
      <c r="N73" s="23">
        <v>106.48</v>
      </c>
      <c r="O73" s="50">
        <v>95.28</v>
      </c>
      <c r="P73" s="23">
        <v>91.6</v>
      </c>
      <c r="Q73" s="50">
        <v>81.96</v>
      </c>
    </row>
    <row r="74" spans="1:17" ht="12.75">
      <c r="A74" s="1"/>
      <c r="B74" s="21">
        <v>91</v>
      </c>
      <c r="C74" s="22" t="s">
        <v>89</v>
      </c>
      <c r="D74" s="23">
        <v>98.54</v>
      </c>
      <c r="E74" s="50">
        <v>88.17</v>
      </c>
      <c r="F74" s="23">
        <v>87.17</v>
      </c>
      <c r="G74" s="50">
        <v>78</v>
      </c>
      <c r="H74" s="23">
        <v>77.31</v>
      </c>
      <c r="I74" s="50">
        <v>69.17</v>
      </c>
      <c r="J74" s="23">
        <v>76.55</v>
      </c>
      <c r="K74" s="50">
        <v>68.49</v>
      </c>
      <c r="L74" s="23">
        <v>99.32</v>
      </c>
      <c r="M74" s="50">
        <v>88.88</v>
      </c>
      <c r="N74" s="23">
        <v>89.43</v>
      </c>
      <c r="O74" s="50">
        <v>80.03</v>
      </c>
      <c r="P74" s="23">
        <v>76.93</v>
      </c>
      <c r="Q74" s="50">
        <v>68.84</v>
      </c>
    </row>
    <row r="75" spans="1:17" ht="12.75">
      <c r="A75" s="1"/>
      <c r="B75" s="21">
        <v>92</v>
      </c>
      <c r="C75" s="22" t="s">
        <v>90</v>
      </c>
      <c r="D75" s="23">
        <v>79.46</v>
      </c>
      <c r="E75" s="50">
        <v>71.12</v>
      </c>
      <c r="F75" s="23">
        <v>70.29</v>
      </c>
      <c r="G75" s="50">
        <v>62.9</v>
      </c>
      <c r="H75" s="23">
        <v>62.35</v>
      </c>
      <c r="I75" s="50">
        <v>55.79</v>
      </c>
      <c r="J75" s="23">
        <v>61.74</v>
      </c>
      <c r="K75" s="50">
        <v>55.24</v>
      </c>
      <c r="L75" s="23">
        <v>80.09</v>
      </c>
      <c r="M75" s="50">
        <v>71.67</v>
      </c>
      <c r="N75" s="23">
        <v>72.13</v>
      </c>
      <c r="O75" s="50">
        <v>64.54</v>
      </c>
      <c r="P75" s="23">
        <v>62.03</v>
      </c>
      <c r="Q75" s="50">
        <v>55.53</v>
      </c>
    </row>
    <row r="76" spans="1:17" ht="12.75">
      <c r="A76" s="1"/>
      <c r="B76" s="21">
        <v>93</v>
      </c>
      <c r="C76" s="22" t="s">
        <v>91</v>
      </c>
      <c r="D76" s="23">
        <v>135.57</v>
      </c>
      <c r="E76" s="50">
        <v>121.32</v>
      </c>
      <c r="F76" s="23">
        <v>119.93</v>
      </c>
      <c r="G76" s="50">
        <v>107.32</v>
      </c>
      <c r="H76" s="23">
        <v>106.38</v>
      </c>
      <c r="I76" s="50">
        <v>95.19</v>
      </c>
      <c r="J76" s="23">
        <v>105.35</v>
      </c>
      <c r="K76" s="50">
        <v>94.25</v>
      </c>
      <c r="L76" s="23">
        <v>136.68</v>
      </c>
      <c r="M76" s="50">
        <v>122.29</v>
      </c>
      <c r="N76" s="23">
        <v>123.07</v>
      </c>
      <c r="O76" s="50">
        <v>110.14</v>
      </c>
      <c r="P76" s="23">
        <v>105.86</v>
      </c>
      <c r="Q76" s="50">
        <v>94.73</v>
      </c>
    </row>
    <row r="77" spans="1:17" ht="12.75">
      <c r="A77" s="1"/>
      <c r="B77" s="21">
        <v>94</v>
      </c>
      <c r="C77" s="22" t="s">
        <v>92</v>
      </c>
      <c r="D77" s="23">
        <v>123.24</v>
      </c>
      <c r="E77" s="50">
        <v>110.28</v>
      </c>
      <c r="F77" s="23">
        <v>109.02</v>
      </c>
      <c r="G77" s="50">
        <v>97.55</v>
      </c>
      <c r="H77" s="23">
        <v>96.71</v>
      </c>
      <c r="I77" s="50">
        <v>86.52</v>
      </c>
      <c r="J77" s="23">
        <v>95.75</v>
      </c>
      <c r="K77" s="50">
        <v>85.68</v>
      </c>
      <c r="L77" s="23">
        <v>124.22</v>
      </c>
      <c r="M77" s="50">
        <v>111.17</v>
      </c>
      <c r="N77" s="23">
        <v>111.87</v>
      </c>
      <c r="O77" s="50">
        <v>100.09</v>
      </c>
      <c r="P77" s="23">
        <v>96.22</v>
      </c>
      <c r="Q77" s="50">
        <v>86.11</v>
      </c>
    </row>
    <row r="78" spans="1:17" ht="12.75">
      <c r="A78" s="1"/>
      <c r="B78" s="21">
        <v>95</v>
      </c>
      <c r="C78" s="22" t="s">
        <v>93</v>
      </c>
      <c r="D78" s="23">
        <v>97.39</v>
      </c>
      <c r="E78" s="50">
        <v>87.14</v>
      </c>
      <c r="F78" s="23">
        <v>86.15</v>
      </c>
      <c r="G78" s="50">
        <v>77.08</v>
      </c>
      <c r="H78" s="23">
        <v>76.41</v>
      </c>
      <c r="I78" s="50">
        <v>68.37</v>
      </c>
      <c r="J78" s="23">
        <v>75.65</v>
      </c>
      <c r="K78" s="50">
        <v>67.7</v>
      </c>
      <c r="L78" s="23">
        <v>98.16</v>
      </c>
      <c r="M78" s="50">
        <v>87.85</v>
      </c>
      <c r="N78" s="23">
        <v>88.39</v>
      </c>
      <c r="O78" s="50">
        <v>79.09</v>
      </c>
      <c r="P78" s="23">
        <v>76.01</v>
      </c>
      <c r="Q78" s="50">
        <v>68.03</v>
      </c>
    </row>
    <row r="79" spans="1:17" ht="12.75">
      <c r="A79" s="1"/>
      <c r="B79" s="21">
        <v>100</v>
      </c>
      <c r="C79" s="22" t="s">
        <v>94</v>
      </c>
      <c r="D79" s="23">
        <v>161.88</v>
      </c>
      <c r="E79" s="50">
        <v>144.86</v>
      </c>
      <c r="F79" s="23">
        <v>143.19</v>
      </c>
      <c r="G79" s="50">
        <v>128.12</v>
      </c>
      <c r="H79" s="23">
        <v>127.01</v>
      </c>
      <c r="I79" s="50">
        <v>113.66</v>
      </c>
      <c r="J79" s="23">
        <v>125.77</v>
      </c>
      <c r="K79" s="50">
        <v>112.55</v>
      </c>
      <c r="L79" s="23">
        <v>163.18</v>
      </c>
      <c r="M79" s="50">
        <v>146.02</v>
      </c>
      <c r="N79" s="23">
        <v>146.92</v>
      </c>
      <c r="O79" s="50">
        <v>131.48</v>
      </c>
      <c r="P79" s="23">
        <v>126.39</v>
      </c>
      <c r="Q79" s="50">
        <v>113.1</v>
      </c>
    </row>
    <row r="80" spans="1:17" ht="12.75">
      <c r="A80" s="1"/>
      <c r="B80" s="21">
        <v>101</v>
      </c>
      <c r="C80" s="22" t="s">
        <v>95</v>
      </c>
      <c r="D80" s="23">
        <v>137.26</v>
      </c>
      <c r="E80" s="50">
        <v>122.82</v>
      </c>
      <c r="F80" s="23">
        <v>121.44</v>
      </c>
      <c r="G80" s="50">
        <v>108.66</v>
      </c>
      <c r="H80" s="23">
        <v>107.7</v>
      </c>
      <c r="I80" s="50">
        <v>96.38</v>
      </c>
      <c r="J80" s="23">
        <v>106.64</v>
      </c>
      <c r="K80" s="50">
        <v>95.44</v>
      </c>
      <c r="L80" s="23">
        <v>138.36</v>
      </c>
      <c r="M80" s="50">
        <v>123.8</v>
      </c>
      <c r="N80" s="23">
        <v>124.58</v>
      </c>
      <c r="O80" s="50">
        <v>111.5</v>
      </c>
      <c r="P80" s="23">
        <v>107.15</v>
      </c>
      <c r="Q80" s="50">
        <v>95.89</v>
      </c>
    </row>
    <row r="81" spans="1:17" ht="12.75">
      <c r="A81" s="1"/>
      <c r="B81" s="21">
        <v>102</v>
      </c>
      <c r="C81" s="22" t="s">
        <v>96</v>
      </c>
      <c r="D81" s="23">
        <v>156.15</v>
      </c>
      <c r="E81" s="50">
        <v>139.73</v>
      </c>
      <c r="F81" s="23">
        <v>138.14</v>
      </c>
      <c r="G81" s="50">
        <v>123.61</v>
      </c>
      <c r="H81" s="23">
        <v>122.52</v>
      </c>
      <c r="I81" s="50">
        <v>109.63</v>
      </c>
      <c r="J81" s="23">
        <v>121.32</v>
      </c>
      <c r="K81" s="50">
        <v>108.56</v>
      </c>
      <c r="L81" s="23">
        <v>157.39</v>
      </c>
      <c r="M81" s="50">
        <v>140.85</v>
      </c>
      <c r="N81" s="23">
        <v>141.76</v>
      </c>
      <c r="O81" s="50">
        <v>126.83</v>
      </c>
      <c r="P81" s="23">
        <v>121.91</v>
      </c>
      <c r="Q81" s="50">
        <v>109.1</v>
      </c>
    </row>
    <row r="82" spans="1:17" ht="12.75">
      <c r="A82" s="1"/>
      <c r="B82" s="21">
        <v>103</v>
      </c>
      <c r="C82" s="22" t="s">
        <v>97</v>
      </c>
      <c r="D82" s="23">
        <v>140.87</v>
      </c>
      <c r="E82" s="50">
        <v>126.07</v>
      </c>
      <c r="F82" s="23">
        <v>124.61</v>
      </c>
      <c r="G82" s="50">
        <v>111.51</v>
      </c>
      <c r="H82" s="23">
        <v>110.54</v>
      </c>
      <c r="I82" s="50">
        <v>98.91</v>
      </c>
      <c r="J82" s="23">
        <v>109.45</v>
      </c>
      <c r="K82" s="50">
        <v>97.93</v>
      </c>
      <c r="L82" s="23">
        <v>142.01</v>
      </c>
      <c r="M82" s="50">
        <v>127.07</v>
      </c>
      <c r="N82" s="23">
        <v>127.88</v>
      </c>
      <c r="O82" s="50">
        <v>114.43</v>
      </c>
      <c r="P82" s="23">
        <v>109.98</v>
      </c>
      <c r="Q82" s="50">
        <v>98.43</v>
      </c>
    </row>
    <row r="83" spans="1:17" ht="12.75">
      <c r="A83" s="1"/>
      <c r="B83" s="21">
        <v>106</v>
      </c>
      <c r="C83" s="22" t="s">
        <v>98</v>
      </c>
      <c r="D83" s="23">
        <v>130.41</v>
      </c>
      <c r="E83" s="50">
        <v>116.7</v>
      </c>
      <c r="F83" s="23">
        <v>115.36</v>
      </c>
      <c r="G83" s="50">
        <v>103.23</v>
      </c>
      <c r="H83" s="23">
        <v>102.32</v>
      </c>
      <c r="I83" s="50">
        <v>91.56</v>
      </c>
      <c r="J83" s="23">
        <v>101.31</v>
      </c>
      <c r="K83" s="50">
        <v>90.66</v>
      </c>
      <c r="L83" s="23">
        <v>131.46</v>
      </c>
      <c r="M83" s="50">
        <v>117.62</v>
      </c>
      <c r="N83" s="23">
        <v>118.38</v>
      </c>
      <c r="O83" s="50">
        <v>105.91</v>
      </c>
      <c r="P83" s="23">
        <v>101.82</v>
      </c>
      <c r="Q83" s="50">
        <v>91.12</v>
      </c>
    </row>
    <row r="84" spans="1:17" ht="12.75">
      <c r="A84" s="1"/>
      <c r="B84" s="21">
        <v>107</v>
      </c>
      <c r="C84" s="22" t="s">
        <v>99</v>
      </c>
      <c r="D84" s="23">
        <v>79.46</v>
      </c>
      <c r="E84" s="50">
        <v>71.12</v>
      </c>
      <c r="F84" s="23">
        <v>70.29</v>
      </c>
      <c r="G84" s="50">
        <v>62.9</v>
      </c>
      <c r="H84" s="23">
        <v>62.35</v>
      </c>
      <c r="I84" s="50">
        <v>55.79</v>
      </c>
      <c r="J84" s="23">
        <v>61.74</v>
      </c>
      <c r="K84" s="50">
        <v>55.24</v>
      </c>
      <c r="L84" s="23">
        <v>80.09</v>
      </c>
      <c r="M84" s="50">
        <v>71.67</v>
      </c>
      <c r="N84" s="23">
        <v>72.13</v>
      </c>
      <c r="O84" s="50">
        <v>64.54</v>
      </c>
      <c r="P84" s="23">
        <v>62.03</v>
      </c>
      <c r="Q84" s="50">
        <v>55.53</v>
      </c>
    </row>
    <row r="85" spans="1:17" ht="12.75">
      <c r="A85" s="1"/>
      <c r="B85" s="21">
        <v>108</v>
      </c>
      <c r="C85" s="22" t="s">
        <v>100</v>
      </c>
      <c r="D85" s="23">
        <v>208.05</v>
      </c>
      <c r="E85" s="50">
        <v>186.16</v>
      </c>
      <c r="F85" s="23">
        <v>184.05</v>
      </c>
      <c r="G85" s="50">
        <v>164.69</v>
      </c>
      <c r="H85" s="23">
        <v>163.23</v>
      </c>
      <c r="I85" s="50">
        <v>146.07</v>
      </c>
      <c r="J85" s="23">
        <v>161.64</v>
      </c>
      <c r="K85" s="50">
        <v>144.65</v>
      </c>
      <c r="L85" s="23">
        <v>209.72</v>
      </c>
      <c r="M85" s="50">
        <v>187.66</v>
      </c>
      <c r="N85" s="23">
        <v>188.85</v>
      </c>
      <c r="O85" s="50">
        <v>168.99</v>
      </c>
      <c r="P85" s="23">
        <v>162.44</v>
      </c>
      <c r="Q85" s="50">
        <v>145.36</v>
      </c>
    </row>
    <row r="86" spans="1:17" ht="12.75">
      <c r="A86" s="1"/>
      <c r="B86" s="21">
        <v>109</v>
      </c>
      <c r="C86" s="22" t="s">
        <v>101</v>
      </c>
      <c r="D86" s="23">
        <v>195.05</v>
      </c>
      <c r="E86" s="50">
        <v>174.52</v>
      </c>
      <c r="F86" s="23">
        <v>172.55</v>
      </c>
      <c r="G86" s="50">
        <v>154.42</v>
      </c>
      <c r="H86" s="23">
        <v>153.05</v>
      </c>
      <c r="I86" s="50">
        <v>136.94</v>
      </c>
      <c r="J86" s="23">
        <v>151.55</v>
      </c>
      <c r="K86" s="50">
        <v>135.62</v>
      </c>
      <c r="L86" s="23">
        <v>196.61</v>
      </c>
      <c r="M86" s="50">
        <v>175.93</v>
      </c>
      <c r="N86" s="23">
        <v>177.03</v>
      </c>
      <c r="O86" s="50">
        <v>158.42</v>
      </c>
      <c r="P86" s="23">
        <v>152.29</v>
      </c>
      <c r="Q86" s="50">
        <v>136.27</v>
      </c>
    </row>
    <row r="87" spans="1:17" ht="12.75">
      <c r="A87" s="1"/>
      <c r="B87" s="21">
        <v>110</v>
      </c>
      <c r="C87" s="22" t="s">
        <v>102</v>
      </c>
      <c r="D87" s="23">
        <v>158.93</v>
      </c>
      <c r="E87" s="50">
        <v>142.21</v>
      </c>
      <c r="F87" s="23">
        <v>140.59</v>
      </c>
      <c r="G87" s="50">
        <v>125.8</v>
      </c>
      <c r="H87" s="23">
        <v>124.7</v>
      </c>
      <c r="I87" s="50">
        <v>111.58</v>
      </c>
      <c r="J87" s="23">
        <v>123.47</v>
      </c>
      <c r="K87" s="50">
        <v>110.5</v>
      </c>
      <c r="L87" s="23">
        <v>160.2</v>
      </c>
      <c r="M87" s="50">
        <v>143.33</v>
      </c>
      <c r="N87" s="23">
        <v>144.25</v>
      </c>
      <c r="O87" s="50">
        <v>129.09</v>
      </c>
      <c r="P87" s="23">
        <v>124.09</v>
      </c>
      <c r="Q87" s="50">
        <v>111.04</v>
      </c>
    </row>
    <row r="88" spans="1:17" ht="12.75">
      <c r="A88" s="1"/>
      <c r="B88" s="21">
        <v>111</v>
      </c>
      <c r="C88" s="22" t="s">
        <v>103</v>
      </c>
      <c r="D88" s="23">
        <v>109.65</v>
      </c>
      <c r="E88" s="50">
        <v>98.13</v>
      </c>
      <c r="F88" s="23">
        <v>97</v>
      </c>
      <c r="G88" s="50">
        <v>86.81</v>
      </c>
      <c r="H88" s="23">
        <v>86.06</v>
      </c>
      <c r="I88" s="50">
        <v>76.99</v>
      </c>
      <c r="J88" s="23">
        <v>85.19</v>
      </c>
      <c r="K88" s="50">
        <v>76.23</v>
      </c>
      <c r="L88" s="23">
        <v>110.55</v>
      </c>
      <c r="M88" s="50">
        <v>98.91</v>
      </c>
      <c r="N88" s="23">
        <v>99.54</v>
      </c>
      <c r="O88" s="50">
        <v>89.07</v>
      </c>
      <c r="P88" s="23">
        <v>85.61</v>
      </c>
      <c r="Q88" s="50">
        <v>76.61</v>
      </c>
    </row>
    <row r="89" spans="1:17" ht="12.75">
      <c r="A89" s="1"/>
      <c r="B89" s="21">
        <v>112</v>
      </c>
      <c r="C89" s="22" t="s">
        <v>104</v>
      </c>
      <c r="D89" s="23">
        <v>79.46</v>
      </c>
      <c r="E89" s="50">
        <v>71.12</v>
      </c>
      <c r="F89" s="23">
        <v>70.29</v>
      </c>
      <c r="G89" s="50">
        <v>62.9</v>
      </c>
      <c r="H89" s="23">
        <v>62.35</v>
      </c>
      <c r="I89" s="50">
        <v>55.79</v>
      </c>
      <c r="J89" s="23">
        <v>61.74</v>
      </c>
      <c r="K89" s="50">
        <v>55.24</v>
      </c>
      <c r="L89" s="23">
        <v>80.09</v>
      </c>
      <c r="M89" s="50">
        <v>71.67</v>
      </c>
      <c r="N89" s="23">
        <v>72.13</v>
      </c>
      <c r="O89" s="50">
        <v>64.54</v>
      </c>
      <c r="P89" s="23">
        <v>62.03</v>
      </c>
      <c r="Q89" s="50">
        <v>55.53</v>
      </c>
    </row>
    <row r="90" spans="1:17" ht="12.75">
      <c r="A90" s="1"/>
      <c r="B90" s="21">
        <v>113</v>
      </c>
      <c r="C90" s="22" t="s">
        <v>105</v>
      </c>
      <c r="D90" s="23">
        <v>63.44</v>
      </c>
      <c r="E90" s="50">
        <v>56.76</v>
      </c>
      <c r="F90" s="23">
        <v>56.11</v>
      </c>
      <c r="G90" s="50">
        <v>50.21</v>
      </c>
      <c r="H90" s="23">
        <v>49.76</v>
      </c>
      <c r="I90" s="50">
        <v>44.54</v>
      </c>
      <c r="J90" s="23">
        <v>49.27</v>
      </c>
      <c r="K90" s="50">
        <v>44.09</v>
      </c>
      <c r="L90" s="23">
        <v>63.92</v>
      </c>
      <c r="M90" s="50">
        <v>57.2</v>
      </c>
      <c r="N90" s="23">
        <v>57.58</v>
      </c>
      <c r="O90" s="50">
        <v>51.52</v>
      </c>
      <c r="P90" s="23">
        <v>49.53</v>
      </c>
      <c r="Q90" s="50">
        <v>44.31</v>
      </c>
    </row>
    <row r="91" spans="1:17" ht="12.75">
      <c r="A91" s="1"/>
      <c r="B91" s="21">
        <v>114</v>
      </c>
      <c r="C91" s="22" t="s">
        <v>106</v>
      </c>
      <c r="D91" s="23">
        <v>155.37</v>
      </c>
      <c r="E91" s="50">
        <v>139.03</v>
      </c>
      <c r="F91" s="23">
        <v>137.45</v>
      </c>
      <c r="G91" s="50">
        <v>123</v>
      </c>
      <c r="H91" s="23">
        <v>121.92</v>
      </c>
      <c r="I91" s="50">
        <v>109.1</v>
      </c>
      <c r="J91" s="23">
        <v>120.72</v>
      </c>
      <c r="K91" s="50">
        <v>108.04</v>
      </c>
      <c r="L91" s="23">
        <v>156.62</v>
      </c>
      <c r="M91" s="50">
        <v>140.14</v>
      </c>
      <c r="N91" s="23">
        <v>141.04</v>
      </c>
      <c r="O91" s="50">
        <v>126.19</v>
      </c>
      <c r="P91" s="23">
        <v>121.29</v>
      </c>
      <c r="Q91" s="50">
        <v>108.55</v>
      </c>
    </row>
    <row r="92" spans="1:17" ht="12.75">
      <c r="A92" s="1"/>
      <c r="B92" s="21">
        <v>115</v>
      </c>
      <c r="C92" s="22" t="s">
        <v>107</v>
      </c>
      <c r="D92" s="23">
        <v>146.5</v>
      </c>
      <c r="E92" s="50">
        <v>131.11</v>
      </c>
      <c r="F92" s="23">
        <v>129.6</v>
      </c>
      <c r="G92" s="50">
        <v>115.97</v>
      </c>
      <c r="H92" s="23">
        <v>114.94</v>
      </c>
      <c r="I92" s="50">
        <v>102.85</v>
      </c>
      <c r="J92" s="23">
        <v>113.82</v>
      </c>
      <c r="K92" s="50">
        <v>101.85</v>
      </c>
      <c r="L92" s="23">
        <v>147.68</v>
      </c>
      <c r="M92" s="50">
        <v>132.15</v>
      </c>
      <c r="N92" s="23">
        <v>132.98</v>
      </c>
      <c r="O92" s="50">
        <v>119</v>
      </c>
      <c r="P92" s="23">
        <v>114.39</v>
      </c>
      <c r="Q92" s="50">
        <v>102.36</v>
      </c>
    </row>
    <row r="93" spans="1:17" ht="12.75">
      <c r="A93" s="1"/>
      <c r="B93" s="21">
        <v>116</v>
      </c>
      <c r="C93" s="22" t="s">
        <v>108</v>
      </c>
      <c r="D93" s="23">
        <v>116.19</v>
      </c>
      <c r="E93" s="50">
        <v>103.96</v>
      </c>
      <c r="F93" s="23">
        <v>102.79</v>
      </c>
      <c r="G93" s="50">
        <v>91.97</v>
      </c>
      <c r="H93" s="23">
        <v>91.16</v>
      </c>
      <c r="I93" s="50">
        <v>81.58</v>
      </c>
      <c r="J93" s="23">
        <v>90.27</v>
      </c>
      <c r="K93" s="50">
        <v>80.78</v>
      </c>
      <c r="L93" s="23">
        <v>117.11</v>
      </c>
      <c r="M93" s="50">
        <v>104.8</v>
      </c>
      <c r="N93" s="23">
        <v>105.47</v>
      </c>
      <c r="O93" s="50">
        <v>94.38</v>
      </c>
      <c r="P93" s="23">
        <v>90.71</v>
      </c>
      <c r="Q93" s="50">
        <v>81.18</v>
      </c>
    </row>
    <row r="94" spans="1:17" ht="12.75">
      <c r="A94" s="1"/>
      <c r="B94" s="21">
        <v>117</v>
      </c>
      <c r="C94" s="22" t="s">
        <v>109</v>
      </c>
      <c r="D94" s="23">
        <v>92.2</v>
      </c>
      <c r="E94" s="50">
        <v>82.51</v>
      </c>
      <c r="F94" s="23">
        <v>81.56</v>
      </c>
      <c r="G94" s="50">
        <v>72.99</v>
      </c>
      <c r="H94" s="23">
        <v>72.34</v>
      </c>
      <c r="I94" s="50">
        <v>64.73</v>
      </c>
      <c r="J94" s="23">
        <v>71.64</v>
      </c>
      <c r="K94" s="50">
        <v>64.12</v>
      </c>
      <c r="L94" s="23">
        <v>92.95</v>
      </c>
      <c r="M94" s="50">
        <v>83.18</v>
      </c>
      <c r="N94" s="23">
        <v>83.7</v>
      </c>
      <c r="O94" s="50">
        <v>74.89</v>
      </c>
      <c r="P94" s="23">
        <v>71.99</v>
      </c>
      <c r="Q94" s="50">
        <v>64.44</v>
      </c>
    </row>
    <row r="95" spans="1:17" ht="12.75">
      <c r="A95" s="1"/>
      <c r="B95" s="21">
        <v>118</v>
      </c>
      <c r="C95" s="22" t="s">
        <v>110</v>
      </c>
      <c r="D95" s="23">
        <v>58.65</v>
      </c>
      <c r="E95" s="50">
        <v>52.5</v>
      </c>
      <c r="F95" s="23">
        <v>51.89</v>
      </c>
      <c r="G95" s="50">
        <v>46.44</v>
      </c>
      <c r="H95" s="23">
        <v>46.03</v>
      </c>
      <c r="I95" s="50">
        <v>41.19</v>
      </c>
      <c r="J95" s="23">
        <v>45.58</v>
      </c>
      <c r="K95" s="50">
        <v>40.78</v>
      </c>
      <c r="L95" s="23">
        <v>59.13</v>
      </c>
      <c r="M95" s="50">
        <v>52.9</v>
      </c>
      <c r="N95" s="23">
        <v>53.24</v>
      </c>
      <c r="O95" s="50">
        <v>47.64</v>
      </c>
      <c r="P95" s="23">
        <v>45.8</v>
      </c>
      <c r="Q95" s="50">
        <v>40.99</v>
      </c>
    </row>
    <row r="96" spans="1:17" ht="12.75">
      <c r="A96" s="1"/>
      <c r="B96" s="21" t="s">
        <v>111</v>
      </c>
      <c r="C96" s="25" t="s">
        <v>112</v>
      </c>
      <c r="D96" s="23">
        <v>84.27</v>
      </c>
      <c r="E96" s="50">
        <v>64.65</v>
      </c>
      <c r="F96" s="23">
        <v>74.55</v>
      </c>
      <c r="G96" s="50">
        <v>57.2</v>
      </c>
      <c r="H96" s="23">
        <v>66.14</v>
      </c>
      <c r="I96" s="50">
        <v>50.73</v>
      </c>
      <c r="J96" s="23">
        <v>65.49</v>
      </c>
      <c r="K96" s="50">
        <v>50.24</v>
      </c>
      <c r="L96" s="23">
        <v>84.94</v>
      </c>
      <c r="M96" s="50">
        <v>65.19</v>
      </c>
      <c r="N96" s="23">
        <v>76.5</v>
      </c>
      <c r="O96" s="50">
        <v>58.7</v>
      </c>
      <c r="P96" s="23">
        <v>65.81</v>
      </c>
      <c r="Q96" s="50">
        <v>50.49</v>
      </c>
    </row>
    <row r="97" spans="1:17" ht="12.75">
      <c r="A97" s="1"/>
      <c r="B97" s="21" t="s">
        <v>113</v>
      </c>
      <c r="C97" s="25" t="s">
        <v>114</v>
      </c>
      <c r="D97" s="23">
        <v>69.51</v>
      </c>
      <c r="E97" s="50">
        <v>53.32</v>
      </c>
      <c r="F97" s="23">
        <v>61.49</v>
      </c>
      <c r="G97" s="50">
        <v>47.18</v>
      </c>
      <c r="H97" s="23">
        <v>54.54</v>
      </c>
      <c r="I97" s="50">
        <v>41.85</v>
      </c>
      <c r="J97" s="23">
        <v>53.99</v>
      </c>
      <c r="K97" s="50">
        <v>41.45</v>
      </c>
      <c r="L97" s="23">
        <v>70.07</v>
      </c>
      <c r="M97" s="50">
        <v>53.78</v>
      </c>
      <c r="N97" s="23">
        <v>63.1</v>
      </c>
      <c r="O97" s="50">
        <v>48.41</v>
      </c>
      <c r="P97" s="23">
        <v>54.27</v>
      </c>
      <c r="Q97" s="50">
        <v>41.63</v>
      </c>
    </row>
    <row r="98" spans="1:17" ht="12.75">
      <c r="A98" s="1"/>
      <c r="B98" s="21" t="s">
        <v>115</v>
      </c>
      <c r="C98" s="25" t="s">
        <v>116</v>
      </c>
      <c r="D98" s="23">
        <v>56.93</v>
      </c>
      <c r="E98" s="50">
        <v>43.67</v>
      </c>
      <c r="F98" s="23">
        <v>50.35</v>
      </c>
      <c r="G98" s="50">
        <v>38.63</v>
      </c>
      <c r="H98" s="23">
        <v>44.65</v>
      </c>
      <c r="I98" s="50">
        <v>34.27</v>
      </c>
      <c r="J98" s="23">
        <v>44.23</v>
      </c>
      <c r="K98" s="50">
        <v>33.94</v>
      </c>
      <c r="L98" s="23">
        <v>57.37</v>
      </c>
      <c r="M98" s="50">
        <v>44.01</v>
      </c>
      <c r="N98" s="23">
        <v>51.66</v>
      </c>
      <c r="O98" s="50">
        <v>39.64</v>
      </c>
      <c r="P98" s="23">
        <v>44.44</v>
      </c>
      <c r="Q98" s="50">
        <v>34.09</v>
      </c>
    </row>
    <row r="99" spans="1:17" ht="12.75">
      <c r="A99" s="1"/>
      <c r="B99" s="21">
        <v>120</v>
      </c>
      <c r="C99" s="22" t="s">
        <v>117</v>
      </c>
      <c r="D99" s="23">
        <v>280.05</v>
      </c>
      <c r="E99" s="50">
        <v>250.62</v>
      </c>
      <c r="F99" s="23">
        <v>280.05</v>
      </c>
      <c r="G99" s="50">
        <v>250.62</v>
      </c>
      <c r="H99" s="23">
        <v>280.05</v>
      </c>
      <c r="I99" s="50">
        <v>250.62</v>
      </c>
      <c r="J99" s="23">
        <v>280.05</v>
      </c>
      <c r="K99" s="50">
        <v>250.62</v>
      </c>
      <c r="L99" s="23">
        <v>291.27</v>
      </c>
      <c r="M99" s="50">
        <v>260.64</v>
      </c>
      <c r="N99" s="23">
        <v>280.05</v>
      </c>
      <c r="O99" s="50">
        <v>250.62</v>
      </c>
      <c r="P99" s="23">
        <v>284.26</v>
      </c>
      <c r="Q99" s="50">
        <v>254.38</v>
      </c>
    </row>
    <row r="100" spans="1:17" ht="12.75">
      <c r="A100" s="1"/>
      <c r="B100" s="21">
        <v>121</v>
      </c>
      <c r="C100" s="22" t="s">
        <v>118</v>
      </c>
      <c r="D100" s="23">
        <v>251.18</v>
      </c>
      <c r="E100" s="50">
        <v>224.75</v>
      </c>
      <c r="F100" s="23">
        <v>251.18</v>
      </c>
      <c r="G100" s="50">
        <v>224.75</v>
      </c>
      <c r="H100" s="23">
        <v>251.18</v>
      </c>
      <c r="I100" s="50">
        <v>224.75</v>
      </c>
      <c r="J100" s="23">
        <v>251.18</v>
      </c>
      <c r="K100" s="50">
        <v>224.75</v>
      </c>
      <c r="L100" s="23">
        <v>261.22</v>
      </c>
      <c r="M100" s="50">
        <v>233.75</v>
      </c>
      <c r="N100" s="23">
        <v>251.18</v>
      </c>
      <c r="O100" s="50">
        <v>224.75</v>
      </c>
      <c r="P100" s="23">
        <v>254.93</v>
      </c>
      <c r="Q100" s="50">
        <v>228.13</v>
      </c>
    </row>
    <row r="101" spans="1:17" ht="12.75">
      <c r="A101" s="1"/>
      <c r="B101" s="21">
        <v>122</v>
      </c>
      <c r="C101" s="22" t="s">
        <v>119</v>
      </c>
      <c r="D101" s="23">
        <v>313.41</v>
      </c>
      <c r="E101" s="50">
        <v>280.46</v>
      </c>
      <c r="F101" s="23">
        <v>313.41</v>
      </c>
      <c r="G101" s="50">
        <v>280.46</v>
      </c>
      <c r="H101" s="23">
        <v>313.41</v>
      </c>
      <c r="I101" s="50">
        <v>280.46</v>
      </c>
      <c r="J101" s="23">
        <v>313.41</v>
      </c>
      <c r="K101" s="50">
        <v>280.46</v>
      </c>
      <c r="L101" s="23">
        <v>325.95</v>
      </c>
      <c r="M101" s="50">
        <v>291.66</v>
      </c>
      <c r="N101" s="23">
        <v>313.41</v>
      </c>
      <c r="O101" s="50">
        <v>280.46</v>
      </c>
      <c r="P101" s="23">
        <v>318.1</v>
      </c>
      <c r="Q101" s="50">
        <v>284.66</v>
      </c>
    </row>
    <row r="102" spans="1:17" ht="12.75">
      <c r="A102" s="1"/>
      <c r="B102" s="21">
        <v>123</v>
      </c>
      <c r="C102" s="22" t="s">
        <v>120</v>
      </c>
      <c r="D102" s="23">
        <v>251.18</v>
      </c>
      <c r="E102" s="50">
        <v>224.75</v>
      </c>
      <c r="F102" s="23">
        <v>251.18</v>
      </c>
      <c r="G102" s="50">
        <v>224.75</v>
      </c>
      <c r="H102" s="23">
        <v>251.18</v>
      </c>
      <c r="I102" s="50">
        <v>224.75</v>
      </c>
      <c r="J102" s="23">
        <v>251.18</v>
      </c>
      <c r="K102" s="50">
        <v>224.75</v>
      </c>
      <c r="L102" s="23">
        <v>261.22</v>
      </c>
      <c r="M102" s="50">
        <v>233.75</v>
      </c>
      <c r="N102" s="23">
        <v>251.18</v>
      </c>
      <c r="O102" s="50">
        <v>224.75</v>
      </c>
      <c r="P102" s="23">
        <v>254.93</v>
      </c>
      <c r="Q102" s="50">
        <v>228.13</v>
      </c>
    </row>
    <row r="103" spans="1:17" ht="12.75">
      <c r="A103" s="1"/>
      <c r="B103" s="21">
        <v>124</v>
      </c>
      <c r="C103" s="22" t="s">
        <v>121</v>
      </c>
      <c r="D103" s="23">
        <v>313.41</v>
      </c>
      <c r="E103" s="50">
        <v>280.46</v>
      </c>
      <c r="F103" s="23">
        <v>313.41</v>
      </c>
      <c r="G103" s="50">
        <v>280.46</v>
      </c>
      <c r="H103" s="23">
        <v>313.41</v>
      </c>
      <c r="I103" s="50">
        <v>280.46</v>
      </c>
      <c r="J103" s="23">
        <v>313.41</v>
      </c>
      <c r="K103" s="50">
        <v>280.46</v>
      </c>
      <c r="L103" s="23">
        <v>325.95</v>
      </c>
      <c r="M103" s="50">
        <v>291.66</v>
      </c>
      <c r="N103" s="23">
        <v>313.41</v>
      </c>
      <c r="O103" s="50">
        <v>280.46</v>
      </c>
      <c r="P103" s="23">
        <v>318.1</v>
      </c>
      <c r="Q103" s="50">
        <v>284.66</v>
      </c>
    </row>
    <row r="104" spans="1:17" ht="12.75">
      <c r="A104" s="1"/>
      <c r="B104" s="21">
        <v>125</v>
      </c>
      <c r="C104" s="22" t="s">
        <v>122</v>
      </c>
      <c r="D104" s="23">
        <v>220.05</v>
      </c>
      <c r="E104" s="50">
        <v>196.92</v>
      </c>
      <c r="F104" s="23">
        <v>220.05</v>
      </c>
      <c r="G104" s="50">
        <v>196.92</v>
      </c>
      <c r="H104" s="23">
        <v>220.05</v>
      </c>
      <c r="I104" s="50">
        <v>196.92</v>
      </c>
      <c r="J104" s="23">
        <v>220.05</v>
      </c>
      <c r="K104" s="50">
        <v>196.92</v>
      </c>
      <c r="L104" s="23">
        <v>228.87</v>
      </c>
      <c r="M104" s="50">
        <v>204.79</v>
      </c>
      <c r="N104" s="23">
        <v>220.05</v>
      </c>
      <c r="O104" s="50">
        <v>196.92</v>
      </c>
      <c r="P104" s="23">
        <v>223.36</v>
      </c>
      <c r="Q104" s="50">
        <v>199.88</v>
      </c>
    </row>
    <row r="105" spans="1:17" ht="12.75">
      <c r="A105" s="1"/>
      <c r="B105" s="21">
        <v>126</v>
      </c>
      <c r="C105" s="22" t="s">
        <v>123</v>
      </c>
      <c r="D105" s="23">
        <v>175.59</v>
      </c>
      <c r="E105" s="50">
        <v>157.12</v>
      </c>
      <c r="F105" s="23">
        <v>175.59</v>
      </c>
      <c r="G105" s="50">
        <v>157.12</v>
      </c>
      <c r="H105" s="23">
        <v>175.59</v>
      </c>
      <c r="I105" s="50">
        <v>157.12</v>
      </c>
      <c r="J105" s="23">
        <v>175.59</v>
      </c>
      <c r="K105" s="50">
        <v>157.12</v>
      </c>
      <c r="L105" s="23">
        <v>182.63</v>
      </c>
      <c r="M105" s="50">
        <v>163.43</v>
      </c>
      <c r="N105" s="23">
        <v>175.59</v>
      </c>
      <c r="O105" s="50">
        <v>157.12</v>
      </c>
      <c r="P105" s="23">
        <v>178.25</v>
      </c>
      <c r="Q105" s="50">
        <v>159.49</v>
      </c>
    </row>
    <row r="106" spans="1:17" ht="12.75">
      <c r="A106" s="1"/>
      <c r="B106" s="21">
        <v>130</v>
      </c>
      <c r="C106" s="22" t="s">
        <v>124</v>
      </c>
      <c r="D106" s="23">
        <v>179.01</v>
      </c>
      <c r="E106" s="50">
        <v>160.18</v>
      </c>
      <c r="F106" s="23">
        <v>158.36</v>
      </c>
      <c r="G106" s="50">
        <v>141.71</v>
      </c>
      <c r="H106" s="23">
        <v>140.46</v>
      </c>
      <c r="I106" s="50">
        <v>125.69</v>
      </c>
      <c r="J106" s="23">
        <v>139.07</v>
      </c>
      <c r="K106" s="50">
        <v>124.45</v>
      </c>
      <c r="L106" s="23">
        <v>180.42</v>
      </c>
      <c r="M106" s="50">
        <v>161.47</v>
      </c>
      <c r="N106" s="23">
        <v>162.48</v>
      </c>
      <c r="O106" s="50">
        <v>145.4</v>
      </c>
      <c r="P106" s="23">
        <v>139.76</v>
      </c>
      <c r="Q106" s="50">
        <v>125.06</v>
      </c>
    </row>
    <row r="107" spans="1:17" ht="12.75">
      <c r="A107" s="1"/>
      <c r="B107" s="21">
        <v>131</v>
      </c>
      <c r="C107" s="22" t="s">
        <v>125</v>
      </c>
      <c r="D107" s="23">
        <v>106.92</v>
      </c>
      <c r="E107" s="50">
        <v>95.68</v>
      </c>
      <c r="F107" s="23">
        <v>94.57</v>
      </c>
      <c r="G107" s="50">
        <v>84.62</v>
      </c>
      <c r="H107" s="23">
        <v>83.89</v>
      </c>
      <c r="I107" s="50">
        <v>75.08</v>
      </c>
      <c r="J107" s="23">
        <v>83.07</v>
      </c>
      <c r="K107" s="50">
        <v>74.32</v>
      </c>
      <c r="L107" s="23">
        <v>107.77</v>
      </c>
      <c r="M107" s="50">
        <v>96.44</v>
      </c>
      <c r="N107" s="23">
        <v>97.06</v>
      </c>
      <c r="O107" s="50">
        <v>86.84</v>
      </c>
      <c r="P107" s="23">
        <v>83.49</v>
      </c>
      <c r="Q107" s="50">
        <v>74.71</v>
      </c>
    </row>
    <row r="108" spans="1:17" ht="12.75">
      <c r="A108" s="1"/>
      <c r="B108" s="21">
        <v>132</v>
      </c>
      <c r="C108" s="22" t="s">
        <v>126</v>
      </c>
      <c r="D108" s="23">
        <v>114.75</v>
      </c>
      <c r="E108" s="50">
        <v>102.68</v>
      </c>
      <c r="F108" s="23">
        <v>101.51</v>
      </c>
      <c r="G108" s="50">
        <v>90.83</v>
      </c>
      <c r="H108" s="23">
        <v>90.02</v>
      </c>
      <c r="I108" s="50">
        <v>80.57</v>
      </c>
      <c r="J108" s="23">
        <v>89.14</v>
      </c>
      <c r="K108" s="50">
        <v>79.77</v>
      </c>
      <c r="L108" s="23">
        <v>115.67</v>
      </c>
      <c r="M108" s="50">
        <v>103.5</v>
      </c>
      <c r="N108" s="23">
        <v>104.15</v>
      </c>
      <c r="O108" s="50">
        <v>93.2</v>
      </c>
      <c r="P108" s="23">
        <v>89.59</v>
      </c>
      <c r="Q108" s="50">
        <v>80.17</v>
      </c>
    </row>
    <row r="109" spans="1:17" ht="12.75">
      <c r="A109" s="1"/>
      <c r="B109" s="21">
        <v>133</v>
      </c>
      <c r="C109" s="25" t="s">
        <v>127</v>
      </c>
      <c r="D109" s="23">
        <v>138.04</v>
      </c>
      <c r="E109" s="50">
        <v>105.91</v>
      </c>
      <c r="F109" s="23">
        <v>122.13</v>
      </c>
      <c r="G109" s="50">
        <v>93.71</v>
      </c>
      <c r="H109" s="23">
        <v>108.31</v>
      </c>
      <c r="I109" s="50">
        <v>83.11</v>
      </c>
      <c r="J109" s="23">
        <v>107.25</v>
      </c>
      <c r="K109" s="50">
        <v>82.29</v>
      </c>
      <c r="L109" s="23">
        <v>139.14</v>
      </c>
      <c r="M109" s="50">
        <v>106.77</v>
      </c>
      <c r="N109" s="23">
        <v>125.32</v>
      </c>
      <c r="O109" s="50">
        <v>96.14</v>
      </c>
      <c r="P109" s="23">
        <v>107.78</v>
      </c>
      <c r="Q109" s="50">
        <v>82.69</v>
      </c>
    </row>
    <row r="110" spans="1:17" ht="12.75">
      <c r="A110" s="1"/>
      <c r="B110" s="21">
        <v>134</v>
      </c>
      <c r="C110" s="25" t="s">
        <v>128</v>
      </c>
      <c r="D110" s="23">
        <v>104.96</v>
      </c>
      <c r="E110" s="50">
        <v>80.54</v>
      </c>
      <c r="F110" s="23">
        <v>92.86</v>
      </c>
      <c r="G110" s="50">
        <v>71.25</v>
      </c>
      <c r="H110" s="23">
        <v>82.35</v>
      </c>
      <c r="I110" s="50">
        <v>63.2</v>
      </c>
      <c r="J110" s="23">
        <v>81.55</v>
      </c>
      <c r="K110" s="50">
        <v>62.58</v>
      </c>
      <c r="L110" s="23">
        <v>105.82</v>
      </c>
      <c r="M110" s="50">
        <v>81.19</v>
      </c>
      <c r="N110" s="23">
        <v>95.27</v>
      </c>
      <c r="O110" s="50">
        <v>73.11</v>
      </c>
      <c r="P110" s="23">
        <v>81.96</v>
      </c>
      <c r="Q110" s="50">
        <v>62.88</v>
      </c>
    </row>
    <row r="111" spans="1:17" ht="12.75">
      <c r="A111" s="1"/>
      <c r="B111" s="21">
        <v>140</v>
      </c>
      <c r="C111" s="22" t="s">
        <v>129</v>
      </c>
      <c r="D111" s="23">
        <v>106.62</v>
      </c>
      <c r="E111" s="50">
        <v>95.42</v>
      </c>
      <c r="F111" s="23">
        <v>94.32</v>
      </c>
      <c r="G111" s="50">
        <v>84.41</v>
      </c>
      <c r="H111" s="23">
        <v>83.66</v>
      </c>
      <c r="I111" s="50">
        <v>74.86</v>
      </c>
      <c r="J111" s="23">
        <v>82.84</v>
      </c>
      <c r="K111" s="50">
        <v>74.13</v>
      </c>
      <c r="L111" s="23">
        <v>107.47</v>
      </c>
      <c r="M111" s="50">
        <v>96.17</v>
      </c>
      <c r="N111" s="23">
        <v>96.79</v>
      </c>
      <c r="O111" s="50">
        <v>86.6</v>
      </c>
      <c r="P111" s="23">
        <v>83.25</v>
      </c>
      <c r="Q111" s="50">
        <v>74.5</v>
      </c>
    </row>
    <row r="112" spans="1:17" ht="12.75">
      <c r="A112" s="1"/>
      <c r="B112" s="21">
        <v>141</v>
      </c>
      <c r="C112" s="22" t="s">
        <v>130</v>
      </c>
      <c r="D112" s="23">
        <v>92.61</v>
      </c>
      <c r="E112" s="50">
        <v>82.87</v>
      </c>
      <c r="F112" s="23">
        <v>81.93</v>
      </c>
      <c r="G112" s="50">
        <v>73.3</v>
      </c>
      <c r="H112" s="23">
        <v>72.66</v>
      </c>
      <c r="I112" s="50">
        <v>65.02</v>
      </c>
      <c r="J112" s="23">
        <v>71.94</v>
      </c>
      <c r="K112" s="50">
        <v>64.38</v>
      </c>
      <c r="L112" s="23">
        <v>93.33</v>
      </c>
      <c r="M112" s="50">
        <v>83.54</v>
      </c>
      <c r="N112" s="23">
        <v>84.07</v>
      </c>
      <c r="O112" s="50">
        <v>75.22</v>
      </c>
      <c r="P112" s="23">
        <v>72.29</v>
      </c>
      <c r="Q112" s="50">
        <v>64.71</v>
      </c>
    </row>
    <row r="113" spans="1:17" ht="12.75">
      <c r="A113" s="1"/>
      <c r="B113" s="21">
        <v>142</v>
      </c>
      <c r="C113" s="22" t="s">
        <v>131</v>
      </c>
      <c r="D113" s="23">
        <v>86.34</v>
      </c>
      <c r="E113" s="50">
        <v>77.26</v>
      </c>
      <c r="F113" s="23">
        <v>76.37</v>
      </c>
      <c r="G113" s="50">
        <v>68.35</v>
      </c>
      <c r="H113" s="23">
        <v>67.74</v>
      </c>
      <c r="I113" s="50">
        <v>60.61</v>
      </c>
      <c r="J113" s="23">
        <v>67.08</v>
      </c>
      <c r="K113" s="50">
        <v>60.02</v>
      </c>
      <c r="L113" s="23">
        <v>87.04</v>
      </c>
      <c r="M113" s="50">
        <v>77.89</v>
      </c>
      <c r="N113" s="23">
        <v>78.36</v>
      </c>
      <c r="O113" s="50">
        <v>70.13</v>
      </c>
      <c r="P113" s="23">
        <v>67.41</v>
      </c>
      <c r="Q113" s="50">
        <v>60.33</v>
      </c>
    </row>
    <row r="114" spans="1:17" ht="12.75">
      <c r="A114" s="1"/>
      <c r="B114" s="21">
        <v>143</v>
      </c>
      <c r="C114" s="22" t="s">
        <v>132</v>
      </c>
      <c r="D114" s="23">
        <v>75.01</v>
      </c>
      <c r="E114" s="50">
        <v>67.12</v>
      </c>
      <c r="F114" s="23">
        <v>66.35</v>
      </c>
      <c r="G114" s="50">
        <v>59.38</v>
      </c>
      <c r="H114" s="23">
        <v>58.85</v>
      </c>
      <c r="I114" s="50">
        <v>52.66</v>
      </c>
      <c r="J114" s="23">
        <v>58.28</v>
      </c>
      <c r="K114" s="50">
        <v>52.16</v>
      </c>
      <c r="L114" s="23">
        <v>75.6</v>
      </c>
      <c r="M114" s="50">
        <v>67.66</v>
      </c>
      <c r="N114" s="23">
        <v>68.09</v>
      </c>
      <c r="O114" s="50">
        <v>60.93</v>
      </c>
      <c r="P114" s="23">
        <v>58.56</v>
      </c>
      <c r="Q114" s="50">
        <v>52.4</v>
      </c>
    </row>
    <row r="115" spans="1:17" ht="12.75">
      <c r="A115" s="1"/>
      <c r="B115" s="21">
        <v>144</v>
      </c>
      <c r="C115" s="22" t="s">
        <v>133</v>
      </c>
      <c r="D115" s="23">
        <v>107.63</v>
      </c>
      <c r="E115" s="50">
        <v>96.32</v>
      </c>
      <c r="F115" s="23">
        <v>95.22</v>
      </c>
      <c r="G115" s="50">
        <v>85.2</v>
      </c>
      <c r="H115" s="23">
        <v>84.46</v>
      </c>
      <c r="I115" s="50">
        <v>75.57</v>
      </c>
      <c r="J115" s="23">
        <v>83.62</v>
      </c>
      <c r="K115" s="50">
        <v>74.83</v>
      </c>
      <c r="L115" s="23">
        <v>108.49</v>
      </c>
      <c r="M115" s="50">
        <v>97.1</v>
      </c>
      <c r="N115" s="23">
        <v>97.71</v>
      </c>
      <c r="O115" s="50">
        <v>87.44</v>
      </c>
      <c r="P115" s="23">
        <v>84.05</v>
      </c>
      <c r="Q115" s="50">
        <v>75.19</v>
      </c>
    </row>
    <row r="116" spans="1:17" ht="12.75">
      <c r="A116" s="1"/>
      <c r="B116" s="21">
        <v>145</v>
      </c>
      <c r="C116" s="22" t="s">
        <v>134</v>
      </c>
      <c r="D116" s="23">
        <v>89.72</v>
      </c>
      <c r="E116" s="50">
        <v>80.28</v>
      </c>
      <c r="F116" s="23">
        <v>79.36</v>
      </c>
      <c r="G116" s="50">
        <v>71.01</v>
      </c>
      <c r="H116" s="23">
        <v>70.4</v>
      </c>
      <c r="I116" s="50">
        <v>62.99</v>
      </c>
      <c r="J116" s="23">
        <v>69.7</v>
      </c>
      <c r="K116" s="50">
        <v>62.37</v>
      </c>
      <c r="L116" s="23">
        <v>90.43</v>
      </c>
      <c r="M116" s="50">
        <v>80.93</v>
      </c>
      <c r="N116" s="23">
        <v>81.45</v>
      </c>
      <c r="O116" s="50">
        <v>72.88</v>
      </c>
      <c r="P116" s="23">
        <v>70.05</v>
      </c>
      <c r="Q116" s="50">
        <v>62.67</v>
      </c>
    </row>
    <row r="117" spans="1:17" ht="12.75">
      <c r="A117" s="1"/>
      <c r="B117" s="21">
        <v>150</v>
      </c>
      <c r="C117" s="22" t="s">
        <v>135</v>
      </c>
      <c r="D117" s="23">
        <v>345.05</v>
      </c>
      <c r="E117" s="50">
        <v>308.76</v>
      </c>
      <c r="F117" s="23">
        <v>305.23</v>
      </c>
      <c r="G117" s="50">
        <v>273.14</v>
      </c>
      <c r="H117" s="23">
        <v>270.72</v>
      </c>
      <c r="I117" s="50">
        <v>242.25</v>
      </c>
      <c r="J117" s="23">
        <v>268.06</v>
      </c>
      <c r="K117" s="50">
        <v>239.88</v>
      </c>
      <c r="L117" s="23">
        <v>347.8</v>
      </c>
      <c r="M117" s="50">
        <v>311.22</v>
      </c>
      <c r="N117" s="23">
        <v>313.2</v>
      </c>
      <c r="O117" s="50">
        <v>280.26</v>
      </c>
      <c r="P117" s="23">
        <v>269.39</v>
      </c>
      <c r="Q117" s="50">
        <v>241.06</v>
      </c>
    </row>
    <row r="118" spans="1:17" ht="12.75">
      <c r="A118" s="1"/>
      <c r="B118" s="21">
        <v>151</v>
      </c>
      <c r="C118" s="22" t="s">
        <v>136</v>
      </c>
      <c r="D118" s="23">
        <v>301.93</v>
      </c>
      <c r="E118" s="50">
        <v>270.19</v>
      </c>
      <c r="F118" s="23">
        <v>267.11</v>
      </c>
      <c r="G118" s="50">
        <v>239</v>
      </c>
      <c r="H118" s="23">
        <v>236.91</v>
      </c>
      <c r="I118" s="50">
        <v>211.98</v>
      </c>
      <c r="J118" s="23">
        <v>234.58</v>
      </c>
      <c r="K118" s="50">
        <v>209.91</v>
      </c>
      <c r="L118" s="23">
        <v>304.35</v>
      </c>
      <c r="M118" s="50">
        <v>272.33</v>
      </c>
      <c r="N118" s="23">
        <v>274.06</v>
      </c>
      <c r="O118" s="50">
        <v>245.24</v>
      </c>
      <c r="P118" s="23">
        <v>235.73</v>
      </c>
      <c r="Q118" s="50">
        <v>210.96</v>
      </c>
    </row>
    <row r="119" spans="1:17" ht="12.75">
      <c r="A119" s="1"/>
      <c r="B119" s="21">
        <v>152</v>
      </c>
      <c r="C119" s="22" t="s">
        <v>137</v>
      </c>
      <c r="D119" s="23">
        <v>258.79</v>
      </c>
      <c r="E119" s="50">
        <v>231.57</v>
      </c>
      <c r="F119" s="23">
        <v>228.94</v>
      </c>
      <c r="G119" s="50">
        <v>204.84</v>
      </c>
      <c r="H119" s="23">
        <v>203.05</v>
      </c>
      <c r="I119" s="50">
        <v>181.7</v>
      </c>
      <c r="J119" s="23">
        <v>201.05</v>
      </c>
      <c r="K119" s="50">
        <v>179.93</v>
      </c>
      <c r="L119" s="23">
        <v>260.88</v>
      </c>
      <c r="M119" s="50">
        <v>233.43</v>
      </c>
      <c r="N119" s="23">
        <v>234.9</v>
      </c>
      <c r="O119" s="50">
        <v>210.21</v>
      </c>
      <c r="P119" s="23">
        <v>202.04</v>
      </c>
      <c r="Q119" s="50">
        <v>180.8</v>
      </c>
    </row>
    <row r="120" spans="1:17" ht="12.75">
      <c r="A120" s="1"/>
      <c r="B120" s="21">
        <v>153</v>
      </c>
      <c r="C120" s="22" t="s">
        <v>138</v>
      </c>
      <c r="D120" s="23">
        <v>105.58</v>
      </c>
      <c r="E120" s="50">
        <v>94.49</v>
      </c>
      <c r="F120" s="23">
        <v>93.42</v>
      </c>
      <c r="G120" s="50">
        <v>83.58</v>
      </c>
      <c r="H120" s="23">
        <v>82.85</v>
      </c>
      <c r="I120" s="50">
        <v>74.14</v>
      </c>
      <c r="J120" s="23">
        <v>82.02</v>
      </c>
      <c r="K120" s="50">
        <v>73.42</v>
      </c>
      <c r="L120" s="23">
        <v>106.44</v>
      </c>
      <c r="M120" s="50">
        <v>95.24</v>
      </c>
      <c r="N120" s="23">
        <v>95.83</v>
      </c>
      <c r="O120" s="50">
        <v>85.77</v>
      </c>
      <c r="P120" s="23">
        <v>82.45</v>
      </c>
      <c r="Q120" s="50">
        <v>73.77</v>
      </c>
    </row>
    <row r="121" spans="1:17" ht="12.75">
      <c r="A121" s="1"/>
      <c r="B121" s="21">
        <v>154</v>
      </c>
      <c r="C121" s="22" t="s">
        <v>139</v>
      </c>
      <c r="D121" s="23">
        <v>258.79</v>
      </c>
      <c r="E121" s="50">
        <v>231.57</v>
      </c>
      <c r="F121" s="23">
        <v>228.94</v>
      </c>
      <c r="G121" s="50">
        <v>204.84</v>
      </c>
      <c r="H121" s="23">
        <v>203.05</v>
      </c>
      <c r="I121" s="50">
        <v>181.7</v>
      </c>
      <c r="J121" s="23">
        <v>201.05</v>
      </c>
      <c r="K121" s="50">
        <v>179.93</v>
      </c>
      <c r="L121" s="23">
        <v>260.88</v>
      </c>
      <c r="M121" s="50">
        <v>233.43</v>
      </c>
      <c r="N121" s="23">
        <v>234.9</v>
      </c>
      <c r="O121" s="50">
        <v>210.21</v>
      </c>
      <c r="P121" s="23">
        <v>202.04</v>
      </c>
      <c r="Q121" s="50">
        <v>180.8</v>
      </c>
    </row>
    <row r="122" spans="1:17" ht="12.75">
      <c r="A122" s="1"/>
      <c r="B122" s="21">
        <v>155</v>
      </c>
      <c r="C122" s="22" t="s">
        <v>140</v>
      </c>
      <c r="D122" s="23">
        <v>99.08</v>
      </c>
      <c r="E122" s="50">
        <v>88.66</v>
      </c>
      <c r="F122" s="23">
        <v>87.64</v>
      </c>
      <c r="G122" s="50">
        <v>78.43</v>
      </c>
      <c r="H122" s="23">
        <v>77.74</v>
      </c>
      <c r="I122" s="50">
        <v>69.57</v>
      </c>
      <c r="J122" s="23">
        <v>76.98</v>
      </c>
      <c r="K122" s="50">
        <v>68.89</v>
      </c>
      <c r="L122" s="23">
        <v>99.89</v>
      </c>
      <c r="M122" s="50">
        <v>89.37</v>
      </c>
      <c r="N122" s="23">
        <v>89.94</v>
      </c>
      <c r="O122" s="50">
        <v>80.48</v>
      </c>
      <c r="P122" s="23">
        <v>77.35</v>
      </c>
      <c r="Q122" s="50">
        <v>69.23</v>
      </c>
    </row>
    <row r="123" spans="1:17" ht="12.75">
      <c r="A123" s="1"/>
      <c r="B123" s="21">
        <v>156</v>
      </c>
      <c r="C123" s="22" t="s">
        <v>141</v>
      </c>
      <c r="D123" s="23">
        <v>87.72</v>
      </c>
      <c r="E123" s="50">
        <v>78.5</v>
      </c>
      <c r="F123" s="23">
        <v>77.61</v>
      </c>
      <c r="G123" s="50">
        <v>69.44</v>
      </c>
      <c r="H123" s="23">
        <v>68.82</v>
      </c>
      <c r="I123" s="50">
        <v>61.59</v>
      </c>
      <c r="J123" s="23">
        <v>68.15</v>
      </c>
      <c r="K123" s="50">
        <v>60.99</v>
      </c>
      <c r="L123" s="23">
        <v>88.45</v>
      </c>
      <c r="M123" s="50">
        <v>79.13</v>
      </c>
      <c r="N123" s="23">
        <v>79.63</v>
      </c>
      <c r="O123" s="50">
        <v>71.25</v>
      </c>
      <c r="P123" s="23">
        <v>68.48</v>
      </c>
      <c r="Q123" s="50">
        <v>61.28</v>
      </c>
    </row>
    <row r="124" spans="1:17" ht="12.75">
      <c r="A124" s="1"/>
      <c r="B124" s="21">
        <v>157</v>
      </c>
      <c r="C124" s="22" t="s">
        <v>142</v>
      </c>
      <c r="D124" s="23">
        <v>120.76</v>
      </c>
      <c r="E124" s="50">
        <v>108.06</v>
      </c>
      <c r="F124" s="23">
        <v>106.82</v>
      </c>
      <c r="G124" s="50">
        <v>95.58</v>
      </c>
      <c r="H124" s="23">
        <v>94.75</v>
      </c>
      <c r="I124" s="50">
        <v>84.79</v>
      </c>
      <c r="J124" s="23">
        <v>93.82</v>
      </c>
      <c r="K124" s="50">
        <v>83.94</v>
      </c>
      <c r="L124" s="23">
        <v>121.71</v>
      </c>
      <c r="M124" s="50">
        <v>108.91</v>
      </c>
      <c r="N124" s="23">
        <v>109.6</v>
      </c>
      <c r="O124" s="50">
        <v>98.09</v>
      </c>
      <c r="P124" s="23">
        <v>94.27</v>
      </c>
      <c r="Q124" s="50">
        <v>84.36</v>
      </c>
    </row>
    <row r="125" spans="1:17" ht="12.75">
      <c r="A125" s="1"/>
      <c r="B125" s="21">
        <v>158</v>
      </c>
      <c r="C125" s="22" t="s">
        <v>143</v>
      </c>
      <c r="D125" s="23">
        <v>99.08</v>
      </c>
      <c r="E125" s="50">
        <v>88.66</v>
      </c>
      <c r="F125" s="23">
        <v>87.64</v>
      </c>
      <c r="G125" s="50">
        <v>78.43</v>
      </c>
      <c r="H125" s="23">
        <v>77.74</v>
      </c>
      <c r="I125" s="50">
        <v>69.57</v>
      </c>
      <c r="J125" s="23">
        <v>76.98</v>
      </c>
      <c r="K125" s="50">
        <v>68.89</v>
      </c>
      <c r="L125" s="23">
        <v>99.89</v>
      </c>
      <c r="M125" s="50">
        <v>89.37</v>
      </c>
      <c r="N125" s="23">
        <v>89.94</v>
      </c>
      <c r="O125" s="50">
        <v>80.48</v>
      </c>
      <c r="P125" s="23">
        <v>77.35</v>
      </c>
      <c r="Q125" s="50">
        <v>69.23</v>
      </c>
    </row>
    <row r="126" spans="1:17" ht="12.75">
      <c r="A126" s="1"/>
      <c r="B126" s="21">
        <v>159</v>
      </c>
      <c r="C126" s="22" t="s">
        <v>144</v>
      </c>
      <c r="D126" s="23">
        <v>87.72</v>
      </c>
      <c r="E126" s="50">
        <v>78.5</v>
      </c>
      <c r="F126" s="23">
        <v>77.61</v>
      </c>
      <c r="G126" s="50">
        <v>69.44</v>
      </c>
      <c r="H126" s="23">
        <v>68.82</v>
      </c>
      <c r="I126" s="50">
        <v>61.59</v>
      </c>
      <c r="J126" s="23">
        <v>68.15</v>
      </c>
      <c r="K126" s="50">
        <v>60.99</v>
      </c>
      <c r="L126" s="23">
        <v>88.45</v>
      </c>
      <c r="M126" s="50">
        <v>79.13</v>
      </c>
      <c r="N126" s="23">
        <v>79.63</v>
      </c>
      <c r="O126" s="50">
        <v>71.25</v>
      </c>
      <c r="P126" s="23">
        <v>68.48</v>
      </c>
      <c r="Q126" s="50">
        <v>61.28</v>
      </c>
    </row>
    <row r="127" spans="1:17" ht="12.75">
      <c r="A127" s="1"/>
      <c r="B127" s="21">
        <v>160</v>
      </c>
      <c r="C127" s="22" t="s">
        <v>145</v>
      </c>
      <c r="D127" s="23">
        <v>207.04</v>
      </c>
      <c r="E127" s="50">
        <v>185.26</v>
      </c>
      <c r="F127" s="23">
        <v>183.15</v>
      </c>
      <c r="G127" s="50">
        <v>163.88</v>
      </c>
      <c r="H127" s="23">
        <v>162.45</v>
      </c>
      <c r="I127" s="50">
        <v>145.36</v>
      </c>
      <c r="J127" s="23">
        <v>160.85</v>
      </c>
      <c r="K127" s="50">
        <v>143.93</v>
      </c>
      <c r="L127" s="23">
        <v>208.7</v>
      </c>
      <c r="M127" s="50">
        <v>186.75</v>
      </c>
      <c r="N127" s="23">
        <v>187.93</v>
      </c>
      <c r="O127" s="50">
        <v>168.16</v>
      </c>
      <c r="P127" s="23">
        <v>161.65</v>
      </c>
      <c r="Q127" s="50">
        <v>144.66</v>
      </c>
    </row>
    <row r="128" spans="1:17" ht="12.75">
      <c r="A128" s="1"/>
      <c r="B128" s="21">
        <v>161</v>
      </c>
      <c r="C128" s="22" t="s">
        <v>146</v>
      </c>
      <c r="D128" s="23">
        <v>121.38</v>
      </c>
      <c r="E128" s="50">
        <v>108.62</v>
      </c>
      <c r="F128" s="23">
        <v>107.39</v>
      </c>
      <c r="G128" s="50">
        <v>96.1</v>
      </c>
      <c r="H128" s="23">
        <v>95.24</v>
      </c>
      <c r="I128" s="50">
        <v>85.22</v>
      </c>
      <c r="J128" s="23">
        <v>94.31</v>
      </c>
      <c r="K128" s="50">
        <v>84.4</v>
      </c>
      <c r="L128" s="23">
        <v>122.36</v>
      </c>
      <c r="M128" s="50">
        <v>109.5</v>
      </c>
      <c r="N128" s="23">
        <v>110.19</v>
      </c>
      <c r="O128" s="50">
        <v>98.6</v>
      </c>
      <c r="P128" s="23">
        <v>94.78</v>
      </c>
      <c r="Q128" s="50">
        <v>84.81</v>
      </c>
    </row>
    <row r="129" spans="1:17" ht="12.75">
      <c r="A129" s="1"/>
      <c r="B129" s="21">
        <v>162</v>
      </c>
      <c r="C129" s="22" t="s">
        <v>147</v>
      </c>
      <c r="D129" s="23">
        <v>207.04</v>
      </c>
      <c r="E129" s="50">
        <v>185.26</v>
      </c>
      <c r="F129" s="23">
        <v>183.15</v>
      </c>
      <c r="G129" s="50">
        <v>163.88</v>
      </c>
      <c r="H129" s="23">
        <v>162.45</v>
      </c>
      <c r="I129" s="50">
        <v>145.36</v>
      </c>
      <c r="J129" s="23">
        <v>160.85</v>
      </c>
      <c r="K129" s="50">
        <v>143.93</v>
      </c>
      <c r="L129" s="23">
        <v>208.7</v>
      </c>
      <c r="M129" s="50">
        <v>186.75</v>
      </c>
      <c r="N129" s="23">
        <v>187.93</v>
      </c>
      <c r="O129" s="50">
        <v>168.16</v>
      </c>
      <c r="P129" s="23">
        <v>161.65</v>
      </c>
      <c r="Q129" s="50">
        <v>144.66</v>
      </c>
    </row>
    <row r="130" spans="1:17" ht="12.75">
      <c r="A130" s="1"/>
      <c r="B130" s="21">
        <v>163</v>
      </c>
      <c r="C130" s="22" t="s">
        <v>148</v>
      </c>
      <c r="D130" s="23">
        <v>87.41</v>
      </c>
      <c r="E130" s="50">
        <v>78.23</v>
      </c>
      <c r="F130" s="23">
        <v>77.32</v>
      </c>
      <c r="G130" s="50">
        <v>69.19</v>
      </c>
      <c r="H130" s="23">
        <v>68.58</v>
      </c>
      <c r="I130" s="50">
        <v>61.37</v>
      </c>
      <c r="J130" s="23">
        <v>67.92</v>
      </c>
      <c r="K130" s="50">
        <v>60.77</v>
      </c>
      <c r="L130" s="23">
        <v>88.13</v>
      </c>
      <c r="M130" s="50">
        <v>78.84</v>
      </c>
      <c r="N130" s="23">
        <v>79.34</v>
      </c>
      <c r="O130" s="50">
        <v>70.99</v>
      </c>
      <c r="P130" s="23">
        <v>68.26</v>
      </c>
      <c r="Q130" s="50">
        <v>61.08</v>
      </c>
    </row>
    <row r="131" spans="1:17" ht="12.75">
      <c r="A131" s="1"/>
      <c r="B131" s="21">
        <v>164</v>
      </c>
      <c r="C131" s="22" t="s">
        <v>149</v>
      </c>
      <c r="D131" s="23">
        <v>71.94</v>
      </c>
      <c r="E131" s="50">
        <v>64.38</v>
      </c>
      <c r="F131" s="23">
        <v>63.64</v>
      </c>
      <c r="G131" s="50">
        <v>56.96</v>
      </c>
      <c r="H131" s="23">
        <v>56.45</v>
      </c>
      <c r="I131" s="50">
        <v>50.53</v>
      </c>
      <c r="J131" s="23">
        <v>55.9</v>
      </c>
      <c r="K131" s="50">
        <v>50.02</v>
      </c>
      <c r="L131" s="23">
        <v>72.53</v>
      </c>
      <c r="M131" s="50">
        <v>64.9</v>
      </c>
      <c r="N131" s="23">
        <v>65.3</v>
      </c>
      <c r="O131" s="50">
        <v>58.44</v>
      </c>
      <c r="P131" s="23">
        <v>56.18</v>
      </c>
      <c r="Q131" s="50">
        <v>50.27</v>
      </c>
    </row>
    <row r="132" spans="1:17" ht="12.75">
      <c r="A132" s="1"/>
      <c r="B132" s="21">
        <v>165</v>
      </c>
      <c r="C132" s="22" t="s">
        <v>150</v>
      </c>
      <c r="D132" s="23">
        <v>146.39</v>
      </c>
      <c r="E132" s="50">
        <v>131</v>
      </c>
      <c r="F132" s="23">
        <v>129.5</v>
      </c>
      <c r="G132" s="50">
        <v>115.87</v>
      </c>
      <c r="H132" s="23">
        <v>114.85</v>
      </c>
      <c r="I132" s="50">
        <v>102.78</v>
      </c>
      <c r="J132" s="23">
        <v>113.74</v>
      </c>
      <c r="K132" s="50">
        <v>101.77</v>
      </c>
      <c r="L132" s="23">
        <v>147.56</v>
      </c>
      <c r="M132" s="50">
        <v>132.04</v>
      </c>
      <c r="N132" s="23">
        <v>132.87</v>
      </c>
      <c r="O132" s="50">
        <v>118.89</v>
      </c>
      <c r="P132" s="23">
        <v>114.28</v>
      </c>
      <c r="Q132" s="50">
        <v>102.28</v>
      </c>
    </row>
    <row r="133" spans="1:17" ht="12.75">
      <c r="A133" s="1"/>
      <c r="B133" s="21">
        <v>166</v>
      </c>
      <c r="C133" s="22" t="s">
        <v>151</v>
      </c>
      <c r="D133" s="23">
        <v>116.19</v>
      </c>
      <c r="E133" s="50">
        <v>103.96</v>
      </c>
      <c r="F133" s="23">
        <v>102.79</v>
      </c>
      <c r="G133" s="50">
        <v>91.97</v>
      </c>
      <c r="H133" s="23">
        <v>91.16</v>
      </c>
      <c r="I133" s="50">
        <v>81.58</v>
      </c>
      <c r="J133" s="23">
        <v>90.27</v>
      </c>
      <c r="K133" s="50">
        <v>80.78</v>
      </c>
      <c r="L133" s="23">
        <v>117.11</v>
      </c>
      <c r="M133" s="50">
        <v>104.8</v>
      </c>
      <c r="N133" s="23">
        <v>105.47</v>
      </c>
      <c r="O133" s="50">
        <v>94.38</v>
      </c>
      <c r="P133" s="23">
        <v>90.71</v>
      </c>
      <c r="Q133" s="50">
        <v>81.18</v>
      </c>
    </row>
    <row r="134" spans="1:17" ht="12.75">
      <c r="A134" s="1"/>
      <c r="B134" s="21">
        <v>167</v>
      </c>
      <c r="C134" s="22" t="s">
        <v>152</v>
      </c>
      <c r="D134" s="23">
        <v>92.2</v>
      </c>
      <c r="E134" s="50">
        <v>82.51</v>
      </c>
      <c r="F134" s="23">
        <v>81.56</v>
      </c>
      <c r="G134" s="50">
        <v>72.99</v>
      </c>
      <c r="H134" s="23">
        <v>72.34</v>
      </c>
      <c r="I134" s="50">
        <v>64.73</v>
      </c>
      <c r="J134" s="23">
        <v>71.64</v>
      </c>
      <c r="K134" s="50">
        <v>64.12</v>
      </c>
      <c r="L134" s="23">
        <v>92.95</v>
      </c>
      <c r="M134" s="50">
        <v>83.18</v>
      </c>
      <c r="N134" s="23">
        <v>83.7</v>
      </c>
      <c r="O134" s="50">
        <v>74.89</v>
      </c>
      <c r="P134" s="23">
        <v>71.99</v>
      </c>
      <c r="Q134" s="50">
        <v>64.44</v>
      </c>
    </row>
    <row r="135" spans="1:17" ht="12.75">
      <c r="A135" s="1"/>
      <c r="B135" s="21">
        <v>168</v>
      </c>
      <c r="C135" s="22" t="s">
        <v>153</v>
      </c>
      <c r="D135" s="23">
        <v>253.51</v>
      </c>
      <c r="E135" s="50">
        <v>238.9</v>
      </c>
      <c r="F135" s="23">
        <v>224.26</v>
      </c>
      <c r="G135" s="50">
        <v>211.32</v>
      </c>
      <c r="H135" s="23">
        <v>198.91</v>
      </c>
      <c r="I135" s="50">
        <v>187.43</v>
      </c>
      <c r="J135" s="23">
        <v>196.96</v>
      </c>
      <c r="K135" s="50">
        <v>185.59</v>
      </c>
      <c r="L135" s="23">
        <v>245.7</v>
      </c>
      <c r="M135" s="50">
        <v>231.54</v>
      </c>
      <c r="N135" s="23">
        <v>230.11</v>
      </c>
      <c r="O135" s="50">
        <v>216.84</v>
      </c>
      <c r="P135" s="23">
        <v>195.01</v>
      </c>
      <c r="Q135" s="50">
        <v>183.75</v>
      </c>
    </row>
    <row r="136" spans="1:17" ht="12.75">
      <c r="A136" s="1"/>
      <c r="B136" s="21" t="s">
        <v>154</v>
      </c>
      <c r="C136" s="22" t="s">
        <v>155</v>
      </c>
      <c r="D136" s="23">
        <v>158.95</v>
      </c>
      <c r="E136" s="50">
        <v>149.78</v>
      </c>
      <c r="F136" s="23">
        <v>140.6</v>
      </c>
      <c r="G136" s="50">
        <v>132.5</v>
      </c>
      <c r="H136" s="23">
        <v>124.72</v>
      </c>
      <c r="I136" s="50">
        <v>117.52</v>
      </c>
      <c r="J136" s="23">
        <v>123.49</v>
      </c>
      <c r="K136" s="50">
        <v>116.37</v>
      </c>
      <c r="L136" s="23">
        <v>154.07</v>
      </c>
      <c r="M136" s="50">
        <v>145.18</v>
      </c>
      <c r="N136" s="23">
        <v>144.28</v>
      </c>
      <c r="O136" s="50">
        <v>135.97</v>
      </c>
      <c r="P136" s="23">
        <v>122.26</v>
      </c>
      <c r="Q136" s="50">
        <v>115.21</v>
      </c>
    </row>
    <row r="137" spans="1:17" ht="12.75">
      <c r="A137" s="1"/>
      <c r="B137" s="21" t="s">
        <v>156</v>
      </c>
      <c r="C137" s="22" t="s">
        <v>157</v>
      </c>
      <c r="D137" s="23">
        <v>135.33</v>
      </c>
      <c r="E137" s="50">
        <v>127.51</v>
      </c>
      <c r="F137" s="23">
        <v>119.71</v>
      </c>
      <c r="G137" s="50">
        <v>112.79</v>
      </c>
      <c r="H137" s="23">
        <v>106.17</v>
      </c>
      <c r="I137" s="50">
        <v>100.04</v>
      </c>
      <c r="J137" s="23">
        <v>105.13</v>
      </c>
      <c r="K137" s="50">
        <v>99.06</v>
      </c>
      <c r="L137" s="23">
        <v>131.16</v>
      </c>
      <c r="M137" s="50">
        <v>123.59</v>
      </c>
      <c r="N137" s="23">
        <v>122.82</v>
      </c>
      <c r="O137" s="50">
        <v>115.75</v>
      </c>
      <c r="P137" s="23">
        <v>104.1</v>
      </c>
      <c r="Q137" s="50">
        <v>98.09</v>
      </c>
    </row>
    <row r="138" spans="1:17" ht="12.75">
      <c r="A138" s="1"/>
      <c r="B138" s="21">
        <v>170</v>
      </c>
      <c r="C138" s="22" t="s">
        <v>158</v>
      </c>
      <c r="D138" s="23">
        <v>139.71</v>
      </c>
      <c r="E138" s="50">
        <v>125.03</v>
      </c>
      <c r="F138" s="23">
        <v>123.59</v>
      </c>
      <c r="G138" s="50">
        <v>110.59</v>
      </c>
      <c r="H138" s="23">
        <v>109.61</v>
      </c>
      <c r="I138" s="50">
        <v>98.1</v>
      </c>
      <c r="J138" s="23">
        <v>108.55</v>
      </c>
      <c r="K138" s="50">
        <v>97.13</v>
      </c>
      <c r="L138" s="23">
        <v>140.83</v>
      </c>
      <c r="M138" s="50">
        <v>126.01</v>
      </c>
      <c r="N138" s="23">
        <v>126.81</v>
      </c>
      <c r="O138" s="50">
        <v>113.48</v>
      </c>
      <c r="P138" s="23">
        <v>109.08</v>
      </c>
      <c r="Q138" s="50">
        <v>97.6</v>
      </c>
    </row>
    <row r="139" spans="1:17" ht="12.75">
      <c r="A139" s="1"/>
      <c r="B139" s="21" t="s">
        <v>159</v>
      </c>
      <c r="C139" s="22" t="s">
        <v>160</v>
      </c>
      <c r="D139" s="23">
        <v>125.38</v>
      </c>
      <c r="E139" s="50">
        <v>118.14</v>
      </c>
      <c r="F139" s="23">
        <v>110.91</v>
      </c>
      <c r="G139" s="50">
        <v>104.51</v>
      </c>
      <c r="H139" s="23">
        <v>98.38</v>
      </c>
      <c r="I139" s="50">
        <v>92.7</v>
      </c>
      <c r="J139" s="23">
        <v>97.42</v>
      </c>
      <c r="K139" s="50">
        <v>91.79</v>
      </c>
      <c r="L139" s="23">
        <v>121.52</v>
      </c>
      <c r="M139" s="50">
        <v>114.5</v>
      </c>
      <c r="N139" s="23">
        <v>113.8</v>
      </c>
      <c r="O139" s="50">
        <v>107.24</v>
      </c>
      <c r="P139" s="23">
        <v>96.45</v>
      </c>
      <c r="Q139" s="50">
        <v>90.88</v>
      </c>
    </row>
    <row r="140" spans="1:17" ht="12.75">
      <c r="A140" s="1"/>
      <c r="B140" s="21" t="s">
        <v>161</v>
      </c>
      <c r="C140" s="22" t="s">
        <v>162</v>
      </c>
      <c r="D140" s="23">
        <v>91.71</v>
      </c>
      <c r="E140" s="50">
        <v>86.43</v>
      </c>
      <c r="F140" s="23">
        <v>81.13</v>
      </c>
      <c r="G140" s="50">
        <v>76.46</v>
      </c>
      <c r="H140" s="23">
        <v>71.96</v>
      </c>
      <c r="I140" s="50">
        <v>67.8</v>
      </c>
      <c r="J140" s="23">
        <v>71.24</v>
      </c>
      <c r="K140" s="50">
        <v>67.13</v>
      </c>
      <c r="L140" s="23">
        <v>88.89</v>
      </c>
      <c r="M140" s="50">
        <v>83.76</v>
      </c>
      <c r="N140" s="23">
        <v>83.24</v>
      </c>
      <c r="O140" s="50">
        <v>78.43</v>
      </c>
      <c r="P140" s="23">
        <v>70.54</v>
      </c>
      <c r="Q140" s="50">
        <v>66.49</v>
      </c>
    </row>
    <row r="141" spans="1:17" ht="12.75">
      <c r="A141" s="1"/>
      <c r="B141" s="21">
        <v>171</v>
      </c>
      <c r="C141" s="22" t="s">
        <v>163</v>
      </c>
      <c r="D141" s="23">
        <v>103.08</v>
      </c>
      <c r="E141" s="50">
        <v>92.23</v>
      </c>
      <c r="F141" s="23">
        <v>91.17</v>
      </c>
      <c r="G141" s="50">
        <v>81.59</v>
      </c>
      <c r="H141" s="23">
        <v>80.87</v>
      </c>
      <c r="I141" s="50">
        <v>72.36</v>
      </c>
      <c r="J141" s="23">
        <v>80.08</v>
      </c>
      <c r="K141" s="50">
        <v>71.65</v>
      </c>
      <c r="L141" s="23">
        <v>103.88</v>
      </c>
      <c r="M141" s="50">
        <v>92.97</v>
      </c>
      <c r="N141" s="23">
        <v>93.55</v>
      </c>
      <c r="O141" s="50">
        <v>83.73</v>
      </c>
      <c r="P141" s="23">
        <v>80.47</v>
      </c>
      <c r="Q141" s="50">
        <v>72.01</v>
      </c>
    </row>
    <row r="142" spans="1:17" ht="12.75">
      <c r="A142" s="1"/>
      <c r="B142" s="21" t="s">
        <v>164</v>
      </c>
      <c r="C142" s="25" t="s">
        <v>165</v>
      </c>
      <c r="D142" s="23">
        <v>112.87</v>
      </c>
      <c r="E142" s="50">
        <v>106.37</v>
      </c>
      <c r="F142" s="23">
        <v>99.86</v>
      </c>
      <c r="G142" s="50">
        <v>94.09</v>
      </c>
      <c r="H142" s="23">
        <v>88.57</v>
      </c>
      <c r="I142" s="50">
        <v>83.45</v>
      </c>
      <c r="J142" s="23">
        <v>87.68</v>
      </c>
      <c r="K142" s="50">
        <v>82.63</v>
      </c>
      <c r="L142" s="23">
        <v>109.41</v>
      </c>
      <c r="M142" s="50">
        <v>103.09</v>
      </c>
      <c r="N142" s="23">
        <v>102.45</v>
      </c>
      <c r="O142" s="50">
        <v>96.53</v>
      </c>
      <c r="P142" s="23">
        <v>86.82</v>
      </c>
      <c r="Q142" s="50">
        <v>81.82</v>
      </c>
    </row>
    <row r="143" spans="1:17" ht="12.75">
      <c r="A143" s="1"/>
      <c r="B143" s="21">
        <v>172</v>
      </c>
      <c r="C143" s="25" t="s">
        <v>166</v>
      </c>
      <c r="D143" s="23">
        <v>194.17</v>
      </c>
      <c r="E143" s="50">
        <v>148.99</v>
      </c>
      <c r="F143" s="23">
        <v>171.77</v>
      </c>
      <c r="G143" s="50">
        <v>131.8</v>
      </c>
      <c r="H143" s="23">
        <v>152.35</v>
      </c>
      <c r="I143" s="50">
        <v>116.89</v>
      </c>
      <c r="J143" s="23">
        <v>150.86</v>
      </c>
      <c r="K143" s="50">
        <v>115.76</v>
      </c>
      <c r="L143" s="23">
        <v>195.72</v>
      </c>
      <c r="M143" s="50">
        <v>150.19</v>
      </c>
      <c r="N143" s="23">
        <v>176.24</v>
      </c>
      <c r="O143" s="50">
        <v>135.24</v>
      </c>
      <c r="P143" s="23">
        <v>151.61</v>
      </c>
      <c r="Q143" s="50">
        <v>116.33</v>
      </c>
    </row>
    <row r="144" spans="1:17" ht="12.75">
      <c r="A144" s="1"/>
      <c r="B144" s="21">
        <v>173</v>
      </c>
      <c r="C144" s="25" t="s">
        <v>167</v>
      </c>
      <c r="D144" s="23">
        <v>100.04</v>
      </c>
      <c r="E144" s="50">
        <v>94.26</v>
      </c>
      <c r="F144" s="23">
        <v>88.5</v>
      </c>
      <c r="G144" s="50">
        <v>83.4</v>
      </c>
      <c r="H144" s="23">
        <v>78.49</v>
      </c>
      <c r="I144" s="50">
        <v>73.96</v>
      </c>
      <c r="J144" s="23">
        <v>77.73</v>
      </c>
      <c r="K144" s="50">
        <v>73.24</v>
      </c>
      <c r="L144" s="23">
        <v>96.97</v>
      </c>
      <c r="M144" s="50">
        <v>91.38</v>
      </c>
      <c r="N144" s="23">
        <v>90.81</v>
      </c>
      <c r="O144" s="50">
        <v>85.56</v>
      </c>
      <c r="P144" s="23">
        <v>76.96</v>
      </c>
      <c r="Q144" s="50">
        <v>72.52</v>
      </c>
    </row>
    <row r="145" spans="1:17" ht="12.75">
      <c r="A145" s="1"/>
      <c r="B145" s="21">
        <v>180</v>
      </c>
      <c r="C145" s="25" t="s">
        <v>168</v>
      </c>
      <c r="D145" s="23">
        <v>215.28</v>
      </c>
      <c r="E145" s="50">
        <v>165.18</v>
      </c>
      <c r="F145" s="23">
        <v>190.42</v>
      </c>
      <c r="G145" s="50">
        <v>146.11</v>
      </c>
      <c r="H145" s="23">
        <v>168.92</v>
      </c>
      <c r="I145" s="50">
        <v>129.6</v>
      </c>
      <c r="J145" s="23">
        <v>167.26</v>
      </c>
      <c r="K145" s="50">
        <v>128.34</v>
      </c>
      <c r="L145" s="23">
        <v>217</v>
      </c>
      <c r="M145" s="50">
        <v>166.5</v>
      </c>
      <c r="N145" s="23">
        <v>195.4</v>
      </c>
      <c r="O145" s="50">
        <v>149.95</v>
      </c>
      <c r="P145" s="23">
        <v>168.08</v>
      </c>
      <c r="Q145" s="50">
        <v>128.96</v>
      </c>
    </row>
    <row r="146" spans="1:17" ht="12.75">
      <c r="A146" s="1"/>
      <c r="B146" s="21">
        <v>182</v>
      </c>
      <c r="C146" s="25" t="s">
        <v>169</v>
      </c>
      <c r="D146" s="23">
        <v>195.71</v>
      </c>
      <c r="E146" s="50">
        <v>150.17</v>
      </c>
      <c r="F146" s="23">
        <v>173.12</v>
      </c>
      <c r="G146" s="50">
        <v>132.84</v>
      </c>
      <c r="H146" s="23">
        <v>153.54</v>
      </c>
      <c r="I146" s="50">
        <v>117.81</v>
      </c>
      <c r="J146" s="23">
        <v>152.05</v>
      </c>
      <c r="K146" s="50">
        <v>116.67</v>
      </c>
      <c r="L146" s="23">
        <v>197.29</v>
      </c>
      <c r="M146" s="50">
        <v>151.37</v>
      </c>
      <c r="N146" s="23">
        <v>177.64</v>
      </c>
      <c r="O146" s="50">
        <v>136.32</v>
      </c>
      <c r="P146" s="23">
        <v>152.8</v>
      </c>
      <c r="Q146" s="50">
        <v>117.24</v>
      </c>
    </row>
    <row r="147" spans="1:17" ht="12.75">
      <c r="A147" s="1"/>
      <c r="B147" s="21">
        <v>183</v>
      </c>
      <c r="C147" s="25" t="s">
        <v>170</v>
      </c>
      <c r="D147" s="23">
        <v>138.04</v>
      </c>
      <c r="E147" s="50">
        <v>105.91</v>
      </c>
      <c r="F147" s="23">
        <v>122.13</v>
      </c>
      <c r="G147" s="50">
        <v>93.71</v>
      </c>
      <c r="H147" s="23">
        <v>108.31</v>
      </c>
      <c r="I147" s="50">
        <v>83.11</v>
      </c>
      <c r="J147" s="23">
        <v>107.25</v>
      </c>
      <c r="K147" s="50">
        <v>82.29</v>
      </c>
      <c r="L147" s="23">
        <v>139.14</v>
      </c>
      <c r="M147" s="50">
        <v>106.77</v>
      </c>
      <c r="N147" s="23">
        <v>125.32</v>
      </c>
      <c r="O147" s="50">
        <v>96.14</v>
      </c>
      <c r="P147" s="23">
        <v>107.78</v>
      </c>
      <c r="Q147" s="50">
        <v>82.69</v>
      </c>
    </row>
    <row r="148" spans="1:17" ht="12.75">
      <c r="A148" s="1"/>
      <c r="B148" s="21">
        <v>185</v>
      </c>
      <c r="C148" s="25" t="s">
        <v>171</v>
      </c>
      <c r="D148" s="23">
        <v>104.03</v>
      </c>
      <c r="E148" s="50">
        <v>79.81</v>
      </c>
      <c r="F148" s="23">
        <v>92.03</v>
      </c>
      <c r="G148" s="50">
        <v>70.61</v>
      </c>
      <c r="H148" s="23">
        <v>81.62</v>
      </c>
      <c r="I148" s="50">
        <v>62.62</v>
      </c>
      <c r="J148" s="23">
        <v>80.82</v>
      </c>
      <c r="K148" s="50">
        <v>62.01</v>
      </c>
      <c r="L148" s="23">
        <v>104.85</v>
      </c>
      <c r="M148" s="50">
        <v>80.47</v>
      </c>
      <c r="N148" s="23">
        <v>94.43</v>
      </c>
      <c r="O148" s="50">
        <v>72.46</v>
      </c>
      <c r="P148" s="23">
        <v>81.21</v>
      </c>
      <c r="Q148" s="50">
        <v>62.31</v>
      </c>
    </row>
    <row r="149" spans="1:17" ht="12.75">
      <c r="A149" s="1"/>
      <c r="B149" s="21">
        <v>186</v>
      </c>
      <c r="C149" s="25" t="s">
        <v>172</v>
      </c>
      <c r="D149" s="23">
        <v>145.11</v>
      </c>
      <c r="E149" s="50">
        <v>111.35</v>
      </c>
      <c r="F149" s="23">
        <v>128.38</v>
      </c>
      <c r="G149" s="50">
        <v>98.5</v>
      </c>
      <c r="H149" s="23">
        <v>113.85</v>
      </c>
      <c r="I149" s="50">
        <v>87.35</v>
      </c>
      <c r="J149" s="23">
        <v>112.75</v>
      </c>
      <c r="K149" s="50">
        <v>86.51</v>
      </c>
      <c r="L149" s="23">
        <v>146.29</v>
      </c>
      <c r="M149" s="50">
        <v>112.25</v>
      </c>
      <c r="N149" s="23">
        <v>131.73</v>
      </c>
      <c r="O149" s="50">
        <v>101.07</v>
      </c>
      <c r="P149" s="23">
        <v>113.3</v>
      </c>
      <c r="Q149" s="50">
        <v>86.94</v>
      </c>
    </row>
    <row r="150" spans="1:17" ht="12.75">
      <c r="A150" s="1"/>
      <c r="B150" s="21">
        <v>187</v>
      </c>
      <c r="C150" s="25" t="s">
        <v>173</v>
      </c>
      <c r="D150" s="23">
        <v>125.57</v>
      </c>
      <c r="E150" s="50">
        <v>96.37</v>
      </c>
      <c r="F150" s="23">
        <v>111.08</v>
      </c>
      <c r="G150" s="50">
        <v>85.23</v>
      </c>
      <c r="H150" s="23">
        <v>98.53</v>
      </c>
      <c r="I150" s="50">
        <v>75.59</v>
      </c>
      <c r="J150" s="23">
        <v>97.55</v>
      </c>
      <c r="K150" s="50">
        <v>74.86</v>
      </c>
      <c r="L150" s="23">
        <v>126.57</v>
      </c>
      <c r="M150" s="50">
        <v>97.13</v>
      </c>
      <c r="N150" s="23">
        <v>113.98</v>
      </c>
      <c r="O150" s="50">
        <v>87.47</v>
      </c>
      <c r="P150" s="23">
        <v>98.04</v>
      </c>
      <c r="Q150" s="50">
        <v>75.22</v>
      </c>
    </row>
    <row r="151" spans="1:17" ht="12.75">
      <c r="A151" s="1"/>
      <c r="B151" s="21">
        <v>188</v>
      </c>
      <c r="C151" s="25" t="s">
        <v>174</v>
      </c>
      <c r="D151" s="23">
        <v>91.08</v>
      </c>
      <c r="E151" s="50">
        <v>69.89</v>
      </c>
      <c r="F151" s="23">
        <v>80.58</v>
      </c>
      <c r="G151" s="50">
        <v>61.83</v>
      </c>
      <c r="H151" s="23">
        <v>71.48</v>
      </c>
      <c r="I151" s="50">
        <v>54.85</v>
      </c>
      <c r="J151" s="23">
        <v>70.77</v>
      </c>
      <c r="K151" s="50">
        <v>54.29</v>
      </c>
      <c r="L151" s="23">
        <v>91.82</v>
      </c>
      <c r="M151" s="50">
        <v>70.44</v>
      </c>
      <c r="N151" s="23">
        <v>82.67</v>
      </c>
      <c r="O151" s="50">
        <v>63.45</v>
      </c>
      <c r="P151" s="23">
        <v>71.13</v>
      </c>
      <c r="Q151" s="50">
        <v>54.57</v>
      </c>
    </row>
    <row r="152" spans="1:17" ht="12.75">
      <c r="A152" s="1"/>
      <c r="B152" s="21">
        <v>189</v>
      </c>
      <c r="C152" s="25" t="s">
        <v>175</v>
      </c>
      <c r="D152" s="23">
        <v>136.7</v>
      </c>
      <c r="E152" s="50">
        <v>130.22</v>
      </c>
      <c r="F152" s="23">
        <v>120.9</v>
      </c>
      <c r="G152" s="50">
        <v>115.19</v>
      </c>
      <c r="H152" s="23">
        <v>107.24</v>
      </c>
      <c r="I152" s="50">
        <v>102.17</v>
      </c>
      <c r="J152" s="23">
        <v>106.2</v>
      </c>
      <c r="K152" s="50">
        <v>101.18</v>
      </c>
      <c r="L152" s="23">
        <v>132.49</v>
      </c>
      <c r="M152" s="50">
        <v>126.21</v>
      </c>
      <c r="N152" s="23">
        <v>124.06</v>
      </c>
      <c r="O152" s="50">
        <v>118.18</v>
      </c>
      <c r="P152" s="23">
        <v>105.14</v>
      </c>
      <c r="Q152" s="50">
        <v>100.18</v>
      </c>
    </row>
    <row r="153" spans="1:17" ht="12.75">
      <c r="A153" s="1"/>
      <c r="B153" s="21">
        <v>190</v>
      </c>
      <c r="C153" s="25" t="s">
        <v>176</v>
      </c>
      <c r="D153" s="23">
        <v>191.07</v>
      </c>
      <c r="E153" s="50">
        <v>180.06</v>
      </c>
      <c r="F153" s="23">
        <v>191.07</v>
      </c>
      <c r="G153" s="50">
        <v>180.06</v>
      </c>
      <c r="H153" s="23">
        <v>191.07</v>
      </c>
      <c r="I153" s="50">
        <v>180.06</v>
      </c>
      <c r="J153" s="23">
        <v>191.07</v>
      </c>
      <c r="K153" s="50">
        <v>180.05</v>
      </c>
      <c r="L153" s="23">
        <v>191.07</v>
      </c>
      <c r="M153" s="50">
        <v>180.06</v>
      </c>
      <c r="N153" s="23">
        <v>191.07</v>
      </c>
      <c r="O153" s="50">
        <v>180.06</v>
      </c>
      <c r="P153" s="23">
        <v>191.07</v>
      </c>
      <c r="Q153" s="50">
        <v>180.06</v>
      </c>
    </row>
    <row r="154" spans="1:18" ht="13.5" thickBot="1">
      <c r="A154" s="1"/>
      <c r="B154" s="21">
        <v>191</v>
      </c>
      <c r="C154" s="25" t="s">
        <v>177</v>
      </c>
      <c r="D154" s="23">
        <v>185.42</v>
      </c>
      <c r="E154" s="50">
        <v>174.73</v>
      </c>
      <c r="F154" s="23">
        <v>185.42</v>
      </c>
      <c r="G154" s="50">
        <v>174.73</v>
      </c>
      <c r="H154" s="23">
        <v>185.42</v>
      </c>
      <c r="I154" s="50">
        <v>174.73</v>
      </c>
      <c r="J154" s="23">
        <v>185.42</v>
      </c>
      <c r="K154" s="50">
        <v>174.72</v>
      </c>
      <c r="L154" s="23">
        <v>185.42</v>
      </c>
      <c r="M154" s="50">
        <v>174.73</v>
      </c>
      <c r="N154" s="23">
        <v>185.42</v>
      </c>
      <c r="O154" s="50">
        <v>174.73</v>
      </c>
      <c r="P154" s="23">
        <v>185.42</v>
      </c>
      <c r="Q154" s="50">
        <v>174.73</v>
      </c>
      <c r="R154" s="24"/>
    </row>
    <row r="155" spans="1:17" ht="15.75" thickBot="1">
      <c r="A155" s="2"/>
      <c r="B155" s="30"/>
      <c r="C155" s="31" t="s">
        <v>178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4"/>
    </row>
    <row r="156" ht="12.75">
      <c r="D156" s="35"/>
    </row>
  </sheetData>
  <mergeCells count="17">
    <mergeCell ref="D6:E6"/>
    <mergeCell ref="J5:K5"/>
    <mergeCell ref="J6:K6"/>
    <mergeCell ref="A1:Q1"/>
    <mergeCell ref="A2:Q2"/>
    <mergeCell ref="A3:Q3"/>
    <mergeCell ref="H5:I5"/>
    <mergeCell ref="F5:G5"/>
    <mergeCell ref="D5:E5"/>
    <mergeCell ref="H6:I6"/>
    <mergeCell ref="P5:Q5"/>
    <mergeCell ref="N5:O5"/>
    <mergeCell ref="L5:M5"/>
    <mergeCell ref="F6:G6"/>
    <mergeCell ref="P6:Q6"/>
    <mergeCell ref="N6:O6"/>
    <mergeCell ref="L6:M6"/>
  </mergeCells>
  <printOptions gridLines="1"/>
  <pageMargins left="0.25" right="0.25" top="0.25" bottom="0.75" header="0.5" footer="0.5"/>
  <pageSetup horizontalDpi="600" verticalDpi="600" orientation="landscape" scale="85" r:id="rId1"/>
  <headerFooter alignWithMargins="0">
    <oddFooter>&amp;RGS09K99BHD0006 PS36
Attachment J-5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K156"/>
  <sheetViews>
    <sheetView zoomScale="75" zoomScaleNormal="75" workbookViewId="0" topLeftCell="A1">
      <pane ySplit="7" topLeftCell="BM44" activePane="bottomLeft" state="frozen"/>
      <selection pane="topLeft" activeCell="A1" sqref="A1"/>
      <selection pane="bottomLeft" activeCell="S48" sqref="S48"/>
    </sheetView>
  </sheetViews>
  <sheetFormatPr defaultColWidth="9.140625" defaultRowHeight="12.75"/>
  <cols>
    <col min="1" max="1" width="1.28515625" style="0" hidden="1" customWidth="1"/>
    <col min="2" max="2" width="5.140625" style="0" customWidth="1"/>
    <col min="3" max="3" width="34.140625" style="0" customWidth="1"/>
    <col min="4" max="17" width="8.7109375" style="36" customWidth="1"/>
    <col min="18" max="18" width="10.28125" style="0" bestFit="1" customWidth="1"/>
  </cols>
  <sheetData>
    <row r="1" spans="1:24" s="6" customFormat="1" ht="21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4"/>
      <c r="S1" s="4"/>
      <c r="T1" s="4"/>
      <c r="U1" s="4"/>
      <c r="V1" s="5"/>
      <c r="W1" s="1"/>
      <c r="X1" s="1"/>
    </row>
    <row r="2" spans="1:24" s="6" customFormat="1" ht="21.75" customHeight="1">
      <c r="A2" s="168" t="s">
        <v>188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4"/>
      <c r="S2" s="4"/>
      <c r="T2" s="4"/>
      <c r="U2" s="4"/>
      <c r="V2" s="4"/>
      <c r="W2" s="1"/>
      <c r="X2" s="1"/>
    </row>
    <row r="3" spans="1:24" s="6" customFormat="1" ht="21.75" customHeight="1">
      <c r="A3" s="169" t="s">
        <v>217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4"/>
      <c r="S3" s="4"/>
      <c r="T3" s="4"/>
      <c r="U3" s="4"/>
      <c r="V3" s="4"/>
      <c r="W3" s="1"/>
      <c r="X3" s="1"/>
    </row>
    <row r="4" spans="1:24" s="6" customFormat="1" ht="21.75" customHeight="1" thickBot="1">
      <c r="A4" s="1"/>
      <c r="B4" s="2"/>
      <c r="C4" s="7"/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4"/>
      <c r="S4" s="4"/>
      <c r="T4" s="4"/>
      <c r="U4" s="4"/>
      <c r="V4" s="4"/>
      <c r="W4" s="1"/>
      <c r="X4" s="1"/>
    </row>
    <row r="5" spans="1:24" s="13" customFormat="1" ht="21.75" customHeight="1" thickBot="1">
      <c r="A5" s="9"/>
      <c r="B5" s="10"/>
      <c r="C5" s="11" t="s">
        <v>179</v>
      </c>
      <c r="D5" s="166" t="s">
        <v>2</v>
      </c>
      <c r="E5" s="167"/>
      <c r="F5" s="166" t="s">
        <v>3</v>
      </c>
      <c r="G5" s="167"/>
      <c r="H5" s="166" t="s">
        <v>4</v>
      </c>
      <c r="I5" s="167"/>
      <c r="J5" s="166" t="s">
        <v>5</v>
      </c>
      <c r="K5" s="167"/>
      <c r="L5" s="166" t="s">
        <v>6</v>
      </c>
      <c r="M5" s="167"/>
      <c r="N5" s="166" t="s">
        <v>7</v>
      </c>
      <c r="O5" s="167"/>
      <c r="P5" s="166" t="s">
        <v>8</v>
      </c>
      <c r="Q5" s="167"/>
      <c r="R5" s="9"/>
      <c r="S5" s="9"/>
      <c r="T5" s="9"/>
      <c r="U5" s="9"/>
      <c r="V5" s="9"/>
      <c r="W5" s="9"/>
      <c r="X5" s="9"/>
    </row>
    <row r="6" spans="1:24" s="6" customFormat="1" ht="21.75" customHeight="1" thickBot="1">
      <c r="A6" s="2"/>
      <c r="B6" s="14"/>
      <c r="C6" s="15" t="s">
        <v>9</v>
      </c>
      <c r="D6" s="164">
        <f>5.36*1.033</f>
        <v>5.53688</v>
      </c>
      <c r="E6" s="165"/>
      <c r="F6" s="164">
        <f>5.36*1.033</f>
        <v>5.53688</v>
      </c>
      <c r="G6" s="165"/>
      <c r="H6" s="164">
        <f>5.36*1.033</f>
        <v>5.53688</v>
      </c>
      <c r="I6" s="165"/>
      <c r="J6" s="164">
        <f>5.36*1.033</f>
        <v>5.53688</v>
      </c>
      <c r="K6" s="165"/>
      <c r="L6" s="164">
        <f>5.36*1.033</f>
        <v>5.53688</v>
      </c>
      <c r="M6" s="165"/>
      <c r="N6" s="164">
        <f>5.36*1.033</f>
        <v>5.53688</v>
      </c>
      <c r="O6" s="165"/>
      <c r="P6" s="164">
        <f>5.36*1.033</f>
        <v>5.53688</v>
      </c>
      <c r="Q6" s="165"/>
      <c r="R6" s="1"/>
      <c r="S6" s="1"/>
      <c r="T6" s="1"/>
      <c r="U6" s="1"/>
      <c r="V6" s="1"/>
      <c r="W6" s="1"/>
      <c r="X6" s="1"/>
    </row>
    <row r="7" spans="1:141" s="6" customFormat="1" ht="21.75" customHeight="1" thickBot="1">
      <c r="A7" s="2"/>
      <c r="B7" s="18" t="s">
        <v>10</v>
      </c>
      <c r="C7" s="19" t="s">
        <v>11</v>
      </c>
      <c r="D7" s="93" t="s">
        <v>12</v>
      </c>
      <c r="E7" s="96" t="s">
        <v>13</v>
      </c>
      <c r="F7" s="93" t="s">
        <v>12</v>
      </c>
      <c r="G7" s="97" t="s">
        <v>13</v>
      </c>
      <c r="H7" s="93" t="s">
        <v>12</v>
      </c>
      <c r="I7" s="96" t="s">
        <v>13</v>
      </c>
      <c r="J7" s="93" t="s">
        <v>12</v>
      </c>
      <c r="K7" s="97" t="s">
        <v>13</v>
      </c>
      <c r="L7" s="93" t="s">
        <v>12</v>
      </c>
      <c r="M7" s="94" t="s">
        <v>13</v>
      </c>
      <c r="N7" s="93" t="s">
        <v>12</v>
      </c>
      <c r="O7" s="97" t="s">
        <v>13</v>
      </c>
      <c r="P7" s="93" t="s">
        <v>12</v>
      </c>
      <c r="Q7" s="94" t="s">
        <v>13</v>
      </c>
      <c r="R7" s="2"/>
      <c r="S7" s="2"/>
      <c r="T7" s="2"/>
      <c r="U7" s="2"/>
      <c r="V7" s="2"/>
      <c r="W7" s="2"/>
      <c r="X7" s="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</row>
    <row r="8" spans="1:18" ht="12.75">
      <c r="A8" s="2"/>
      <c r="B8" s="21">
        <v>10</v>
      </c>
      <c r="C8" s="22" t="s">
        <v>14</v>
      </c>
      <c r="D8" s="149">
        <f>'[3]Year 13'!D8*1.033</f>
        <v>84.27214</v>
      </c>
      <c r="E8" s="149">
        <f>'[3]Year 13'!E8*1.033</f>
        <v>84.27214</v>
      </c>
      <c r="F8" s="149">
        <f>'[3]Year 13'!F8*1.033</f>
        <v>84.16884</v>
      </c>
      <c r="G8" s="149">
        <f>'[3]Year 13'!G8*1.033</f>
        <v>84.16884</v>
      </c>
      <c r="H8" s="149">
        <f>'[3]Year 13'!H8*1.033</f>
        <v>79.03483</v>
      </c>
      <c r="I8" s="149">
        <f>'[3]Year 13'!I8*1.033</f>
        <v>79.03483</v>
      </c>
      <c r="J8" s="149">
        <f>'[3]Year 13'!J8*1.033</f>
        <v>73.14672999999999</v>
      </c>
      <c r="K8" s="149">
        <f>'[3]Year 13'!K8*1.033</f>
        <v>73.14672999999999</v>
      </c>
      <c r="L8" s="149">
        <f>'[3]Year 13'!L8*1.033</f>
        <v>92.22623999999999</v>
      </c>
      <c r="M8" s="149">
        <f>'[3]Year 13'!M8*1.033</f>
        <v>92.22623999999999</v>
      </c>
      <c r="N8" s="149">
        <f>'[3]Year 13'!N8*1.033</f>
        <v>77.24774</v>
      </c>
      <c r="O8" s="149">
        <f>'[3]Year 13'!O8*1.033</f>
        <v>77.24774</v>
      </c>
      <c r="P8" s="149">
        <f>'[3]Year 13'!P8*1.033</f>
        <v>73.93180999999998</v>
      </c>
      <c r="Q8" s="150">
        <f>'[3]Year 13'!Q8*1.033</f>
        <v>73.93180999999998</v>
      </c>
      <c r="R8" s="24"/>
    </row>
    <row r="9" spans="1:17" ht="12.75">
      <c r="A9" s="1"/>
      <c r="B9" s="21">
        <v>11</v>
      </c>
      <c r="C9" s="22" t="s">
        <v>15</v>
      </c>
      <c r="D9" s="151">
        <f>'[3]Year 13'!D9*1.033</f>
        <v>82.90858</v>
      </c>
      <c r="E9" s="151">
        <f>'[3]Year 13'!E9*1.033</f>
        <v>82.90858</v>
      </c>
      <c r="F9" s="151">
        <f>'[3]Year 13'!F9*1.033</f>
        <v>80.07815999999998</v>
      </c>
      <c r="G9" s="151">
        <f>'[3]Year 13'!G9*1.033</f>
        <v>80.07815999999998</v>
      </c>
      <c r="H9" s="151">
        <f>'[3]Year 13'!H9*1.033</f>
        <v>73.71488</v>
      </c>
      <c r="I9" s="151">
        <f>'[3]Year 13'!I9*1.033</f>
        <v>73.71488</v>
      </c>
      <c r="J9" s="151">
        <f>'[3]Year 13'!J9*1.033</f>
        <v>60.17225</v>
      </c>
      <c r="K9" s="151">
        <f>'[3]Year 13'!K9*1.033</f>
        <v>60.17225</v>
      </c>
      <c r="L9" s="151">
        <f>'[3]Year 13'!L9*1.033</f>
        <v>93.1766</v>
      </c>
      <c r="M9" s="151">
        <f>'[3]Year 13'!M9*1.033</f>
        <v>93.1766</v>
      </c>
      <c r="N9" s="151">
        <f>'[3]Year 13'!N9*1.033</f>
        <v>76.02879999999999</v>
      </c>
      <c r="O9" s="151">
        <f>'[3]Year 13'!O9*1.033</f>
        <v>76.02879999999999</v>
      </c>
      <c r="P9" s="151">
        <f>'[3]Year 13'!P9*1.033</f>
        <v>74.68589999999999</v>
      </c>
      <c r="Q9" s="152">
        <f>'[3]Year 13'!Q9*1.033</f>
        <v>74.68589999999999</v>
      </c>
    </row>
    <row r="10" spans="1:17" ht="12.75">
      <c r="A10" s="1"/>
      <c r="B10" s="21">
        <v>12</v>
      </c>
      <c r="C10" s="22" t="s">
        <v>16</v>
      </c>
      <c r="D10" s="151">
        <f>'[3]Year 13'!D10*1.033</f>
        <v>104.19870999999999</v>
      </c>
      <c r="E10" s="151">
        <f>'[3]Year 13'!E10*1.033</f>
        <v>104.19870999999999</v>
      </c>
      <c r="F10" s="151">
        <f>'[3]Year 13'!F10*1.033</f>
        <v>89.29252</v>
      </c>
      <c r="G10" s="151">
        <f>'[3]Year 13'!G10*1.033</f>
        <v>89.29252</v>
      </c>
      <c r="H10" s="151">
        <f>'[3]Year 13'!H10*1.033</f>
        <v>79.37572</v>
      </c>
      <c r="I10" s="151">
        <f>'[3]Year 13'!I10*1.033</f>
        <v>79.37572</v>
      </c>
      <c r="J10" s="151">
        <f>'[3]Year 13'!J10*1.033</f>
        <v>80.01617999999999</v>
      </c>
      <c r="K10" s="151">
        <f>'[3]Year 13'!K10*1.033</f>
        <v>80.01617999999999</v>
      </c>
      <c r="L10" s="151">
        <f>'[3]Year 13'!L10*1.033</f>
        <v>97.19497</v>
      </c>
      <c r="M10" s="151">
        <f>'[3]Year 13'!M10*1.033</f>
        <v>97.19497</v>
      </c>
      <c r="N10" s="151">
        <f>'[3]Year 13'!N10*1.033</f>
        <v>95.38722</v>
      </c>
      <c r="O10" s="151">
        <f>'[3]Year 13'!O10*1.033</f>
        <v>95.38722</v>
      </c>
      <c r="P10" s="151">
        <f>'[3]Year 13'!P10*1.033</f>
        <v>77.79522999999999</v>
      </c>
      <c r="Q10" s="152">
        <f>'[3]Year 13'!Q10*1.033</f>
        <v>77.79522999999999</v>
      </c>
    </row>
    <row r="11" spans="1:17" ht="12.75">
      <c r="A11" s="1"/>
      <c r="B11" s="21">
        <v>13</v>
      </c>
      <c r="C11" s="25" t="s">
        <v>17</v>
      </c>
      <c r="D11" s="151">
        <f>'[3]Year 13'!D11*1.033</f>
        <v>206.18679999999998</v>
      </c>
      <c r="E11" s="151">
        <f>'[3]Year 13'!E11*1.033</f>
        <v>206.18679999999998</v>
      </c>
      <c r="F11" s="151">
        <f>'[3]Year 13'!F11*1.033</f>
        <v>182.39681</v>
      </c>
      <c r="G11" s="151">
        <f>'[3]Year 13'!G11*1.033</f>
        <v>182.39681</v>
      </c>
      <c r="H11" s="151">
        <f>'[3]Year 13'!H11*1.033</f>
        <v>161.7678</v>
      </c>
      <c r="I11" s="151">
        <f>'[3]Year 13'!I11*1.033</f>
        <v>161.7678</v>
      </c>
      <c r="J11" s="151">
        <f>'[3]Year 13'!J11*1.033</f>
        <v>160.18730999999997</v>
      </c>
      <c r="K11" s="151">
        <f>'[3]Year 13'!K11*1.033</f>
        <v>160.18730999999997</v>
      </c>
      <c r="L11" s="151">
        <f>'[3]Year 13'!L11*1.033</f>
        <v>199.83384999999998</v>
      </c>
      <c r="M11" s="151">
        <f>'[3]Year 13'!M11*1.033</f>
        <v>199.83384999999998</v>
      </c>
      <c r="N11" s="151">
        <f>'[3]Year 13'!N11*1.033</f>
        <v>187.14860999999996</v>
      </c>
      <c r="O11" s="151">
        <f>'[3]Year 13'!O11*1.033</f>
        <v>187.14860999999996</v>
      </c>
      <c r="P11" s="151">
        <f>'[3]Year 13'!P11*1.033</f>
        <v>158.59649</v>
      </c>
      <c r="Q11" s="152">
        <f>'[3]Year 13'!Q11*1.033</f>
        <v>158.59649</v>
      </c>
    </row>
    <row r="12" spans="1:17" ht="12.75">
      <c r="A12" s="1"/>
      <c r="B12" s="21">
        <v>14</v>
      </c>
      <c r="C12" s="25" t="s">
        <v>18</v>
      </c>
      <c r="D12" s="151">
        <f>'[3]Year 13'!D12*1.033</f>
        <v>187.43784999999997</v>
      </c>
      <c r="E12" s="151">
        <f>'[3]Year 13'!E12*1.033</f>
        <v>187.43784999999997</v>
      </c>
      <c r="F12" s="151">
        <f>'[3]Year 13'!F12*1.033</f>
        <v>165.81716</v>
      </c>
      <c r="G12" s="151">
        <f>'[3]Year 13'!G12*1.033</f>
        <v>165.81716</v>
      </c>
      <c r="H12" s="151">
        <f>'[3]Year 13'!H12*1.033</f>
        <v>147.06821</v>
      </c>
      <c r="I12" s="151">
        <f>'[3]Year 13'!I12*1.033</f>
        <v>147.06821</v>
      </c>
      <c r="J12" s="151">
        <f>'[3]Year 13'!J12*1.033</f>
        <v>145.62201</v>
      </c>
      <c r="K12" s="151">
        <f>'[3]Year 13'!K12*1.033</f>
        <v>145.62201</v>
      </c>
      <c r="L12" s="151">
        <f>'[3]Year 13'!L12*1.033</f>
        <v>181.66338</v>
      </c>
      <c r="M12" s="151">
        <f>'[3]Year 13'!M12*1.033</f>
        <v>181.66338</v>
      </c>
      <c r="N12" s="151">
        <f>'[3]Year 13'!N12*1.033</f>
        <v>170.13509999999997</v>
      </c>
      <c r="O12" s="151">
        <f>'[3]Year 13'!O12*1.033</f>
        <v>170.13509999999997</v>
      </c>
      <c r="P12" s="151">
        <f>'[3]Year 13'!P12*1.033</f>
        <v>144.18614</v>
      </c>
      <c r="Q12" s="152">
        <f>'[3]Year 13'!Q12*1.033</f>
        <v>144.18614</v>
      </c>
    </row>
    <row r="13" spans="1:17" ht="12.75">
      <c r="A13" s="1"/>
      <c r="B13" s="21">
        <v>15</v>
      </c>
      <c r="C13" s="25" t="s">
        <v>19</v>
      </c>
      <c r="D13" s="151">
        <f>'[3]Year 13'!D13*1.033</f>
        <v>128.68080999999998</v>
      </c>
      <c r="E13" s="151">
        <f>'[3]Year 13'!E13*1.033</f>
        <v>128.68080999999998</v>
      </c>
      <c r="F13" s="151">
        <f>'[3]Year 13'!F13*1.033</f>
        <v>113.83659999999999</v>
      </c>
      <c r="G13" s="151">
        <f>'[3]Year 13'!G13*1.033</f>
        <v>113.83659999999999</v>
      </c>
      <c r="H13" s="151">
        <f>'[3]Year 13'!H13*1.033</f>
        <v>100.96541999999998</v>
      </c>
      <c r="I13" s="151">
        <f>'[3]Year 13'!I13*1.033</f>
        <v>100.96541999999998</v>
      </c>
      <c r="J13" s="151">
        <f>'[3]Year 13'!J13*1.033</f>
        <v>99.97373999999999</v>
      </c>
      <c r="K13" s="151">
        <f>'[3]Year 13'!K13*1.033</f>
        <v>99.97373999999999</v>
      </c>
      <c r="L13" s="151">
        <f>'[3]Year 13'!L13*1.033</f>
        <v>124.72441999999998</v>
      </c>
      <c r="M13" s="151">
        <f>'[3]Year 13'!M13*1.033</f>
        <v>124.72441999999998</v>
      </c>
      <c r="N13" s="151">
        <f>'[3]Year 13'!N13*1.033</f>
        <v>116.81163999999998</v>
      </c>
      <c r="O13" s="151">
        <f>'[3]Year 13'!O13*1.033</f>
        <v>116.81163999999998</v>
      </c>
      <c r="P13" s="151">
        <f>'[3]Year 13'!P13*1.033</f>
        <v>98.98205999999999</v>
      </c>
      <c r="Q13" s="152">
        <f>'[3]Year 13'!Q13*1.033</f>
        <v>98.98205999999999</v>
      </c>
    </row>
    <row r="14" spans="1:17" ht="12.75">
      <c r="A14" s="1"/>
      <c r="B14" s="155">
        <v>20</v>
      </c>
      <c r="C14" s="156" t="s">
        <v>20</v>
      </c>
      <c r="D14" s="141">
        <v>30.44</v>
      </c>
      <c r="E14" s="141">
        <v>38.59</v>
      </c>
      <c r="F14" s="141">
        <v>26.42</v>
      </c>
      <c r="G14" s="141">
        <v>32.62</v>
      </c>
      <c r="H14" s="141">
        <v>24.48</v>
      </c>
      <c r="I14" s="141">
        <v>29.82</v>
      </c>
      <c r="J14" s="141">
        <v>25.16</v>
      </c>
      <c r="K14" s="141">
        <v>30.96</v>
      </c>
      <c r="L14" s="141">
        <v>23.93</v>
      </c>
      <c r="M14" s="141">
        <v>29.42</v>
      </c>
      <c r="N14" s="141">
        <v>28.02</v>
      </c>
      <c r="O14" s="141">
        <v>34.9</v>
      </c>
      <c r="P14" s="141">
        <v>27.87</v>
      </c>
      <c r="Q14" s="141">
        <v>34.91</v>
      </c>
    </row>
    <row r="15" spans="1:17" ht="12.75">
      <c r="A15" s="1"/>
      <c r="B15" s="155">
        <v>21</v>
      </c>
      <c r="C15" s="156" t="s">
        <v>21</v>
      </c>
      <c r="D15" s="141">
        <v>28.3</v>
      </c>
      <c r="E15" s="141">
        <v>35.54</v>
      </c>
      <c r="F15" s="141">
        <v>24.68</v>
      </c>
      <c r="G15" s="141">
        <v>30.13</v>
      </c>
      <c r="H15" s="141">
        <v>23.77</v>
      </c>
      <c r="I15" s="141">
        <v>28.8</v>
      </c>
      <c r="J15" s="141">
        <v>23.38</v>
      </c>
      <c r="K15" s="141">
        <v>28.36</v>
      </c>
      <c r="L15" s="141">
        <v>25.83</v>
      </c>
      <c r="M15" s="141">
        <v>32.39</v>
      </c>
      <c r="N15" s="141">
        <v>24.65</v>
      </c>
      <c r="O15" s="141">
        <v>30.07</v>
      </c>
      <c r="P15" s="141">
        <v>25.71</v>
      </c>
      <c r="Q15" s="141">
        <v>31.8</v>
      </c>
    </row>
    <row r="16" spans="1:17" ht="12.75">
      <c r="A16" s="1"/>
      <c r="B16" s="155">
        <v>22</v>
      </c>
      <c r="C16" s="156" t="s">
        <v>22</v>
      </c>
      <c r="D16" s="141">
        <v>48.5</v>
      </c>
      <c r="E16" s="141">
        <v>65.08</v>
      </c>
      <c r="F16" s="141">
        <v>44.57</v>
      </c>
      <c r="G16" s="141">
        <v>59.35</v>
      </c>
      <c r="H16" s="141">
        <v>35.19</v>
      </c>
      <c r="I16" s="141">
        <v>45.52</v>
      </c>
      <c r="J16" s="141">
        <v>41.86</v>
      </c>
      <c r="K16" s="141">
        <v>55.46</v>
      </c>
      <c r="L16" s="141">
        <v>36.52</v>
      </c>
      <c r="M16" s="141">
        <v>48.13</v>
      </c>
      <c r="N16" s="141">
        <v>42.6</v>
      </c>
      <c r="O16" s="141">
        <v>56.08</v>
      </c>
      <c r="P16" s="141">
        <v>41.17</v>
      </c>
      <c r="Q16" s="141">
        <v>54.59</v>
      </c>
    </row>
    <row r="17" spans="1:17" ht="12.75">
      <c r="A17" s="1"/>
      <c r="B17" s="27">
        <v>23</v>
      </c>
      <c r="C17" s="22" t="s">
        <v>23</v>
      </c>
      <c r="D17" s="151">
        <f>'[3]Year 13'!D17*1.033</f>
        <v>51.84627</v>
      </c>
      <c r="E17" s="151">
        <f>'[3]Year 13'!E17*1.033</f>
        <v>51.84627</v>
      </c>
      <c r="F17" s="151">
        <f>'[3]Year 13'!F17*1.033</f>
        <v>45.059459999999994</v>
      </c>
      <c r="G17" s="151">
        <f>'[3]Year 13'!G17*1.033</f>
        <v>45.059459999999994</v>
      </c>
      <c r="H17" s="151">
        <f>'[3]Year 13'!H17*1.033</f>
        <v>40.64855</v>
      </c>
      <c r="I17" s="151">
        <f>'[3]Year 13'!I17*1.033</f>
        <v>40.64855</v>
      </c>
      <c r="J17" s="151">
        <f>'[3]Year 13'!J17*1.033</f>
        <v>40.73119</v>
      </c>
      <c r="K17" s="151">
        <f>'[3]Year 13'!K17*1.033</f>
        <v>40.73119</v>
      </c>
      <c r="L17" s="151">
        <f>'[3]Year 13'!L17*1.033</f>
        <v>48.68529</v>
      </c>
      <c r="M17" s="151">
        <f>'[3]Year 13'!M17*1.033</f>
        <v>48.68529</v>
      </c>
      <c r="N17" s="151">
        <f>'[3]Year 13'!N17*1.033</f>
        <v>47.84856</v>
      </c>
      <c r="O17" s="151">
        <f>'[3]Year 13'!O17*1.033</f>
        <v>47.84856</v>
      </c>
      <c r="P17" s="151">
        <f>'[3]Year 13'!P17*1.033</f>
        <v>39.80149</v>
      </c>
      <c r="Q17" s="152">
        <f>'[3]Year 13'!Q17*1.033</f>
        <v>39.80149</v>
      </c>
    </row>
    <row r="18" spans="1:17" ht="12.75">
      <c r="A18" s="1"/>
      <c r="B18" s="27" t="s">
        <v>24</v>
      </c>
      <c r="C18" s="22" t="s">
        <v>25</v>
      </c>
      <c r="D18" s="151">
        <f>'[3]Year 13'!D18*1.033</f>
        <v>85.59437999999999</v>
      </c>
      <c r="E18" s="151">
        <f>'[3]Year 13'!E18*1.033</f>
        <v>85.59437999999999</v>
      </c>
      <c r="F18" s="151">
        <f>'[3]Year 13'!F18*1.033</f>
        <v>75.71889999999999</v>
      </c>
      <c r="G18" s="151">
        <f>'[3]Year 13'!G18*1.033</f>
        <v>75.71889999999999</v>
      </c>
      <c r="H18" s="151">
        <f>'[3]Year 13'!H18*1.033</f>
        <v>67.16565999999999</v>
      </c>
      <c r="I18" s="151">
        <f>'[3]Year 13'!I18*1.033</f>
        <v>67.16565999999999</v>
      </c>
      <c r="J18" s="151">
        <f>'[3]Year 13'!J18*1.033</f>
        <v>66.50453999999999</v>
      </c>
      <c r="K18" s="151">
        <f>'[3]Year 13'!K18*1.033</f>
        <v>66.50453999999999</v>
      </c>
      <c r="L18" s="151">
        <f>'[3]Year 13'!L18*1.033</f>
        <v>82.97055999999999</v>
      </c>
      <c r="M18" s="151">
        <f>'[3]Year 13'!M18*1.033</f>
        <v>82.97055999999999</v>
      </c>
      <c r="N18" s="151">
        <f>'[3]Year 13'!N18*1.033</f>
        <v>77.70226</v>
      </c>
      <c r="O18" s="151">
        <f>'[3]Year 13'!O18*1.033</f>
        <v>77.70226</v>
      </c>
      <c r="P18" s="151">
        <f>'[3]Year 13'!P18*1.033</f>
        <v>65.85374999999999</v>
      </c>
      <c r="Q18" s="152">
        <f>'[3]Year 13'!Q18*1.033</f>
        <v>65.85374999999999</v>
      </c>
    </row>
    <row r="19" spans="1:17" ht="12.75">
      <c r="A19" s="1"/>
      <c r="B19" s="27" t="s">
        <v>26</v>
      </c>
      <c r="C19" s="22" t="s">
        <v>27</v>
      </c>
      <c r="D19" s="151">
        <f>'[3]Year 13'!D19*1.033</f>
        <v>101.70917999999999</v>
      </c>
      <c r="E19" s="151">
        <f>'[3]Year 13'!E19*1.033</f>
        <v>101.70917999999999</v>
      </c>
      <c r="F19" s="151">
        <f>'[3]Year 13'!F19*1.033</f>
        <v>89.96397</v>
      </c>
      <c r="G19" s="151">
        <f>'[3]Year 13'!G19*1.033</f>
        <v>89.96397</v>
      </c>
      <c r="H19" s="151">
        <f>'[3]Year 13'!H19*1.033</f>
        <v>79.79925</v>
      </c>
      <c r="I19" s="151">
        <f>'[3]Year 13'!I19*1.033</f>
        <v>79.79925</v>
      </c>
      <c r="J19" s="151">
        <f>'[3]Year 13'!J19*1.033</f>
        <v>79.02449999999999</v>
      </c>
      <c r="K19" s="151">
        <f>'[3]Year 13'!K19*1.033</f>
        <v>79.02449999999999</v>
      </c>
      <c r="L19" s="151">
        <f>'[3]Year 13'!L19*1.033</f>
        <v>98.57919</v>
      </c>
      <c r="M19" s="151">
        <f>'[3]Year 13'!M19*1.033</f>
        <v>98.57919</v>
      </c>
      <c r="N19" s="151">
        <f>'[3]Year 13'!N19*1.033</f>
        <v>92.32954</v>
      </c>
      <c r="O19" s="151">
        <f>'[3]Year 13'!O19*1.033</f>
        <v>92.32954</v>
      </c>
      <c r="P19" s="151">
        <f>'[3]Year 13'!P19*1.033</f>
        <v>78.23942</v>
      </c>
      <c r="Q19" s="152">
        <f>'[3]Year 13'!Q19*1.033</f>
        <v>78.23942</v>
      </c>
    </row>
    <row r="20" spans="1:17" ht="12.75">
      <c r="A20" s="1"/>
      <c r="B20" s="28">
        <v>24</v>
      </c>
      <c r="C20" s="22" t="s">
        <v>28</v>
      </c>
      <c r="D20" s="151">
        <f>'[3]Year 13'!D20*1.033</f>
        <v>92.3502</v>
      </c>
      <c r="E20" s="151">
        <f>'[3]Year 13'!E20*1.033</f>
        <v>92.3502</v>
      </c>
      <c r="F20" s="151">
        <f>'[3]Year 13'!F20*1.033</f>
        <v>81.69997</v>
      </c>
      <c r="G20" s="151">
        <f>'[3]Year 13'!G20*1.033</f>
        <v>81.69997</v>
      </c>
      <c r="H20" s="151">
        <f>'[3]Year 13'!H20*1.033</f>
        <v>72.45461999999999</v>
      </c>
      <c r="I20" s="151">
        <f>'[3]Year 13'!I20*1.033</f>
        <v>72.45461999999999</v>
      </c>
      <c r="J20" s="151">
        <f>'[3]Year 13'!J20*1.033</f>
        <v>71.74185</v>
      </c>
      <c r="K20" s="151">
        <f>'[3]Year 13'!K20*1.033</f>
        <v>71.74185</v>
      </c>
      <c r="L20" s="151">
        <f>'[3]Year 13'!L20*1.033</f>
        <v>89.49911999999999</v>
      </c>
      <c r="M20" s="151">
        <f>'[3]Year 13'!M20*1.033</f>
        <v>89.49911999999999</v>
      </c>
      <c r="N20" s="151">
        <f>'[3]Year 13'!N20*1.033</f>
        <v>83.81761999999999</v>
      </c>
      <c r="O20" s="151">
        <f>'[3]Year 13'!O20*1.033</f>
        <v>83.81761999999999</v>
      </c>
      <c r="P20" s="151">
        <f>'[3]Year 13'!P20*1.033</f>
        <v>71.03940999999999</v>
      </c>
      <c r="Q20" s="152">
        <f>'[3]Year 13'!Q20*1.033</f>
        <v>71.03940999999999</v>
      </c>
    </row>
    <row r="21" spans="1:17" ht="12.75">
      <c r="A21" s="1"/>
      <c r="B21" s="28" t="s">
        <v>29</v>
      </c>
      <c r="C21" s="22" t="s">
        <v>30</v>
      </c>
      <c r="D21" s="151">
        <f>'[3]Year 13'!D21*1.033</f>
        <v>92.37086</v>
      </c>
      <c r="E21" s="151">
        <f>'[3]Year 13'!E21*1.033</f>
        <v>92.37086</v>
      </c>
      <c r="F21" s="151">
        <f>'[3]Year 13'!F21*1.033</f>
        <v>81.71029999999999</v>
      </c>
      <c r="G21" s="151">
        <f>'[3]Year 13'!G21*1.033</f>
        <v>81.71029999999999</v>
      </c>
      <c r="H21" s="151">
        <f>'[3]Year 13'!H21*1.033</f>
        <v>72.46495</v>
      </c>
      <c r="I21" s="151">
        <f>'[3]Year 13'!I21*1.033</f>
        <v>72.46495</v>
      </c>
      <c r="J21" s="151">
        <f>'[3]Year 13'!J21*1.033</f>
        <v>71.75217999999998</v>
      </c>
      <c r="K21" s="151">
        <f>'[3]Year 13'!K21*1.033</f>
        <v>71.75217999999998</v>
      </c>
      <c r="L21" s="151">
        <f>'[3]Year 13'!L21*1.033</f>
        <v>89.50945</v>
      </c>
      <c r="M21" s="151">
        <f>'[3]Year 13'!M21*1.033</f>
        <v>89.50945</v>
      </c>
      <c r="N21" s="151">
        <f>'[3]Year 13'!N21*1.033</f>
        <v>83.83827999999998</v>
      </c>
      <c r="O21" s="151">
        <f>'[3]Year 13'!O21*1.033</f>
        <v>83.83827999999998</v>
      </c>
      <c r="P21" s="151">
        <f>'[3]Year 13'!P21*1.033</f>
        <v>71.04974</v>
      </c>
      <c r="Q21" s="152">
        <f>'[3]Year 13'!Q21*1.033</f>
        <v>71.04974</v>
      </c>
    </row>
    <row r="22" spans="1:17" ht="12.75">
      <c r="A22" s="1"/>
      <c r="B22" s="28" t="s">
        <v>31</v>
      </c>
      <c r="C22" s="22" t="s">
        <v>32</v>
      </c>
      <c r="D22" s="151">
        <f>'[3]Year 13'!D22*1.033</f>
        <v>73.79751999999999</v>
      </c>
      <c r="E22" s="151">
        <f>'[3]Year 13'!E22*1.033</f>
        <v>73.79751999999999</v>
      </c>
      <c r="F22" s="151">
        <f>'[3]Year 13'!F22*1.033</f>
        <v>65.27526999999999</v>
      </c>
      <c r="G22" s="151">
        <f>'[3]Year 13'!G22*1.033</f>
        <v>65.27526999999999</v>
      </c>
      <c r="H22" s="151">
        <f>'[3]Year 13'!H22*1.033</f>
        <v>57.899649999999994</v>
      </c>
      <c r="I22" s="151">
        <f>'[3]Year 13'!I22*1.033</f>
        <v>57.899649999999994</v>
      </c>
      <c r="J22" s="151">
        <f>'[3]Year 13'!J22*1.033</f>
        <v>57.3315</v>
      </c>
      <c r="K22" s="151">
        <f>'[3]Year 13'!K22*1.033</f>
        <v>57.3315</v>
      </c>
      <c r="L22" s="151">
        <f>'[3]Year 13'!L22*1.033</f>
        <v>71.51459</v>
      </c>
      <c r="M22" s="151">
        <f>'[3]Year 13'!M22*1.033</f>
        <v>71.51459</v>
      </c>
      <c r="N22" s="151">
        <f>'[3]Year 13'!N22*1.033</f>
        <v>66.97972</v>
      </c>
      <c r="O22" s="151">
        <f>'[3]Year 13'!O22*1.033</f>
        <v>66.97972</v>
      </c>
      <c r="P22" s="151">
        <f>'[3]Year 13'!P22*1.033</f>
        <v>56.784009999999995</v>
      </c>
      <c r="Q22" s="152">
        <f>'[3]Year 13'!Q22*1.033</f>
        <v>56.784009999999995</v>
      </c>
    </row>
    <row r="23" spans="1:17" ht="12.75">
      <c r="A23" s="1"/>
      <c r="B23" s="28">
        <v>26</v>
      </c>
      <c r="C23" s="22" t="s">
        <v>33</v>
      </c>
      <c r="D23" s="151">
        <f>'[3]Year 13'!D23*1.033</f>
        <v>101.32696999999999</v>
      </c>
      <c r="E23" s="151">
        <f>'[3]Year 13'!E23*1.033</f>
        <v>101.32696999999999</v>
      </c>
      <c r="F23" s="151">
        <f>'[3]Year 13'!F23*1.033</f>
        <v>89.63340999999998</v>
      </c>
      <c r="G23" s="151">
        <f>'[3]Year 13'!G23*1.033</f>
        <v>89.63340999999998</v>
      </c>
      <c r="H23" s="151">
        <f>'[3]Year 13'!H23*1.033</f>
        <v>79.51001</v>
      </c>
      <c r="I23" s="151">
        <f>'[3]Year 13'!I23*1.033</f>
        <v>79.51001</v>
      </c>
      <c r="J23" s="151">
        <f>'[3]Year 13'!J23*1.033</f>
        <v>78.72492999999999</v>
      </c>
      <c r="K23" s="151">
        <f>'[3]Year 13'!K23*1.033</f>
        <v>78.72492999999999</v>
      </c>
      <c r="L23" s="151">
        <f>'[3]Year 13'!L23*1.033</f>
        <v>98.20730999999998</v>
      </c>
      <c r="M23" s="151">
        <f>'[3]Year 13'!M23*1.033</f>
        <v>98.20730999999998</v>
      </c>
      <c r="N23" s="151">
        <f>'[3]Year 13'!N23*1.033</f>
        <v>91.96799</v>
      </c>
      <c r="O23" s="151">
        <f>'[3]Year 13'!O23*1.033</f>
        <v>91.96799</v>
      </c>
      <c r="P23" s="151">
        <f>'[3]Year 13'!P23*1.033</f>
        <v>77.93984999999999</v>
      </c>
      <c r="Q23" s="152">
        <f>'[3]Year 13'!Q23*1.033</f>
        <v>77.93984999999999</v>
      </c>
    </row>
    <row r="24" spans="1:17" ht="12.75">
      <c r="A24" s="1"/>
      <c r="B24" s="28">
        <v>27</v>
      </c>
      <c r="C24" s="22" t="s">
        <v>34</v>
      </c>
      <c r="D24" s="151">
        <f>'[3]Year 13'!D24*1.033</f>
        <v>130.40591999999998</v>
      </c>
      <c r="E24" s="151">
        <f>'[3]Year 13'!E24*1.033</f>
        <v>130.40591999999998</v>
      </c>
      <c r="F24" s="151">
        <f>'[3]Year 13'!F24*1.033</f>
        <v>115.36543999999999</v>
      </c>
      <c r="G24" s="151">
        <f>'[3]Year 13'!G24*1.033</f>
        <v>115.36543999999999</v>
      </c>
      <c r="H24" s="151">
        <f>'[3]Year 13'!H24*1.033</f>
        <v>102.31864999999999</v>
      </c>
      <c r="I24" s="151">
        <f>'[3]Year 13'!I24*1.033</f>
        <v>102.31864999999999</v>
      </c>
      <c r="J24" s="151">
        <f>'[3]Year 13'!J24*1.033</f>
        <v>101.32696999999999</v>
      </c>
      <c r="K24" s="151">
        <f>'[3]Year 13'!K24*1.033</f>
        <v>101.32696999999999</v>
      </c>
      <c r="L24" s="151">
        <f>'[3]Year 13'!L24*1.033</f>
        <v>126.39787999999999</v>
      </c>
      <c r="M24" s="151">
        <f>'[3]Year 13'!M24*1.033</f>
        <v>126.39787999999999</v>
      </c>
      <c r="N24" s="151">
        <f>'[3]Year 13'!N24*1.033</f>
        <v>118.37146999999999</v>
      </c>
      <c r="O24" s="151">
        <f>'[3]Year 13'!O24*1.033</f>
        <v>118.37146999999999</v>
      </c>
      <c r="P24" s="151">
        <f>'[3]Year 13'!P24*1.033</f>
        <v>100.32495999999999</v>
      </c>
      <c r="Q24" s="152">
        <f>'[3]Year 13'!Q24*1.033</f>
        <v>100.32495999999999</v>
      </c>
    </row>
    <row r="25" spans="1:17" ht="12.75">
      <c r="A25" s="1"/>
      <c r="B25" s="28">
        <v>28</v>
      </c>
      <c r="C25" s="22" t="s">
        <v>35</v>
      </c>
      <c r="D25" s="151">
        <f>'[3]Year 13'!D25*1.033</f>
        <v>127.58583</v>
      </c>
      <c r="E25" s="151">
        <f>'[3]Year 13'!E25*1.033</f>
        <v>127.58583</v>
      </c>
      <c r="F25" s="151">
        <f>'[3]Year 13'!F25*1.033</f>
        <v>112.85525</v>
      </c>
      <c r="G25" s="151">
        <f>'[3]Year 13'!G25*1.033</f>
        <v>112.85525</v>
      </c>
      <c r="H25" s="151">
        <f>'[3]Year 13'!H25*1.033</f>
        <v>100.10802999999999</v>
      </c>
      <c r="I25" s="151">
        <f>'[3]Year 13'!I25*1.033</f>
        <v>100.10802999999999</v>
      </c>
      <c r="J25" s="151">
        <f>'[3]Year 13'!J25*1.033</f>
        <v>99.12667999999998</v>
      </c>
      <c r="K25" s="151">
        <f>'[3]Year 13'!K25*1.033</f>
        <v>99.12667999999998</v>
      </c>
      <c r="L25" s="151">
        <f>'[3]Year 13'!L25*1.033</f>
        <v>123.6501</v>
      </c>
      <c r="M25" s="151">
        <f>'[3]Year 13'!M25*1.033</f>
        <v>123.6501</v>
      </c>
      <c r="N25" s="151">
        <f>'[3]Year 13'!N25*1.033</f>
        <v>115.81996</v>
      </c>
      <c r="O25" s="151">
        <f>'[3]Year 13'!O25*1.033</f>
        <v>115.81996</v>
      </c>
      <c r="P25" s="151">
        <f>'[3]Year 13'!P25*1.033</f>
        <v>98.12466999999998</v>
      </c>
      <c r="Q25" s="152">
        <f>'[3]Year 13'!Q25*1.033</f>
        <v>98.12466999999998</v>
      </c>
    </row>
    <row r="26" spans="1:17" ht="12.75">
      <c r="A26" s="1"/>
      <c r="B26" s="28">
        <v>29</v>
      </c>
      <c r="C26" s="22" t="s">
        <v>36</v>
      </c>
      <c r="D26" s="151">
        <f>'[3]Year 13'!D26*1.033</f>
        <v>103.27933999999999</v>
      </c>
      <c r="E26" s="151">
        <f>'[3]Year 13'!E26*1.033</f>
        <v>103.27933999999999</v>
      </c>
      <c r="F26" s="151">
        <f>'[3]Year 13'!F26*1.033</f>
        <v>91.37917999999999</v>
      </c>
      <c r="G26" s="151">
        <f>'[3]Year 13'!G26*1.033</f>
        <v>91.37917999999999</v>
      </c>
      <c r="H26" s="151">
        <f>'[3]Year 13'!H26*1.033</f>
        <v>81.04917999999999</v>
      </c>
      <c r="I26" s="151">
        <f>'[3]Year 13'!I26*1.033</f>
        <v>81.04917999999999</v>
      </c>
      <c r="J26" s="151">
        <f>'[3]Year 13'!J26*1.033</f>
        <v>80.24344</v>
      </c>
      <c r="K26" s="151">
        <f>'[3]Year 13'!K26*1.033</f>
        <v>80.24344</v>
      </c>
      <c r="L26" s="151">
        <f>'[3]Year 13'!L26*1.033</f>
        <v>100.11836</v>
      </c>
      <c r="M26" s="151">
        <f>'[3]Year 13'!M26*1.033</f>
        <v>100.11836</v>
      </c>
      <c r="N26" s="151">
        <f>'[3]Year 13'!N26*1.033</f>
        <v>93.75507999999999</v>
      </c>
      <c r="O26" s="151">
        <f>'[3]Year 13'!O26*1.033</f>
        <v>93.75507999999999</v>
      </c>
      <c r="P26" s="151">
        <f>'[3]Year 13'!P26*1.033</f>
        <v>79.45836</v>
      </c>
      <c r="Q26" s="152">
        <f>'[3]Year 13'!Q26*1.033</f>
        <v>79.45836</v>
      </c>
    </row>
    <row r="27" spans="1:17" ht="12.75">
      <c r="A27" s="1"/>
      <c r="B27" s="21">
        <v>30</v>
      </c>
      <c r="C27" s="22" t="s">
        <v>37</v>
      </c>
      <c r="D27" s="151">
        <f>'[3]Year 13'!D27*1.033</f>
        <v>98.81678</v>
      </c>
      <c r="E27" s="151">
        <f>'[3]Year 13'!E27*1.033</f>
        <v>98.81678</v>
      </c>
      <c r="F27" s="151">
        <f>'[3]Year 13'!F27*1.033</f>
        <v>84.76798</v>
      </c>
      <c r="G27" s="151">
        <f>'[3]Year 13'!G27*1.033</f>
        <v>84.76798</v>
      </c>
      <c r="H27" s="151">
        <f>'[3]Year 13'!H27*1.033</f>
        <v>75.40899999999999</v>
      </c>
      <c r="I27" s="151">
        <f>'[3]Year 13'!I27*1.033</f>
        <v>75.40899999999999</v>
      </c>
      <c r="J27" s="151">
        <f>'[3]Year 13'!J27*1.033</f>
        <v>75.93583</v>
      </c>
      <c r="K27" s="151">
        <f>'[3]Year 13'!K27*1.033</f>
        <v>75.93583</v>
      </c>
      <c r="L27" s="151">
        <f>'[3]Year 13'!L27*1.033</f>
        <v>92.18491999999999</v>
      </c>
      <c r="M27" s="151">
        <f>'[3]Year 13'!M27*1.033</f>
        <v>92.18491999999999</v>
      </c>
      <c r="N27" s="151">
        <f>'[3]Year 13'!N27*1.033</f>
        <v>90.4908</v>
      </c>
      <c r="O27" s="151">
        <f>'[3]Year 13'!O27*1.033</f>
        <v>90.4908</v>
      </c>
      <c r="P27" s="151">
        <f>'[3]Year 13'!P27*1.033</f>
        <v>73.88015999999999</v>
      </c>
      <c r="Q27" s="152">
        <f>'[3]Year 13'!Q27*1.033</f>
        <v>73.88015999999999</v>
      </c>
    </row>
    <row r="28" spans="1:17" ht="12.75">
      <c r="A28" s="1"/>
      <c r="B28" s="21">
        <v>31</v>
      </c>
      <c r="C28" s="22" t="s">
        <v>38</v>
      </c>
      <c r="D28" s="151">
        <f>'[3]Year 13'!D28*1.033</f>
        <v>86.47242999999999</v>
      </c>
      <c r="E28" s="151">
        <f>'[3]Year 13'!E28*1.033</f>
        <v>86.47242999999999</v>
      </c>
      <c r="F28" s="151">
        <f>'[3]Year 13'!F28*1.033</f>
        <v>74.31401999999999</v>
      </c>
      <c r="G28" s="151">
        <f>'[3]Year 13'!G28*1.033</f>
        <v>74.31401999999999</v>
      </c>
      <c r="H28" s="151">
        <f>'[3]Year 13'!H28*1.033</f>
        <v>66.23596</v>
      </c>
      <c r="I28" s="151">
        <f>'[3]Year 13'!I28*1.033</f>
        <v>66.23596</v>
      </c>
      <c r="J28" s="151">
        <f>'[3]Year 13'!J28*1.033</f>
        <v>66.66982</v>
      </c>
      <c r="K28" s="151">
        <f>'[3]Year 13'!K28*1.033</f>
        <v>66.66982</v>
      </c>
      <c r="L28" s="151">
        <f>'[3]Year 13'!L28*1.033</f>
        <v>80.75994</v>
      </c>
      <c r="M28" s="151">
        <f>'[3]Year 13'!M28*1.033</f>
        <v>80.75994</v>
      </c>
      <c r="N28" s="151">
        <f>'[3]Year 13'!N28*1.033</f>
        <v>79.28275</v>
      </c>
      <c r="O28" s="151">
        <f>'[3]Year 13'!O28*1.033</f>
        <v>79.28275</v>
      </c>
      <c r="P28" s="151">
        <f>'[3]Year 13'!P28*1.033</f>
        <v>64.93437999999999</v>
      </c>
      <c r="Q28" s="152">
        <f>'[3]Year 13'!Q28*1.033</f>
        <v>64.93437999999999</v>
      </c>
    </row>
    <row r="29" spans="1:17" ht="12.75">
      <c r="A29" s="1"/>
      <c r="B29" s="21" t="s">
        <v>39</v>
      </c>
      <c r="C29" s="22" t="s">
        <v>40</v>
      </c>
      <c r="D29" s="151">
        <f>'[3]Year 13'!D29*1.033</f>
        <v>121.47046999999999</v>
      </c>
      <c r="E29" s="151">
        <f>'[3]Year 13'!E29*1.033</f>
        <v>121.47046999999999</v>
      </c>
      <c r="F29" s="151">
        <f>'[3]Year 13'!F29*1.033</f>
        <v>107.44233</v>
      </c>
      <c r="G29" s="151">
        <f>'[3]Year 13'!G29*1.033</f>
        <v>107.44233</v>
      </c>
      <c r="H29" s="151">
        <f>'[3]Year 13'!H29*1.033</f>
        <v>95.30458</v>
      </c>
      <c r="I29" s="151">
        <f>'[3]Year 13'!I29*1.033</f>
        <v>95.30458</v>
      </c>
      <c r="J29" s="151">
        <f>'[3]Year 13'!J29*1.033</f>
        <v>94.38521</v>
      </c>
      <c r="K29" s="151">
        <f>'[3]Year 13'!K29*1.033</f>
        <v>94.38521</v>
      </c>
      <c r="L29" s="151">
        <f>'[3]Year 13'!L29*1.033</f>
        <v>117.72067999999999</v>
      </c>
      <c r="M29" s="151">
        <f>'[3]Year 13'!M29*1.033</f>
        <v>117.72067999999999</v>
      </c>
      <c r="N29" s="151">
        <f>'[3]Year 13'!N29*1.033</f>
        <v>110.26241999999999</v>
      </c>
      <c r="O29" s="151">
        <f>'[3]Year 13'!O29*1.033</f>
        <v>110.26241999999999</v>
      </c>
      <c r="P29" s="151">
        <f>'[3]Year 13'!P29*1.033</f>
        <v>93.43485</v>
      </c>
      <c r="Q29" s="152">
        <f>'[3]Year 13'!Q29*1.033</f>
        <v>93.43485</v>
      </c>
    </row>
    <row r="30" spans="1:17" ht="12.75">
      <c r="A30" s="1"/>
      <c r="B30" s="21">
        <v>32</v>
      </c>
      <c r="C30" s="22" t="s">
        <v>41</v>
      </c>
      <c r="D30" s="151">
        <f>'[3]Year 13'!D30*1.033</f>
        <v>55.24483999999999</v>
      </c>
      <c r="E30" s="151">
        <f>'[3]Year 13'!E30*1.033</f>
        <v>55.24483999999999</v>
      </c>
      <c r="F30" s="151">
        <f>'[3]Year 13'!F30*1.033</f>
        <v>47.94152999999999</v>
      </c>
      <c r="G30" s="151">
        <f>'[3]Year 13'!G30*1.033</f>
        <v>47.94152999999999</v>
      </c>
      <c r="H30" s="151">
        <f>'[3]Year 13'!H30*1.033</f>
        <v>43.096759999999996</v>
      </c>
      <c r="I30" s="151">
        <f>'[3]Year 13'!I30*1.033</f>
        <v>43.096759999999996</v>
      </c>
      <c r="J30" s="151">
        <f>'[3]Year 13'!J30*1.033</f>
        <v>43.32402</v>
      </c>
      <c r="K30" s="151">
        <f>'[3]Year 13'!K30*1.033</f>
        <v>43.32402</v>
      </c>
      <c r="L30" s="151">
        <f>'[3]Year 13'!L30*1.033</f>
        <v>51.80494999999999</v>
      </c>
      <c r="M30" s="151">
        <f>'[3]Year 13'!M30*1.033</f>
        <v>51.80494999999999</v>
      </c>
      <c r="N30" s="151">
        <f>'[3]Year 13'!N30*1.033</f>
        <v>50.91656999999999</v>
      </c>
      <c r="O30" s="151">
        <f>'[3]Year 13'!O30*1.033</f>
        <v>50.91656999999999</v>
      </c>
      <c r="P30" s="151">
        <f>'[3]Year 13'!P30*1.033</f>
        <v>42.218709999999994</v>
      </c>
      <c r="Q30" s="152">
        <f>'[3]Year 13'!Q30*1.033</f>
        <v>42.218709999999994</v>
      </c>
    </row>
    <row r="31" spans="1:17" ht="12.75">
      <c r="A31" s="1"/>
      <c r="B31" s="21" t="s">
        <v>42</v>
      </c>
      <c r="C31" s="22" t="s">
        <v>43</v>
      </c>
      <c r="D31" s="151">
        <f>'[3]Year 13'!D31*1.033</f>
        <v>96.92638999999998</v>
      </c>
      <c r="E31" s="151">
        <f>'[3]Year 13'!E31*1.033</f>
        <v>96.92638999999998</v>
      </c>
      <c r="F31" s="151">
        <f>'[3]Year 13'!F31*1.033</f>
        <v>85.73899999999999</v>
      </c>
      <c r="G31" s="151">
        <f>'[3]Year 13'!G31*1.033</f>
        <v>85.73899999999999</v>
      </c>
      <c r="H31" s="151">
        <f>'[3]Year 13'!H31*1.033</f>
        <v>76.03913</v>
      </c>
      <c r="I31" s="151">
        <f>'[3]Year 13'!I31*1.033</f>
        <v>76.03913</v>
      </c>
      <c r="J31" s="151">
        <f>'[3]Year 13'!J31*1.033</f>
        <v>75.29536999999999</v>
      </c>
      <c r="K31" s="151">
        <f>'[3]Year 13'!K31*1.033</f>
        <v>75.29536999999999</v>
      </c>
      <c r="L31" s="151">
        <f>'[3]Year 13'!L31*1.033</f>
        <v>93.93069</v>
      </c>
      <c r="M31" s="151">
        <f>'[3]Year 13'!M31*1.033</f>
        <v>93.93069</v>
      </c>
      <c r="N31" s="151">
        <f>'[3]Year 13'!N31*1.033</f>
        <v>87.98061</v>
      </c>
      <c r="O31" s="151">
        <f>'[3]Year 13'!O31*1.033</f>
        <v>87.98061</v>
      </c>
      <c r="P31" s="151">
        <f>'[3]Year 13'!P31*1.033</f>
        <v>74.56194</v>
      </c>
      <c r="Q31" s="152">
        <f>'[3]Year 13'!Q31*1.033</f>
        <v>74.56194</v>
      </c>
    </row>
    <row r="32" spans="1:17" ht="12.75">
      <c r="A32" s="1"/>
      <c r="B32" s="21" t="s">
        <v>44</v>
      </c>
      <c r="C32" s="22" t="s">
        <v>45</v>
      </c>
      <c r="D32" s="151">
        <f>'[3]Year 13'!D32*1.033</f>
        <v>120.96429999999998</v>
      </c>
      <c r="E32" s="151">
        <f>'[3]Year 13'!E32*1.033</f>
        <v>120.96429999999998</v>
      </c>
      <c r="F32" s="151">
        <f>'[3]Year 13'!F32*1.033</f>
        <v>107.00846999999999</v>
      </c>
      <c r="G32" s="151">
        <f>'[3]Year 13'!G32*1.033</f>
        <v>107.00846999999999</v>
      </c>
      <c r="H32" s="151">
        <f>'[3]Year 13'!H32*1.033</f>
        <v>94.91203999999999</v>
      </c>
      <c r="I32" s="151">
        <f>'[3]Year 13'!I32*1.033</f>
        <v>94.91203999999999</v>
      </c>
      <c r="J32" s="151">
        <f>'[3]Year 13'!J32*1.033</f>
        <v>93.98234</v>
      </c>
      <c r="K32" s="151">
        <f>'[3]Year 13'!K32*1.033</f>
        <v>93.98234</v>
      </c>
      <c r="L32" s="151">
        <f>'[3]Year 13'!L32*1.033</f>
        <v>117.25583</v>
      </c>
      <c r="M32" s="151">
        <f>'[3]Year 13'!M32*1.033</f>
        <v>117.25583</v>
      </c>
      <c r="N32" s="151">
        <f>'[3]Year 13'!N32*1.033</f>
        <v>109.80789999999999</v>
      </c>
      <c r="O32" s="151">
        <f>'[3]Year 13'!O32*1.033</f>
        <v>109.80789999999999</v>
      </c>
      <c r="P32" s="151">
        <f>'[3]Year 13'!P32*1.033</f>
        <v>93.07329999999999</v>
      </c>
      <c r="Q32" s="152">
        <f>'[3]Year 13'!Q32*1.033</f>
        <v>93.07329999999999</v>
      </c>
    </row>
    <row r="33" spans="1:17" ht="12.75">
      <c r="A33" s="1"/>
      <c r="B33" s="21">
        <v>33</v>
      </c>
      <c r="C33" s="22" t="s">
        <v>46</v>
      </c>
      <c r="D33" s="151">
        <f>'[3]Year 13'!D33*1.033</f>
        <v>71.35964</v>
      </c>
      <c r="E33" s="151">
        <f>'[3]Year 13'!E33*1.033</f>
        <v>71.35964</v>
      </c>
      <c r="F33" s="151">
        <f>'[3]Year 13'!F33*1.033</f>
        <v>61.51514999999999</v>
      </c>
      <c r="G33" s="151">
        <f>'[3]Year 13'!G33*1.033</f>
        <v>61.51514999999999</v>
      </c>
      <c r="H33" s="151">
        <f>'[3]Year 13'!H33*1.033</f>
        <v>55.058899999999994</v>
      </c>
      <c r="I33" s="151">
        <f>'[3]Year 13'!I33*1.033</f>
        <v>55.058899999999994</v>
      </c>
      <c r="J33" s="151">
        <f>'[3]Year 13'!J33*1.033</f>
        <v>55.348139999999994</v>
      </c>
      <c r="K33" s="151">
        <f>'[3]Year 13'!K33*1.033</f>
        <v>55.348139999999994</v>
      </c>
      <c r="L33" s="151">
        <f>'[3]Year 13'!L33*1.033</f>
        <v>66.73179999999999</v>
      </c>
      <c r="M33" s="151">
        <f>'[3]Year 13'!M33*1.033</f>
        <v>66.73179999999999</v>
      </c>
      <c r="N33" s="151">
        <f>'[3]Year 13'!N33*1.033</f>
        <v>65.54384999999999</v>
      </c>
      <c r="O33" s="151">
        <f>'[3]Year 13'!O33*1.033</f>
        <v>65.54384999999999</v>
      </c>
      <c r="P33" s="151">
        <f>'[3]Year 13'!P33*1.033</f>
        <v>53.922599999999996</v>
      </c>
      <c r="Q33" s="152">
        <f>'[3]Year 13'!Q33*1.033</f>
        <v>53.922599999999996</v>
      </c>
    </row>
    <row r="34" spans="1:17" ht="12.75">
      <c r="A34" s="1"/>
      <c r="B34" s="21">
        <v>34</v>
      </c>
      <c r="C34" s="22" t="s">
        <v>47</v>
      </c>
      <c r="D34" s="151">
        <f>'[3]Year 13'!D34*1.033</f>
        <v>47.21843</v>
      </c>
      <c r="E34" s="151">
        <f>'[3]Year 13'!E34*1.033</f>
        <v>47.21843</v>
      </c>
      <c r="F34" s="151">
        <f>'[3]Year 13'!F34*1.033</f>
        <v>41.17538</v>
      </c>
      <c r="G34" s="151">
        <f>'[3]Year 13'!G34*1.033</f>
        <v>41.17538</v>
      </c>
      <c r="H34" s="151">
        <f>'[3]Year 13'!H34*1.033</f>
        <v>37.20866</v>
      </c>
      <c r="I34" s="151">
        <f>'[3]Year 13'!I34*1.033</f>
        <v>37.20866</v>
      </c>
      <c r="J34" s="151">
        <f>'[3]Year 13'!J34*1.033</f>
        <v>37.27063999999999</v>
      </c>
      <c r="K34" s="151">
        <f>'[3]Year 13'!K34*1.033</f>
        <v>37.27063999999999</v>
      </c>
      <c r="L34" s="151">
        <f>'[3]Year 13'!L34*1.033</f>
        <v>44.388009999999994</v>
      </c>
      <c r="M34" s="151">
        <f>'[3]Year 13'!M34*1.033</f>
        <v>44.388009999999994</v>
      </c>
      <c r="N34" s="151">
        <f>'[3]Year 13'!N34*1.033</f>
        <v>43.64425</v>
      </c>
      <c r="O34" s="151">
        <f>'[3]Year 13'!O34*1.033</f>
        <v>43.64425</v>
      </c>
      <c r="P34" s="151">
        <f>'[3]Year 13'!P34*1.033</f>
        <v>36.43391</v>
      </c>
      <c r="Q34" s="152">
        <f>'[3]Year 13'!Q34*1.033</f>
        <v>36.43391</v>
      </c>
    </row>
    <row r="35" spans="1:17" ht="12.75">
      <c r="A35" s="1"/>
      <c r="B35" s="21">
        <v>35</v>
      </c>
      <c r="C35" s="22" t="s">
        <v>48</v>
      </c>
      <c r="D35" s="151">
        <f>'[3]Year 13'!D35*1.033</f>
        <v>40.452279999999995</v>
      </c>
      <c r="E35" s="151">
        <f>'[3]Year 13'!E35*1.033</f>
        <v>40.452279999999995</v>
      </c>
      <c r="F35" s="151">
        <f>'[3]Year 13'!F35*1.033</f>
        <v>35.40091</v>
      </c>
      <c r="G35" s="151">
        <f>'[3]Year 13'!G35*1.033</f>
        <v>35.40091</v>
      </c>
      <c r="H35" s="151">
        <f>'[3]Year 13'!H35*1.033</f>
        <v>32.157289999999996</v>
      </c>
      <c r="I35" s="151">
        <f>'[3]Year 13'!I35*1.033</f>
        <v>32.157289999999996</v>
      </c>
      <c r="J35" s="151">
        <f>'[3]Year 13'!J35*1.033</f>
        <v>32.16762</v>
      </c>
      <c r="K35" s="151">
        <f>'[3]Year 13'!K35*1.033</f>
        <v>32.16762</v>
      </c>
      <c r="L35" s="151">
        <f>'[3]Year 13'!L35*1.033</f>
        <v>38.08671</v>
      </c>
      <c r="M35" s="151">
        <f>'[3]Year 13'!M35*1.033</f>
        <v>38.08671</v>
      </c>
      <c r="N35" s="151">
        <f>'[3]Year 13'!N35*1.033</f>
        <v>37.46691</v>
      </c>
      <c r="O35" s="151">
        <f>'[3]Year 13'!O35*1.033</f>
        <v>37.46691</v>
      </c>
      <c r="P35" s="151">
        <f>'[3]Year 13'!P35*1.033</f>
        <v>31.475509999999996</v>
      </c>
      <c r="Q35" s="152">
        <f>'[3]Year 13'!Q35*1.033</f>
        <v>31.475509999999996</v>
      </c>
    </row>
    <row r="36" spans="1:17" ht="12.75">
      <c r="A36" s="1"/>
      <c r="B36" s="28">
        <v>36</v>
      </c>
      <c r="C36" s="22" t="s">
        <v>49</v>
      </c>
      <c r="D36" s="151">
        <f>'[3]Year 13'!D36*1.033</f>
        <v>74.03510999999999</v>
      </c>
      <c r="E36" s="151">
        <f>'[3]Year 13'!E36*1.033</f>
        <v>74.03510999999999</v>
      </c>
      <c r="F36" s="151">
        <f>'[3]Year 13'!F36*1.033</f>
        <v>65.4922</v>
      </c>
      <c r="G36" s="151">
        <f>'[3]Year 13'!G36*1.033</f>
        <v>65.4922</v>
      </c>
      <c r="H36" s="151">
        <f>'[3]Year 13'!H36*1.033</f>
        <v>58.07525999999999</v>
      </c>
      <c r="I36" s="151">
        <f>'[3]Year 13'!I36*1.033</f>
        <v>58.07525999999999</v>
      </c>
      <c r="J36" s="151">
        <f>'[3]Year 13'!J36*1.033</f>
        <v>57.50711</v>
      </c>
      <c r="K36" s="151">
        <f>'[3]Year 13'!K36*1.033</f>
        <v>57.50711</v>
      </c>
      <c r="L36" s="151">
        <f>'[3]Year 13'!L36*1.033</f>
        <v>71.75217999999998</v>
      </c>
      <c r="M36" s="151">
        <f>'[3]Year 13'!M36*1.033</f>
        <v>71.75217999999998</v>
      </c>
      <c r="N36" s="151">
        <f>'[3]Year 13'!N36*1.033</f>
        <v>67.19664999999999</v>
      </c>
      <c r="O36" s="151">
        <f>'[3]Year 13'!O36*1.033</f>
        <v>67.19664999999999</v>
      </c>
      <c r="P36" s="151">
        <f>'[3]Year 13'!P36*1.033</f>
        <v>56.92863</v>
      </c>
      <c r="Q36" s="152">
        <f>'[3]Year 13'!Q36*1.033</f>
        <v>56.92863</v>
      </c>
    </row>
    <row r="37" spans="1:17" ht="12.75">
      <c r="A37" s="1"/>
      <c r="B37" s="28">
        <v>37</v>
      </c>
      <c r="C37" s="22" t="s">
        <v>50</v>
      </c>
      <c r="D37" s="151">
        <f>'[3]Year 13'!D37*1.033</f>
        <v>104.96312999999999</v>
      </c>
      <c r="E37" s="151">
        <f>'[3]Year 13'!E37*1.033</f>
        <v>104.96312999999999</v>
      </c>
      <c r="F37" s="151">
        <f>'[3]Year 13'!F37*1.033</f>
        <v>92.84603999999999</v>
      </c>
      <c r="G37" s="151">
        <f>'[3]Year 13'!G37*1.033</f>
        <v>92.84603999999999</v>
      </c>
      <c r="H37" s="151">
        <f>'[3]Year 13'!H37*1.033</f>
        <v>82.36109</v>
      </c>
      <c r="I37" s="151">
        <f>'[3]Year 13'!I37*1.033</f>
        <v>82.36109</v>
      </c>
      <c r="J37" s="151">
        <f>'[3]Year 13'!J37*1.033</f>
        <v>81.53469</v>
      </c>
      <c r="K37" s="151">
        <f>'[3]Year 13'!K37*1.033</f>
        <v>81.53469</v>
      </c>
      <c r="L37" s="151">
        <f>'[3]Year 13'!L37*1.033</f>
        <v>101.74016999999999</v>
      </c>
      <c r="M37" s="151">
        <f>'[3]Year 13'!M37*1.033</f>
        <v>101.74016999999999</v>
      </c>
      <c r="N37" s="151">
        <f>'[3]Year 13'!N37*1.033</f>
        <v>95.27359</v>
      </c>
      <c r="O37" s="151">
        <f>'[3]Year 13'!O37*1.033</f>
        <v>95.27359</v>
      </c>
      <c r="P37" s="151">
        <f>'[3]Year 13'!P37*1.033</f>
        <v>80.73928</v>
      </c>
      <c r="Q37" s="152">
        <f>'[3]Year 13'!Q37*1.033</f>
        <v>80.73928</v>
      </c>
    </row>
    <row r="38" spans="1:17" ht="12.75">
      <c r="A38" s="1"/>
      <c r="B38" s="28">
        <v>38</v>
      </c>
      <c r="C38" s="22" t="s">
        <v>51</v>
      </c>
      <c r="D38" s="151">
        <f>'[3]Year 13'!D38*1.033</f>
        <v>82.60901</v>
      </c>
      <c r="E38" s="151">
        <f>'[3]Year 13'!E38*1.033</f>
        <v>82.60901</v>
      </c>
      <c r="F38" s="151">
        <f>'[3]Year 13'!F38*1.033</f>
        <v>73.09508</v>
      </c>
      <c r="G38" s="151">
        <f>'[3]Year 13'!G38*1.033</f>
        <v>73.09508</v>
      </c>
      <c r="H38" s="151">
        <f>'[3]Year 13'!H38*1.033</f>
        <v>64.82074999999999</v>
      </c>
      <c r="I38" s="151">
        <f>'[3]Year 13'!I38*1.033</f>
        <v>64.82074999999999</v>
      </c>
      <c r="J38" s="151">
        <f>'[3]Year 13'!J38*1.033</f>
        <v>64.18029</v>
      </c>
      <c r="K38" s="151">
        <f>'[3]Year 13'!K38*1.033</f>
        <v>64.18029</v>
      </c>
      <c r="L38" s="151">
        <f>'[3]Year 13'!L38*1.033</f>
        <v>80.07815999999998</v>
      </c>
      <c r="M38" s="151">
        <f>'[3]Year 13'!M38*1.033</f>
        <v>80.07815999999998</v>
      </c>
      <c r="N38" s="151">
        <f>'[3]Year 13'!N38*1.033</f>
        <v>74.97514</v>
      </c>
      <c r="O38" s="151">
        <f>'[3]Year 13'!O38*1.033</f>
        <v>74.97514</v>
      </c>
      <c r="P38" s="151">
        <f>'[3]Year 13'!P38*1.033</f>
        <v>63.55016</v>
      </c>
      <c r="Q38" s="152">
        <f>'[3]Year 13'!Q38*1.033</f>
        <v>63.55016</v>
      </c>
    </row>
    <row r="39" spans="1:17" ht="12.75">
      <c r="A39" s="1"/>
      <c r="B39" s="28">
        <v>39</v>
      </c>
      <c r="C39" s="25" t="s">
        <v>52</v>
      </c>
      <c r="D39" s="151">
        <f>'[3]Year 13'!D39*1.033</f>
        <v>91.50313999999999</v>
      </c>
      <c r="E39" s="151">
        <f>'[3]Year 13'!E39*1.033</f>
        <v>91.50313999999999</v>
      </c>
      <c r="F39" s="151">
        <f>'[3]Year 13'!F39*1.033</f>
        <v>80.93554999999999</v>
      </c>
      <c r="G39" s="151">
        <f>'[3]Year 13'!G39*1.033</f>
        <v>80.93554999999999</v>
      </c>
      <c r="H39" s="151">
        <f>'[3]Year 13'!H39*1.033</f>
        <v>71.7935</v>
      </c>
      <c r="I39" s="151">
        <f>'[3]Year 13'!I39*1.033</f>
        <v>71.7935</v>
      </c>
      <c r="J39" s="151">
        <f>'[3]Year 13'!J39*1.033</f>
        <v>71.09105999999998</v>
      </c>
      <c r="K39" s="151">
        <f>'[3]Year 13'!K39*1.033</f>
        <v>71.09105999999998</v>
      </c>
      <c r="L39" s="151">
        <f>'[3]Year 13'!L39*1.033</f>
        <v>88.67272</v>
      </c>
      <c r="M39" s="151">
        <f>'[3]Year 13'!M39*1.033</f>
        <v>88.67272</v>
      </c>
      <c r="N39" s="151">
        <f>'[3]Year 13'!N39*1.033</f>
        <v>83.06352999999999</v>
      </c>
      <c r="O39" s="151">
        <f>'[3]Year 13'!O39*1.033</f>
        <v>83.06352999999999</v>
      </c>
      <c r="P39" s="151">
        <f>'[3]Year 13'!P39*1.033</f>
        <v>70.39895</v>
      </c>
      <c r="Q39" s="152">
        <f>'[3]Year 13'!Q39*1.033</f>
        <v>70.39895</v>
      </c>
    </row>
    <row r="40" spans="1:17" ht="12.75">
      <c r="A40" s="1"/>
      <c r="B40" s="21">
        <v>40</v>
      </c>
      <c r="C40" s="22" t="s">
        <v>53</v>
      </c>
      <c r="D40" s="151">
        <f>'[3]Year 13'!D40*1.033</f>
        <v>69.06638</v>
      </c>
      <c r="E40" s="151">
        <f>'[3]Year 13'!E40*1.033</f>
        <v>69.06638</v>
      </c>
      <c r="F40" s="151">
        <f>'[3]Year 13'!F40*1.033</f>
        <v>69.86178999999998</v>
      </c>
      <c r="G40" s="151">
        <f>'[3]Year 13'!G40*1.033</f>
        <v>69.86178999999998</v>
      </c>
      <c r="H40" s="151">
        <f>'[3]Year 13'!H40*1.033</f>
        <v>62.641119999999994</v>
      </c>
      <c r="I40" s="151">
        <f>'[3]Year 13'!I40*1.033</f>
        <v>62.641119999999994</v>
      </c>
      <c r="J40" s="151">
        <f>'[3]Year 13'!J40*1.033</f>
        <v>63.03366</v>
      </c>
      <c r="K40" s="151">
        <f>'[3]Year 13'!K40*1.033</f>
        <v>63.03366</v>
      </c>
      <c r="L40" s="151">
        <f>'[3]Year 13'!L40*1.033</f>
        <v>76.20441</v>
      </c>
      <c r="M40" s="151">
        <f>'[3]Year 13'!M40*1.033</f>
        <v>76.20441</v>
      </c>
      <c r="N40" s="151">
        <f>'[3]Year 13'!N40*1.033</f>
        <v>63.43652999999999</v>
      </c>
      <c r="O40" s="151">
        <f>'[3]Year 13'!O40*1.033</f>
        <v>63.43652999999999</v>
      </c>
      <c r="P40" s="151">
        <f>'[3]Year 13'!P40*1.033</f>
        <v>61.370529999999995</v>
      </c>
      <c r="Q40" s="152">
        <f>'[3]Year 13'!Q40*1.033</f>
        <v>61.370529999999995</v>
      </c>
    </row>
    <row r="41" spans="1:17" ht="12.75">
      <c r="A41" s="1"/>
      <c r="B41" s="21">
        <v>41</v>
      </c>
      <c r="C41" s="22" t="s">
        <v>54</v>
      </c>
      <c r="D41" s="151">
        <f>'[3]Year 13'!D41*1.033</f>
        <v>59.108259999999994</v>
      </c>
      <c r="E41" s="151">
        <f>'[3]Year 13'!E41*1.033</f>
        <v>59.108259999999994</v>
      </c>
      <c r="F41" s="151">
        <f>'[3]Year 13'!F41*1.033</f>
        <v>62.12461999999999</v>
      </c>
      <c r="G41" s="151">
        <f>'[3]Year 13'!G41*1.033</f>
        <v>62.12461999999999</v>
      </c>
      <c r="H41" s="151">
        <f>'[3]Year 13'!H41*1.033</f>
        <v>55.864639999999994</v>
      </c>
      <c r="I41" s="151">
        <f>'[3]Year 13'!I41*1.033</f>
        <v>55.864639999999994</v>
      </c>
      <c r="J41" s="151">
        <f>'[3]Year 13'!J41*1.033</f>
        <v>55.22418</v>
      </c>
      <c r="K41" s="151">
        <f>'[3]Year 13'!K41*1.033</f>
        <v>55.22418</v>
      </c>
      <c r="L41" s="151">
        <f>'[3]Year 13'!L41*1.033</f>
        <v>67.75447</v>
      </c>
      <c r="M41" s="151">
        <f>'[3]Year 13'!M41*1.033</f>
        <v>67.75447</v>
      </c>
      <c r="N41" s="151">
        <f>'[3]Year 13'!N41*1.033</f>
        <v>54.41844</v>
      </c>
      <c r="O41" s="151">
        <f>'[3]Year 13'!O41*1.033</f>
        <v>54.41844</v>
      </c>
      <c r="P41" s="151">
        <f>'[3]Year 13'!P41*1.033</f>
        <v>54.728339999999996</v>
      </c>
      <c r="Q41" s="152">
        <f>'[3]Year 13'!Q41*1.033</f>
        <v>54.728339999999996</v>
      </c>
    </row>
    <row r="42" spans="1:17" ht="12.75">
      <c r="A42" s="1"/>
      <c r="B42" s="21">
        <v>42</v>
      </c>
      <c r="C42" s="22" t="s">
        <v>55</v>
      </c>
      <c r="D42" s="151">
        <f>'[3]Year 13'!D42*1.033</f>
        <v>52.44541</v>
      </c>
      <c r="E42" s="151">
        <f>'[3]Year 13'!E42*1.033</f>
        <v>52.44541</v>
      </c>
      <c r="F42" s="151">
        <f>'[3]Year 13'!F42*1.033</f>
        <v>54.501079999999995</v>
      </c>
      <c r="G42" s="151">
        <f>'[3]Year 13'!G42*1.033</f>
        <v>54.501079999999995</v>
      </c>
      <c r="H42" s="151">
        <f>'[3]Year 13'!H42*1.033</f>
        <v>48.29275</v>
      </c>
      <c r="I42" s="151">
        <f>'[3]Year 13'!I42*1.033</f>
        <v>48.29275</v>
      </c>
      <c r="J42" s="151">
        <f>'[3]Year 13'!J42*1.033</f>
        <v>48.05516</v>
      </c>
      <c r="K42" s="151">
        <f>'[3]Year 13'!K42*1.033</f>
        <v>48.05516</v>
      </c>
      <c r="L42" s="151">
        <f>'[3]Year 13'!L42*1.033</f>
        <v>58.261199999999995</v>
      </c>
      <c r="M42" s="151">
        <f>'[3]Year 13'!M42*1.033</f>
        <v>58.261199999999995</v>
      </c>
      <c r="N42" s="151">
        <f>'[3]Year 13'!N42*1.033</f>
        <v>48.38572</v>
      </c>
      <c r="O42" s="151">
        <f>'[3]Year 13'!O42*1.033</f>
        <v>48.38572</v>
      </c>
      <c r="P42" s="151">
        <f>'[3]Year 13'!P42*1.033</f>
        <v>47.29074</v>
      </c>
      <c r="Q42" s="152">
        <f>'[3]Year 13'!Q42*1.033</f>
        <v>47.29074</v>
      </c>
    </row>
    <row r="43" spans="1:17" ht="12.75">
      <c r="A43" s="1"/>
      <c r="B43" s="21">
        <v>43</v>
      </c>
      <c r="C43" s="22" t="s">
        <v>56</v>
      </c>
      <c r="D43" s="151">
        <f>'[3]Year 13'!D43*1.033</f>
        <v>50.05918</v>
      </c>
      <c r="E43" s="151">
        <f>'[3]Year 13'!E43*1.033</f>
        <v>50.05918</v>
      </c>
      <c r="F43" s="151">
        <f>'[3]Year 13'!F43*1.033</f>
        <v>43.2827</v>
      </c>
      <c r="G43" s="151">
        <f>'[3]Year 13'!G43*1.033</f>
        <v>43.2827</v>
      </c>
      <c r="H43" s="151">
        <f>'[3]Year 13'!H43*1.033</f>
        <v>39.32631</v>
      </c>
      <c r="I43" s="151">
        <f>'[3]Year 13'!I43*1.033</f>
        <v>39.32631</v>
      </c>
      <c r="J43" s="151">
        <f>'[3]Year 13'!J43*1.033</f>
        <v>39.38829</v>
      </c>
      <c r="K43" s="151">
        <f>'[3]Year 13'!K43*1.033</f>
        <v>39.38829</v>
      </c>
      <c r="L43" s="151">
        <f>'[3]Year 13'!L43*1.033</f>
        <v>47.032489999999996</v>
      </c>
      <c r="M43" s="151">
        <f>'[3]Year 13'!M43*1.033</f>
        <v>47.032489999999996</v>
      </c>
      <c r="N43" s="151">
        <f>'[3]Year 13'!N43*1.033</f>
        <v>46.23707999999999</v>
      </c>
      <c r="O43" s="151">
        <f>'[3]Year 13'!O43*1.033</f>
        <v>46.23707999999999</v>
      </c>
      <c r="P43" s="151">
        <f>'[3]Year 13'!P43*1.033</f>
        <v>38.510239999999996</v>
      </c>
      <c r="Q43" s="152">
        <f>'[3]Year 13'!Q43*1.033</f>
        <v>38.510239999999996</v>
      </c>
    </row>
    <row r="44" spans="1:17" ht="12.75">
      <c r="A44" s="1"/>
      <c r="B44" s="21">
        <v>44</v>
      </c>
      <c r="C44" s="22" t="s">
        <v>57</v>
      </c>
      <c r="D44" s="151">
        <f>'[3]Year 13'!D44*1.033</f>
        <v>93.42451999999999</v>
      </c>
      <c r="E44" s="151">
        <f>'[3]Year 13'!E44*1.033</f>
        <v>93.42451999999999</v>
      </c>
      <c r="F44" s="151">
        <f>'[3]Year 13'!F44*1.033</f>
        <v>80.1608</v>
      </c>
      <c r="G44" s="151">
        <f>'[3]Year 13'!G44*1.033</f>
        <v>80.1608</v>
      </c>
      <c r="H44" s="151">
        <f>'[3]Year 13'!H44*1.033</f>
        <v>71.40096</v>
      </c>
      <c r="I44" s="151">
        <f>'[3]Year 13'!I44*1.033</f>
        <v>71.40096</v>
      </c>
      <c r="J44" s="151">
        <f>'[3]Year 13'!J44*1.033</f>
        <v>71.90713</v>
      </c>
      <c r="K44" s="151">
        <f>'[3]Year 13'!K44*1.033</f>
        <v>71.90713</v>
      </c>
      <c r="L44" s="151">
        <f>'[3]Year 13'!L44*1.033</f>
        <v>87.19552999999999</v>
      </c>
      <c r="M44" s="151">
        <f>'[3]Year 13'!M44*1.033</f>
        <v>87.19552999999999</v>
      </c>
      <c r="N44" s="151">
        <f>'[3]Year 13'!N44*1.033</f>
        <v>85.60471</v>
      </c>
      <c r="O44" s="151">
        <f>'[3]Year 13'!O44*1.033</f>
        <v>85.60471</v>
      </c>
      <c r="P44" s="151">
        <f>'[3]Year 13'!P44*1.033</f>
        <v>69.98575</v>
      </c>
      <c r="Q44" s="152">
        <f>'[3]Year 13'!Q44*1.033</f>
        <v>69.98575</v>
      </c>
    </row>
    <row r="45" spans="1:17" ht="12.75">
      <c r="A45" s="1"/>
      <c r="B45" s="21">
        <v>45</v>
      </c>
      <c r="C45" s="22" t="s">
        <v>58</v>
      </c>
      <c r="D45" s="151">
        <f>'[3]Year 13'!D45*1.033</f>
        <v>89.43713999999999</v>
      </c>
      <c r="E45" s="151">
        <f>'[3]Year 13'!E45*1.033</f>
        <v>89.43713999999999</v>
      </c>
      <c r="F45" s="151">
        <f>'[3]Year 13'!F45*1.033</f>
        <v>76.84487</v>
      </c>
      <c r="G45" s="151">
        <f>'[3]Year 13'!G45*1.033</f>
        <v>76.84487</v>
      </c>
      <c r="H45" s="151">
        <f>'[3]Year 13'!H45*1.033</f>
        <v>68.45691</v>
      </c>
      <c r="I45" s="151">
        <f>'[3]Year 13'!I45*1.033</f>
        <v>68.45691</v>
      </c>
      <c r="J45" s="151">
        <f>'[3]Year 13'!J45*1.033</f>
        <v>68.9011</v>
      </c>
      <c r="K45" s="151">
        <f>'[3]Year 13'!K45*1.033</f>
        <v>68.9011</v>
      </c>
      <c r="L45" s="151">
        <f>'[3]Year 13'!L45*1.033</f>
        <v>83.52838</v>
      </c>
      <c r="M45" s="151">
        <f>'[3]Year 13'!M45*1.033</f>
        <v>83.52838</v>
      </c>
      <c r="N45" s="151">
        <f>'[3]Year 13'!N45*1.033</f>
        <v>82.0202</v>
      </c>
      <c r="O45" s="151">
        <f>'[3]Year 13'!O45*1.033</f>
        <v>82.0202</v>
      </c>
      <c r="P45" s="151">
        <f>'[3]Year 13'!P45*1.033</f>
        <v>67.08301999999999</v>
      </c>
      <c r="Q45" s="152">
        <f>'[3]Year 13'!Q45*1.033</f>
        <v>67.08301999999999</v>
      </c>
    </row>
    <row r="46" spans="1:17" ht="12.75">
      <c r="A46" s="1"/>
      <c r="B46" s="21">
        <v>46</v>
      </c>
      <c r="C46" s="22" t="s">
        <v>59</v>
      </c>
      <c r="D46" s="151">
        <f>'[3]Year 13'!D46*1.033</f>
        <v>59.32518999999999</v>
      </c>
      <c r="E46" s="151">
        <f>'[3]Year 13'!E46*1.033</f>
        <v>59.32518999999999</v>
      </c>
      <c r="F46" s="151">
        <f>'[3]Year 13'!F46*1.033</f>
        <v>55.998929999999994</v>
      </c>
      <c r="G46" s="151">
        <f>'[3]Year 13'!G46*1.033</f>
        <v>55.998929999999994</v>
      </c>
      <c r="H46" s="151">
        <f>'[3]Year 13'!H46*1.033</f>
        <v>51.80494999999999</v>
      </c>
      <c r="I46" s="151">
        <f>'[3]Year 13'!I46*1.033</f>
        <v>51.80494999999999</v>
      </c>
      <c r="J46" s="151">
        <f>'[3]Year 13'!J46*1.033</f>
        <v>52.07352999999999</v>
      </c>
      <c r="K46" s="151">
        <f>'[3]Year 13'!K46*1.033</f>
        <v>52.07352999999999</v>
      </c>
      <c r="L46" s="151">
        <f>'[3]Year 13'!L46*1.033</f>
        <v>62.692769999999996</v>
      </c>
      <c r="M46" s="151">
        <f>'[3]Year 13'!M46*1.033</f>
        <v>62.692769999999996</v>
      </c>
      <c r="N46" s="151">
        <f>'[3]Year 13'!N46*1.033</f>
        <v>54.62504</v>
      </c>
      <c r="O46" s="151">
        <f>'[3]Year 13'!O46*1.033</f>
        <v>54.62504</v>
      </c>
      <c r="P46" s="151">
        <f>'[3]Year 13'!P46*1.033</f>
        <v>50.75129</v>
      </c>
      <c r="Q46" s="152">
        <f>'[3]Year 13'!Q46*1.033</f>
        <v>50.75129</v>
      </c>
    </row>
    <row r="47" spans="1:17" ht="12.75">
      <c r="A47" s="1"/>
      <c r="B47" s="21">
        <v>47</v>
      </c>
      <c r="C47" s="22" t="s">
        <v>60</v>
      </c>
      <c r="D47" s="151">
        <f>'[3]Year 13'!D47*1.033</f>
        <v>108.65093999999999</v>
      </c>
      <c r="E47" s="151">
        <f>'[3]Year 13'!E47*1.033</f>
        <v>108.65093999999999</v>
      </c>
      <c r="F47" s="151">
        <f>'[3]Year 13'!F47*1.033</f>
        <v>93.05264</v>
      </c>
      <c r="G47" s="151">
        <f>'[3]Year 13'!G47*1.033</f>
        <v>93.05264</v>
      </c>
      <c r="H47" s="151">
        <f>'[3]Year 13'!H47*1.033</f>
        <v>82.71230999999999</v>
      </c>
      <c r="I47" s="151">
        <f>'[3]Year 13'!I47*1.033</f>
        <v>82.71230999999999</v>
      </c>
      <c r="J47" s="151">
        <f>'[3]Year 13'!J47*1.033</f>
        <v>83.3631</v>
      </c>
      <c r="K47" s="151">
        <f>'[3]Year 13'!K47*1.033</f>
        <v>83.3631</v>
      </c>
      <c r="L47" s="151">
        <f>'[3]Year 13'!L47*1.033</f>
        <v>101.30630999999998</v>
      </c>
      <c r="M47" s="151">
        <f>'[3]Year 13'!M47*1.033</f>
        <v>101.30630999999998</v>
      </c>
      <c r="N47" s="151">
        <f>'[3]Year 13'!N47*1.033</f>
        <v>99.40558999999999</v>
      </c>
      <c r="O47" s="151">
        <f>'[3]Year 13'!O47*1.033</f>
        <v>99.40558999999999</v>
      </c>
      <c r="P47" s="151">
        <f>'[3]Year 13'!P47*1.033</f>
        <v>81.04917999999999</v>
      </c>
      <c r="Q47" s="152">
        <f>'[3]Year 13'!Q47*1.033</f>
        <v>81.04917999999999</v>
      </c>
    </row>
    <row r="48" spans="1:17" ht="12.75">
      <c r="A48" s="1"/>
      <c r="B48" s="21">
        <v>48</v>
      </c>
      <c r="C48" s="22" t="s">
        <v>61</v>
      </c>
      <c r="D48" s="151">
        <f>'[3]Year 13'!D48*1.033</f>
        <v>91.92666999999999</v>
      </c>
      <c r="E48" s="151">
        <f>'[3]Year 13'!E48*1.033</f>
        <v>91.92666999999999</v>
      </c>
      <c r="F48" s="151">
        <f>'[3]Year 13'!F48*1.033</f>
        <v>78.94185999999999</v>
      </c>
      <c r="G48" s="151">
        <f>'[3]Year 13'!G48*1.033</f>
        <v>78.94185999999999</v>
      </c>
      <c r="H48" s="151">
        <f>'[3]Year 13'!H48*1.033</f>
        <v>70.29565</v>
      </c>
      <c r="I48" s="151">
        <f>'[3]Year 13'!I48*1.033</f>
        <v>70.29565</v>
      </c>
      <c r="J48" s="151">
        <f>'[3]Year 13'!J48*1.033</f>
        <v>70.79149</v>
      </c>
      <c r="K48" s="151">
        <f>'[3]Year 13'!K48*1.033</f>
        <v>70.79149</v>
      </c>
      <c r="L48" s="151">
        <f>'[3]Year 13'!L48*1.033</f>
        <v>85.80098</v>
      </c>
      <c r="M48" s="151">
        <f>'[3]Year 13'!M48*1.033</f>
        <v>85.80098</v>
      </c>
      <c r="N48" s="151">
        <f>'[3]Year 13'!N48*1.033</f>
        <v>84.24114999999999</v>
      </c>
      <c r="O48" s="151">
        <f>'[3]Year 13'!O48*1.033</f>
        <v>84.24114999999999</v>
      </c>
      <c r="P48" s="151">
        <f>'[3]Year 13'!P48*1.033</f>
        <v>68.87011</v>
      </c>
      <c r="Q48" s="152">
        <f>'[3]Year 13'!Q48*1.033</f>
        <v>68.87011</v>
      </c>
    </row>
    <row r="49" spans="1:17" ht="12.75">
      <c r="A49" s="1"/>
      <c r="B49" s="21">
        <v>49</v>
      </c>
      <c r="C49" s="22" t="s">
        <v>62</v>
      </c>
      <c r="D49" s="151">
        <f>'[3]Year 13'!D49*1.033</f>
        <v>82.03052999999998</v>
      </c>
      <c r="E49" s="151">
        <f>'[3]Year 13'!E49*1.033</f>
        <v>82.03052999999998</v>
      </c>
      <c r="F49" s="151">
        <f>'[3]Year 13'!F49*1.033</f>
        <v>70.51258</v>
      </c>
      <c r="G49" s="151">
        <f>'[3]Year 13'!G49*1.033</f>
        <v>70.51258</v>
      </c>
      <c r="H49" s="151">
        <f>'[3]Year 13'!H49*1.033</f>
        <v>62.93036</v>
      </c>
      <c r="I49" s="151">
        <f>'[3]Year 13'!I49*1.033</f>
        <v>62.93036</v>
      </c>
      <c r="J49" s="151">
        <f>'[3]Year 13'!J49*1.033</f>
        <v>63.34356</v>
      </c>
      <c r="K49" s="151">
        <f>'[3]Year 13'!K49*1.033</f>
        <v>63.34356</v>
      </c>
      <c r="L49" s="151">
        <f>'[3]Year 13'!L49*1.033</f>
        <v>76.59695</v>
      </c>
      <c r="M49" s="151">
        <f>'[3]Year 13'!M49*1.033</f>
        <v>76.59695</v>
      </c>
      <c r="N49" s="151">
        <f>'[3]Year 13'!N49*1.033</f>
        <v>75.21273</v>
      </c>
      <c r="O49" s="151">
        <f>'[3]Year 13'!O49*1.033</f>
        <v>75.21273</v>
      </c>
      <c r="P49" s="151">
        <f>'[3]Year 13'!P49*1.033</f>
        <v>61.680429999999994</v>
      </c>
      <c r="Q49" s="152">
        <f>'[3]Year 13'!Q49*1.033</f>
        <v>61.680429999999994</v>
      </c>
    </row>
    <row r="50" spans="1:17" ht="12.75">
      <c r="A50" s="1"/>
      <c r="B50" s="21">
        <v>50</v>
      </c>
      <c r="C50" s="22" t="s">
        <v>63</v>
      </c>
      <c r="D50" s="151">
        <f>'[3]Year 13'!D50*1.033</f>
        <v>61.391189999999995</v>
      </c>
      <c r="E50" s="151">
        <f>'[3]Year 13'!E50*1.033</f>
        <v>61.391189999999995</v>
      </c>
      <c r="F50" s="151">
        <f>'[3]Year 13'!F50*1.033</f>
        <v>55.21385</v>
      </c>
      <c r="G50" s="151">
        <f>'[3]Year 13'!G50*1.033</f>
        <v>55.21385</v>
      </c>
      <c r="H50" s="151">
        <f>'[3]Year 13'!H50*1.033</f>
        <v>49.50136</v>
      </c>
      <c r="I50" s="151">
        <f>'[3]Year 13'!I50*1.033</f>
        <v>49.50136</v>
      </c>
      <c r="J50" s="151">
        <f>'[3]Year 13'!J50*1.033</f>
        <v>49.74927999999999</v>
      </c>
      <c r="K50" s="151">
        <f>'[3]Year 13'!K50*1.033</f>
        <v>49.74927999999999</v>
      </c>
      <c r="L50" s="151">
        <f>'[3]Year 13'!L50*1.033</f>
        <v>59.82102999999999</v>
      </c>
      <c r="M50" s="151">
        <f>'[3]Year 13'!M50*1.033</f>
        <v>59.82102999999999</v>
      </c>
      <c r="N50" s="151">
        <f>'[3]Year 13'!N50*1.033</f>
        <v>56.515429999999995</v>
      </c>
      <c r="O50" s="151">
        <f>'[3]Year 13'!O50*1.033</f>
        <v>56.515429999999995</v>
      </c>
      <c r="P50" s="151">
        <f>'[3]Year 13'!P50*1.033</f>
        <v>48.509679999999996</v>
      </c>
      <c r="Q50" s="152">
        <f>'[3]Year 13'!Q50*1.033</f>
        <v>48.509679999999996</v>
      </c>
    </row>
    <row r="51" spans="1:17" ht="12.75">
      <c r="A51" s="1"/>
      <c r="B51" s="21" t="s">
        <v>64</v>
      </c>
      <c r="C51" s="22" t="s">
        <v>65</v>
      </c>
      <c r="D51" s="151">
        <f>'[3]Year 13'!D51*1.033</f>
        <v>105.96513999999999</v>
      </c>
      <c r="E51" s="151">
        <f>'[3]Year 13'!E51*1.033</f>
        <v>105.96513999999999</v>
      </c>
      <c r="F51" s="151">
        <f>'[3]Year 13'!F51*1.033</f>
        <v>93.73441999999999</v>
      </c>
      <c r="G51" s="151">
        <f>'[3]Year 13'!G51*1.033</f>
        <v>93.73441999999999</v>
      </c>
      <c r="H51" s="151">
        <f>'[3]Year 13'!H51*1.033</f>
        <v>83.14616999999998</v>
      </c>
      <c r="I51" s="151">
        <f>'[3]Year 13'!I51*1.033</f>
        <v>83.14616999999998</v>
      </c>
      <c r="J51" s="151">
        <f>'[3]Year 13'!J51*1.033</f>
        <v>82.3301</v>
      </c>
      <c r="K51" s="151">
        <f>'[3]Year 13'!K51*1.033</f>
        <v>82.3301</v>
      </c>
      <c r="L51" s="151">
        <f>'[3]Year 13'!L51*1.033</f>
        <v>102.70085999999999</v>
      </c>
      <c r="M51" s="151">
        <f>'[3]Year 13'!M51*1.033</f>
        <v>102.70085999999999</v>
      </c>
      <c r="N51" s="151">
        <f>'[3]Year 13'!N51*1.033</f>
        <v>96.18262999999999</v>
      </c>
      <c r="O51" s="151">
        <f>'[3]Year 13'!O51*1.033</f>
        <v>96.18262999999999</v>
      </c>
      <c r="P51" s="151">
        <f>'[3]Year 13'!P51*1.033</f>
        <v>81.5037</v>
      </c>
      <c r="Q51" s="152">
        <f>'[3]Year 13'!Q51*1.033</f>
        <v>81.5037</v>
      </c>
    </row>
    <row r="52" spans="1:17" ht="12.75">
      <c r="A52" s="1"/>
      <c r="B52" s="21">
        <v>51</v>
      </c>
      <c r="C52" s="22" t="s">
        <v>66</v>
      </c>
      <c r="D52" s="151">
        <f>'[3]Year 13'!D52*1.033</f>
        <v>52.982569999999996</v>
      </c>
      <c r="E52" s="151">
        <f>'[3]Year 13'!E52*1.033</f>
        <v>52.982569999999996</v>
      </c>
      <c r="F52" s="151">
        <f>'[3]Year 13'!F52*1.033</f>
        <v>49.32575</v>
      </c>
      <c r="G52" s="151">
        <f>'[3]Year 13'!G52*1.033</f>
        <v>49.32575</v>
      </c>
      <c r="H52" s="151">
        <f>'[3]Year 13'!H52*1.033</f>
        <v>47.414699999999996</v>
      </c>
      <c r="I52" s="151">
        <f>'[3]Year 13'!I52*1.033</f>
        <v>47.414699999999996</v>
      </c>
      <c r="J52" s="151">
        <f>'[3]Year 13'!J52*1.033</f>
        <v>49.57367</v>
      </c>
      <c r="K52" s="151">
        <f>'[3]Year 13'!K52*1.033</f>
        <v>49.57367</v>
      </c>
      <c r="L52" s="151">
        <f>'[3]Year 13'!L52*1.033</f>
        <v>53.499069999999996</v>
      </c>
      <c r="M52" s="151">
        <f>'[3]Year 13'!M52*1.033</f>
        <v>53.499069999999996</v>
      </c>
      <c r="N52" s="151">
        <f>'[3]Year 13'!N52*1.033</f>
        <v>48.87123</v>
      </c>
      <c r="O52" s="151">
        <f>'[3]Year 13'!O52*1.033</f>
        <v>48.87123</v>
      </c>
      <c r="P52" s="151">
        <f>'[3]Year 13'!P52*1.033</f>
        <v>47.166779999999996</v>
      </c>
      <c r="Q52" s="152">
        <f>'[3]Year 13'!Q52*1.033</f>
        <v>47.166779999999996</v>
      </c>
    </row>
    <row r="53" spans="1:17" ht="12.75">
      <c r="A53" s="1"/>
      <c r="B53" s="21">
        <v>52</v>
      </c>
      <c r="C53" s="22" t="s">
        <v>67</v>
      </c>
      <c r="D53" s="151">
        <f>'[3]Year 13'!D53*1.033</f>
        <v>55.77167</v>
      </c>
      <c r="E53" s="151">
        <f>'[3]Year 13'!E53*1.033</f>
        <v>55.77167</v>
      </c>
      <c r="F53" s="151">
        <f>'[3]Year 13'!F53*1.033</f>
        <v>48.38572</v>
      </c>
      <c r="G53" s="151">
        <f>'[3]Year 13'!G53*1.033</f>
        <v>48.38572</v>
      </c>
      <c r="H53" s="151">
        <f>'[3]Year 13'!H53*1.033</f>
        <v>43.520289999999996</v>
      </c>
      <c r="I53" s="151">
        <f>'[3]Year 13'!I53*1.033</f>
        <v>43.520289999999996</v>
      </c>
      <c r="J53" s="151">
        <f>'[3]Year 13'!J53*1.033</f>
        <v>43.675239999999995</v>
      </c>
      <c r="K53" s="151">
        <f>'[3]Year 13'!K53*1.033</f>
        <v>43.675239999999995</v>
      </c>
      <c r="L53" s="151">
        <f>'[3]Year 13'!L53*1.033</f>
        <v>52.331779999999995</v>
      </c>
      <c r="M53" s="151">
        <f>'[3]Year 13'!M53*1.033</f>
        <v>52.331779999999995</v>
      </c>
      <c r="N53" s="151">
        <f>'[3]Year 13'!N53*1.033</f>
        <v>51.433069999999994</v>
      </c>
      <c r="O53" s="151">
        <f>'[3]Year 13'!O53*1.033</f>
        <v>51.433069999999994</v>
      </c>
      <c r="P53" s="151">
        <f>'[3]Year 13'!P53*1.033</f>
        <v>42.66289999999999</v>
      </c>
      <c r="Q53" s="152">
        <f>'[3]Year 13'!Q53*1.033</f>
        <v>42.66289999999999</v>
      </c>
    </row>
    <row r="54" spans="1:17" ht="12.75">
      <c r="A54" s="1"/>
      <c r="B54" s="21">
        <v>53</v>
      </c>
      <c r="C54" s="22" t="s">
        <v>68</v>
      </c>
      <c r="D54" s="151">
        <f>'[3]Year 13'!D54*1.033</f>
        <v>42.81785</v>
      </c>
      <c r="E54" s="151">
        <f>'[3]Year 13'!E54*1.033</f>
        <v>42.81785</v>
      </c>
      <c r="F54" s="151">
        <f>'[3]Year 13'!F54*1.033</f>
        <v>39.23333999999999</v>
      </c>
      <c r="G54" s="151">
        <f>'[3]Year 13'!G54*1.033</f>
        <v>39.23333999999999</v>
      </c>
      <c r="H54" s="151">
        <f>'[3]Year 13'!H54*1.033</f>
        <v>37.704499999999996</v>
      </c>
      <c r="I54" s="151">
        <f>'[3]Year 13'!I54*1.033</f>
        <v>37.704499999999996</v>
      </c>
      <c r="J54" s="151">
        <f>'[3]Year 13'!J54*1.033</f>
        <v>38.4276</v>
      </c>
      <c r="K54" s="151">
        <f>'[3]Year 13'!K54*1.033</f>
        <v>38.4276</v>
      </c>
      <c r="L54" s="151">
        <f>'[3]Year 13'!L54*1.033</f>
        <v>43.2827</v>
      </c>
      <c r="M54" s="151">
        <f>'[3]Year 13'!M54*1.033</f>
        <v>43.2827</v>
      </c>
      <c r="N54" s="151">
        <f>'[3]Year 13'!N54*1.033</f>
        <v>39.625879999999995</v>
      </c>
      <c r="O54" s="151">
        <f>'[3]Year 13'!O54*1.033</f>
        <v>39.625879999999995</v>
      </c>
      <c r="P54" s="151">
        <f>'[3]Year 13'!P54*1.033</f>
        <v>37.456579999999995</v>
      </c>
      <c r="Q54" s="152">
        <f>'[3]Year 13'!Q54*1.033</f>
        <v>37.456579999999995</v>
      </c>
    </row>
    <row r="55" spans="1:17" ht="12.75">
      <c r="A55" s="1"/>
      <c r="B55" s="21">
        <v>54</v>
      </c>
      <c r="C55" s="22" t="s">
        <v>69</v>
      </c>
      <c r="D55" s="151">
        <f>'[3]Year 13'!D55*1.033</f>
        <v>56.92863</v>
      </c>
      <c r="E55" s="151">
        <f>'[3]Year 13'!E55*1.033</f>
        <v>56.92863</v>
      </c>
      <c r="F55" s="151">
        <f>'[3]Year 13'!F55*1.033</f>
        <v>55.54441</v>
      </c>
      <c r="G55" s="151">
        <f>'[3]Year 13'!G55*1.033</f>
        <v>55.54441</v>
      </c>
      <c r="H55" s="151">
        <f>'[3]Year 13'!H55*1.033</f>
        <v>52.77597</v>
      </c>
      <c r="I55" s="151">
        <f>'[3]Year 13'!I55*1.033</f>
        <v>52.77597</v>
      </c>
      <c r="J55" s="151">
        <f>'[3]Year 13'!J55*1.033</f>
        <v>53.044549999999994</v>
      </c>
      <c r="K55" s="151">
        <f>'[3]Year 13'!K55*1.033</f>
        <v>53.044549999999994</v>
      </c>
      <c r="L55" s="151">
        <f>'[3]Year 13'!L55*1.033</f>
        <v>63.89105</v>
      </c>
      <c r="M55" s="151">
        <f>'[3]Year 13'!M55*1.033</f>
        <v>63.89105</v>
      </c>
      <c r="N55" s="151">
        <f>'[3]Year 13'!N55*1.033</f>
        <v>52.45574</v>
      </c>
      <c r="O55" s="151">
        <f>'[3]Year 13'!O55*1.033</f>
        <v>52.45574</v>
      </c>
      <c r="P55" s="151">
        <f>'[3]Year 13'!P55*1.033</f>
        <v>51.701649999999994</v>
      </c>
      <c r="Q55" s="152">
        <f>'[3]Year 13'!Q55*1.033</f>
        <v>51.701649999999994</v>
      </c>
    </row>
    <row r="56" spans="1:17" ht="12.75">
      <c r="A56" s="1"/>
      <c r="B56" s="155">
        <v>55</v>
      </c>
      <c r="C56" s="156" t="s">
        <v>70</v>
      </c>
      <c r="D56" s="141">
        <v>38.1</v>
      </c>
      <c r="E56" s="141">
        <v>49.89</v>
      </c>
      <c r="F56" s="141">
        <v>34.52</v>
      </c>
      <c r="G56" s="141">
        <v>44.53</v>
      </c>
      <c r="H56" s="141">
        <v>31.75</v>
      </c>
      <c r="I56" s="141">
        <v>40.33</v>
      </c>
      <c r="J56" s="141">
        <v>31.35</v>
      </c>
      <c r="K56" s="141">
        <v>40.07</v>
      </c>
      <c r="L56" s="141">
        <v>34.45</v>
      </c>
      <c r="M56" s="141">
        <v>45.04</v>
      </c>
      <c r="N56" s="141">
        <v>32.71</v>
      </c>
      <c r="O56" s="141">
        <v>41.67</v>
      </c>
      <c r="P56" s="141">
        <v>34.93</v>
      </c>
      <c r="Q56" s="141">
        <v>45.29</v>
      </c>
    </row>
    <row r="57" spans="1:17" ht="12.75">
      <c r="A57" s="1"/>
      <c r="B57" s="155">
        <v>56</v>
      </c>
      <c r="C57" s="156" t="s">
        <v>71</v>
      </c>
      <c r="D57" s="141">
        <v>31.66</v>
      </c>
      <c r="E57" s="141">
        <v>40.47</v>
      </c>
      <c r="F57" s="141">
        <v>28.21</v>
      </c>
      <c r="G57" s="141">
        <v>35.33</v>
      </c>
      <c r="H57" s="141">
        <v>27.68</v>
      </c>
      <c r="I57" s="141">
        <v>34.49</v>
      </c>
      <c r="J57" s="141">
        <v>25.44</v>
      </c>
      <c r="K57" s="141">
        <v>31.39</v>
      </c>
      <c r="L57" s="141">
        <v>27.8</v>
      </c>
      <c r="M57" s="141">
        <v>35.28</v>
      </c>
      <c r="N57" s="141">
        <v>27.01</v>
      </c>
      <c r="O57" s="141">
        <v>33.48</v>
      </c>
      <c r="P57" s="141">
        <v>27.54</v>
      </c>
      <c r="Q57" s="141">
        <v>34.45</v>
      </c>
    </row>
    <row r="58" spans="1:17" ht="12.75">
      <c r="A58" s="1"/>
      <c r="B58" s="155">
        <v>57</v>
      </c>
      <c r="C58" s="156" t="s">
        <v>72</v>
      </c>
      <c r="D58" s="141">
        <v>31.66</v>
      </c>
      <c r="E58" s="141">
        <v>40.47</v>
      </c>
      <c r="F58" s="141">
        <v>28.21</v>
      </c>
      <c r="G58" s="141">
        <v>35.33</v>
      </c>
      <c r="H58" s="141">
        <v>27.68</v>
      </c>
      <c r="I58" s="141">
        <v>34.49</v>
      </c>
      <c r="J58" s="141">
        <v>25.44</v>
      </c>
      <c r="K58" s="141">
        <v>31.39</v>
      </c>
      <c r="L58" s="141">
        <v>27.8</v>
      </c>
      <c r="M58" s="141">
        <v>35.28</v>
      </c>
      <c r="N58" s="141">
        <v>27.01</v>
      </c>
      <c r="O58" s="141">
        <v>33.48</v>
      </c>
      <c r="P58" s="141">
        <v>27.54</v>
      </c>
      <c r="Q58" s="141">
        <v>34.45</v>
      </c>
    </row>
    <row r="59" spans="1:17" ht="12.75">
      <c r="A59" s="1"/>
      <c r="B59" s="155">
        <v>58</v>
      </c>
      <c r="C59" s="156" t="s">
        <v>73</v>
      </c>
      <c r="D59" s="141">
        <v>26.01</v>
      </c>
      <c r="E59" s="141">
        <v>32.12</v>
      </c>
      <c r="F59" s="141">
        <v>23.37</v>
      </c>
      <c r="G59" s="141">
        <v>28.19</v>
      </c>
      <c r="H59" s="141">
        <v>24.68</v>
      </c>
      <c r="I59" s="141">
        <v>29.88</v>
      </c>
      <c r="J59" s="141">
        <v>21.5</v>
      </c>
      <c r="K59" s="141">
        <v>25.59</v>
      </c>
      <c r="L59" s="141">
        <v>23.05</v>
      </c>
      <c r="M59" s="141">
        <v>28.22</v>
      </c>
      <c r="N59" s="141">
        <v>24.6</v>
      </c>
      <c r="O59" s="141">
        <v>29.95</v>
      </c>
      <c r="P59" s="141">
        <v>24.95</v>
      </c>
      <c r="Q59" s="141">
        <v>30.64</v>
      </c>
    </row>
    <row r="60" spans="1:17" ht="12.75">
      <c r="A60" s="1"/>
      <c r="B60" s="28">
        <v>59</v>
      </c>
      <c r="C60" s="22" t="s">
        <v>74</v>
      </c>
      <c r="D60" s="151">
        <f>'[3]Year 13'!D60*1.033</f>
        <v>78.13611999999999</v>
      </c>
      <c r="E60" s="151">
        <f>'[3]Year 13'!E60*1.033</f>
        <v>78.13611999999999</v>
      </c>
      <c r="F60" s="151">
        <f>'[3]Year 13'!F60*1.033</f>
        <v>69.11802999999999</v>
      </c>
      <c r="G60" s="151">
        <f>'[3]Year 13'!G60*1.033</f>
        <v>69.11802999999999</v>
      </c>
      <c r="H60" s="151">
        <f>'[3]Year 13'!H60*1.033</f>
        <v>61.31887999999999</v>
      </c>
      <c r="I60" s="151">
        <f>'[3]Year 13'!I60*1.033</f>
        <v>61.31887999999999</v>
      </c>
      <c r="J60" s="151">
        <f>'[3]Year 13'!J60*1.033</f>
        <v>60.70941</v>
      </c>
      <c r="K60" s="151">
        <f>'[3]Year 13'!K60*1.033</f>
        <v>60.70941</v>
      </c>
      <c r="L60" s="151">
        <f>'[3]Year 13'!L60*1.033</f>
        <v>75.71889999999999</v>
      </c>
      <c r="M60" s="151">
        <f>'[3]Year 13'!M60*1.033</f>
        <v>75.71889999999999</v>
      </c>
      <c r="N60" s="151">
        <f>'[3]Year 13'!N60*1.033</f>
        <v>70.91545</v>
      </c>
      <c r="O60" s="151">
        <f>'[3]Year 13'!O60*1.033</f>
        <v>70.91545</v>
      </c>
      <c r="P60" s="151">
        <f>'[3]Year 13'!P60*1.033</f>
        <v>60.09994</v>
      </c>
      <c r="Q60" s="152">
        <f>'[3]Year 13'!Q60*1.033</f>
        <v>60.09994</v>
      </c>
    </row>
    <row r="61" spans="1:17" ht="12.75">
      <c r="A61" s="1"/>
      <c r="B61" s="21">
        <v>60</v>
      </c>
      <c r="C61" s="22" t="s">
        <v>75</v>
      </c>
      <c r="D61" s="151">
        <f>'[3]Year 13'!D61*1.033</f>
        <v>121.19155999999998</v>
      </c>
      <c r="E61" s="151">
        <f>'[3]Year 13'!E61*1.033</f>
        <v>121.19155999999998</v>
      </c>
      <c r="F61" s="151">
        <f>'[3]Year 13'!F61*1.033</f>
        <v>107.21507</v>
      </c>
      <c r="G61" s="151">
        <f>'[3]Year 13'!G61*1.033</f>
        <v>107.21507</v>
      </c>
      <c r="H61" s="151">
        <f>'[3]Year 13'!H61*1.033</f>
        <v>95.09797999999999</v>
      </c>
      <c r="I61" s="151">
        <f>'[3]Year 13'!I61*1.033</f>
        <v>95.09797999999999</v>
      </c>
      <c r="J61" s="151">
        <f>'[3]Year 13'!J61*1.033</f>
        <v>94.15795</v>
      </c>
      <c r="K61" s="151">
        <f>'[3]Year 13'!K61*1.033</f>
        <v>94.15795</v>
      </c>
      <c r="L61" s="151">
        <f>'[3]Year 13'!L61*1.033</f>
        <v>117.46242999999998</v>
      </c>
      <c r="M61" s="151">
        <f>'[3]Year 13'!M61*1.033</f>
        <v>117.46242999999998</v>
      </c>
      <c r="N61" s="151">
        <f>'[3]Year 13'!N61*1.033</f>
        <v>110.00416999999999</v>
      </c>
      <c r="O61" s="151">
        <f>'[3]Year 13'!O61*1.033</f>
        <v>110.00416999999999</v>
      </c>
      <c r="P61" s="151">
        <f>'[3]Year 13'!P61*1.033</f>
        <v>93.21791999999999</v>
      </c>
      <c r="Q61" s="152">
        <f>'[3]Year 13'!Q61*1.033</f>
        <v>93.21791999999999</v>
      </c>
    </row>
    <row r="62" spans="1:17" ht="12.75">
      <c r="A62" s="1"/>
      <c r="B62" s="21">
        <v>61</v>
      </c>
      <c r="C62" s="22" t="s">
        <v>76</v>
      </c>
      <c r="D62" s="151">
        <f>'[3]Year 13'!D62*1.033</f>
        <v>103.65122</v>
      </c>
      <c r="E62" s="151">
        <f>'[3]Year 13'!E62*1.033</f>
        <v>103.65122</v>
      </c>
      <c r="F62" s="151">
        <f>'[3]Year 13'!F62*1.033</f>
        <v>91.70974</v>
      </c>
      <c r="G62" s="151">
        <f>'[3]Year 13'!G62*1.033</f>
        <v>91.70974</v>
      </c>
      <c r="H62" s="151">
        <f>'[3]Year 13'!H62*1.033</f>
        <v>81.31775999999999</v>
      </c>
      <c r="I62" s="151">
        <f>'[3]Year 13'!I62*1.033</f>
        <v>81.31775999999999</v>
      </c>
      <c r="J62" s="151">
        <f>'[3]Year 13'!J62*1.033</f>
        <v>80.52235</v>
      </c>
      <c r="K62" s="151">
        <f>'[3]Year 13'!K62*1.033</f>
        <v>80.52235</v>
      </c>
      <c r="L62" s="151">
        <f>'[3]Year 13'!L62*1.033</f>
        <v>100.46958</v>
      </c>
      <c r="M62" s="151">
        <f>'[3]Year 13'!M62*1.033</f>
        <v>100.46958</v>
      </c>
      <c r="N62" s="151">
        <f>'[3]Year 13'!N62*1.033</f>
        <v>94.09597</v>
      </c>
      <c r="O62" s="151">
        <f>'[3]Year 13'!O62*1.033</f>
        <v>94.09597</v>
      </c>
      <c r="P62" s="151">
        <f>'[3]Year 13'!P62*1.033</f>
        <v>79.73727</v>
      </c>
      <c r="Q62" s="152">
        <f>'[3]Year 13'!Q62*1.033</f>
        <v>79.73727</v>
      </c>
    </row>
    <row r="63" spans="1:17" ht="12.75">
      <c r="A63" s="1"/>
      <c r="B63" s="21" t="s">
        <v>77</v>
      </c>
      <c r="C63" s="22" t="s">
        <v>78</v>
      </c>
      <c r="D63" s="151">
        <f>'[3]Year 13'!D63*1.033</f>
        <v>117.91695</v>
      </c>
      <c r="E63" s="151">
        <f>'[3]Year 13'!E63*1.033</f>
        <v>117.91695</v>
      </c>
      <c r="F63" s="151">
        <f>'[3]Year 13'!F63*1.033</f>
        <v>104.30201</v>
      </c>
      <c r="G63" s="151">
        <f>'[3]Year 13'!G63*1.033</f>
        <v>104.30201</v>
      </c>
      <c r="H63" s="151">
        <f>'[3]Year 13'!H63*1.033</f>
        <v>92.51548</v>
      </c>
      <c r="I63" s="151">
        <f>'[3]Year 13'!I63*1.033</f>
        <v>92.51548</v>
      </c>
      <c r="J63" s="151">
        <f>'[3]Year 13'!J63*1.033</f>
        <v>91.59611</v>
      </c>
      <c r="K63" s="151">
        <f>'[3]Year 13'!K63*1.033</f>
        <v>91.59611</v>
      </c>
      <c r="L63" s="151">
        <f>'[3]Year 13'!L63*1.033</f>
        <v>114.28078999999998</v>
      </c>
      <c r="M63" s="151">
        <f>'[3]Year 13'!M63*1.033</f>
        <v>114.28078999999998</v>
      </c>
      <c r="N63" s="151">
        <f>'[3]Year 13'!N63*1.033</f>
        <v>107.01879999999998</v>
      </c>
      <c r="O63" s="151">
        <f>'[3]Year 13'!O63*1.033</f>
        <v>107.01879999999998</v>
      </c>
      <c r="P63" s="151">
        <f>'[3]Year 13'!P63*1.033</f>
        <v>90.71805999999998</v>
      </c>
      <c r="Q63" s="152">
        <f>'[3]Year 13'!Q63*1.033</f>
        <v>90.71805999999998</v>
      </c>
    </row>
    <row r="64" spans="1:17" ht="12.75">
      <c r="A64" s="1"/>
      <c r="B64" s="21">
        <v>62</v>
      </c>
      <c r="C64" s="22" t="s">
        <v>79</v>
      </c>
      <c r="D64" s="151">
        <f>'[3]Year 13'!D64*1.033</f>
        <v>122.18324</v>
      </c>
      <c r="E64" s="151">
        <f>'[3]Year 13'!E64*1.033</f>
        <v>122.18324</v>
      </c>
      <c r="F64" s="151">
        <f>'[3]Year 13'!F64*1.033</f>
        <v>108.07245999999999</v>
      </c>
      <c r="G64" s="151">
        <f>'[3]Year 13'!G64*1.033</f>
        <v>108.07245999999999</v>
      </c>
      <c r="H64" s="151">
        <f>'[3]Year 13'!H64*1.033</f>
        <v>95.8624</v>
      </c>
      <c r="I64" s="151">
        <f>'[3]Year 13'!I64*1.033</f>
        <v>95.8624</v>
      </c>
      <c r="J64" s="151">
        <f>'[3]Year 13'!J64*1.033</f>
        <v>94.92236999999999</v>
      </c>
      <c r="K64" s="151">
        <f>'[3]Year 13'!K64*1.033</f>
        <v>94.92236999999999</v>
      </c>
      <c r="L64" s="151">
        <f>'[3]Year 13'!L64*1.033</f>
        <v>118.42312</v>
      </c>
      <c r="M64" s="151">
        <f>'[3]Year 13'!M64*1.033</f>
        <v>118.42312</v>
      </c>
      <c r="N64" s="151">
        <f>'[3]Year 13'!N64*1.033</f>
        <v>110.90288</v>
      </c>
      <c r="O64" s="151">
        <f>'[3]Year 13'!O64*1.033</f>
        <v>110.90288</v>
      </c>
      <c r="P64" s="151">
        <f>'[3]Year 13'!P64*1.033</f>
        <v>93.97201</v>
      </c>
      <c r="Q64" s="152">
        <f>'[3]Year 13'!Q64*1.033</f>
        <v>93.97201</v>
      </c>
    </row>
    <row r="65" spans="1:17" ht="12.75">
      <c r="A65" s="1"/>
      <c r="B65" s="21">
        <v>63</v>
      </c>
      <c r="C65" s="25" t="s">
        <v>80</v>
      </c>
      <c r="D65" s="151">
        <f>'[3]Year 13'!D65*1.033</f>
        <v>110.47935</v>
      </c>
      <c r="E65" s="151">
        <f>'[3]Year 13'!E65*1.033</f>
        <v>110.47935</v>
      </c>
      <c r="F65" s="151">
        <f>'[3]Year 13'!F65*1.033</f>
        <v>97.72179999999999</v>
      </c>
      <c r="G65" s="151">
        <f>'[3]Year 13'!G65*1.033</f>
        <v>97.72179999999999</v>
      </c>
      <c r="H65" s="151">
        <f>'[3]Year 13'!H65*1.033</f>
        <v>86.6687</v>
      </c>
      <c r="I65" s="151">
        <f>'[3]Year 13'!I65*1.033</f>
        <v>86.6687</v>
      </c>
      <c r="J65" s="151">
        <f>'[3]Year 13'!J65*1.033</f>
        <v>85.82163999999999</v>
      </c>
      <c r="K65" s="151">
        <f>'[3]Year 13'!K65*1.033</f>
        <v>85.82163999999999</v>
      </c>
      <c r="L65" s="151">
        <f>'[3]Year 13'!L65*1.033</f>
        <v>107.07045</v>
      </c>
      <c r="M65" s="151">
        <f>'[3]Year 13'!M65*1.033</f>
        <v>107.07045</v>
      </c>
      <c r="N65" s="151">
        <f>'[3]Year 13'!N65*1.033</f>
        <v>100.27330999999998</v>
      </c>
      <c r="O65" s="151">
        <f>'[3]Year 13'!O65*1.033</f>
        <v>100.27330999999998</v>
      </c>
      <c r="P65" s="151">
        <f>'[3]Year 13'!P65*1.033</f>
        <v>84.97458</v>
      </c>
      <c r="Q65" s="152">
        <f>'[3]Year 13'!Q65*1.033</f>
        <v>84.97458</v>
      </c>
    </row>
    <row r="66" spans="1:17" ht="12.75">
      <c r="A66" s="1"/>
      <c r="B66" s="21">
        <v>64</v>
      </c>
      <c r="C66" s="25" t="s">
        <v>81</v>
      </c>
      <c r="D66" s="151">
        <f>'[3]Year 13'!D66*1.033</f>
        <v>94.75708999999999</v>
      </c>
      <c r="E66" s="151">
        <f>'[3]Year 13'!E66*1.033</f>
        <v>94.75708999999999</v>
      </c>
      <c r="F66" s="151">
        <f>'[3]Year 13'!F66*1.033</f>
        <v>83.81761999999999</v>
      </c>
      <c r="G66" s="151">
        <f>'[3]Year 13'!G66*1.033</f>
        <v>83.81761999999999</v>
      </c>
      <c r="H66" s="151">
        <f>'[3]Year 13'!H66*1.033</f>
        <v>74.34500999999999</v>
      </c>
      <c r="I66" s="151">
        <f>'[3]Year 13'!I66*1.033</f>
        <v>74.34500999999999</v>
      </c>
      <c r="J66" s="151">
        <f>'[3]Year 13'!J66*1.033</f>
        <v>73.61158</v>
      </c>
      <c r="K66" s="151">
        <f>'[3]Year 13'!K66*1.033</f>
        <v>73.61158</v>
      </c>
      <c r="L66" s="151">
        <f>'[3]Year 13'!L66*1.033</f>
        <v>91.8337</v>
      </c>
      <c r="M66" s="151">
        <f>'[3]Year 13'!M66*1.033</f>
        <v>91.8337</v>
      </c>
      <c r="N66" s="151">
        <f>'[3]Year 13'!N66*1.033</f>
        <v>85.99725</v>
      </c>
      <c r="O66" s="151">
        <f>'[3]Year 13'!O66*1.033</f>
        <v>85.99725</v>
      </c>
      <c r="P66" s="151">
        <f>'[3]Year 13'!P66*1.033</f>
        <v>72.87814999999999</v>
      </c>
      <c r="Q66" s="152">
        <f>'[3]Year 13'!Q66*1.033</f>
        <v>72.87814999999999</v>
      </c>
    </row>
    <row r="67" spans="1:17" ht="12.75">
      <c r="A67" s="1"/>
      <c r="B67" s="21">
        <v>70</v>
      </c>
      <c r="C67" s="22" t="s">
        <v>82</v>
      </c>
      <c r="D67" s="151">
        <f>'[3]Year 13'!D67*1.033</f>
        <v>137.31669</v>
      </c>
      <c r="E67" s="151">
        <f>'[3]Year 13'!E67*1.033</f>
        <v>137.31669</v>
      </c>
      <c r="F67" s="151">
        <f>'[3]Year 13'!F67*1.033</f>
        <v>121.47046999999999</v>
      </c>
      <c r="G67" s="151">
        <f>'[3]Year 13'!G67*1.033</f>
        <v>121.47046999999999</v>
      </c>
      <c r="H67" s="151">
        <f>'[3]Year 13'!H67*1.033</f>
        <v>107.73157</v>
      </c>
      <c r="I67" s="151">
        <f>'[3]Year 13'!I67*1.033</f>
        <v>107.73157</v>
      </c>
      <c r="J67" s="151">
        <f>'[3]Year 13'!J67*1.033</f>
        <v>106.67790999999998</v>
      </c>
      <c r="K67" s="151">
        <f>'[3]Year 13'!K67*1.033</f>
        <v>106.67790999999998</v>
      </c>
      <c r="L67" s="151">
        <f>'[3]Year 13'!L67*1.033</f>
        <v>133.09171999999998</v>
      </c>
      <c r="M67" s="151">
        <f>'[3]Year 13'!M67*1.033</f>
        <v>133.09171999999998</v>
      </c>
      <c r="N67" s="151">
        <f>'[3]Year 13'!N67*1.033</f>
        <v>124.63145</v>
      </c>
      <c r="O67" s="151">
        <f>'[3]Year 13'!O67*1.033</f>
        <v>124.63145</v>
      </c>
      <c r="P67" s="151">
        <f>'[3]Year 13'!P67*1.033</f>
        <v>105.62424999999999</v>
      </c>
      <c r="Q67" s="152">
        <f>'[3]Year 13'!Q67*1.033</f>
        <v>105.62424999999999</v>
      </c>
    </row>
    <row r="68" spans="1:17" ht="12.75">
      <c r="A68" s="1"/>
      <c r="B68" s="21">
        <v>71</v>
      </c>
      <c r="C68" s="22" t="s">
        <v>83</v>
      </c>
      <c r="D68" s="151">
        <f>'[3]Year 13'!D68*1.033</f>
        <v>105.48996</v>
      </c>
      <c r="E68" s="151">
        <f>'[3]Year 13'!E68*1.033</f>
        <v>105.48996</v>
      </c>
      <c r="F68" s="151">
        <f>'[3]Year 13'!F68*1.033</f>
        <v>93.30055999999999</v>
      </c>
      <c r="G68" s="151">
        <f>'[3]Year 13'!G68*1.033</f>
        <v>93.30055999999999</v>
      </c>
      <c r="H68" s="151">
        <f>'[3]Year 13'!H68*1.033</f>
        <v>82.76396</v>
      </c>
      <c r="I68" s="151">
        <f>'[3]Year 13'!I68*1.033</f>
        <v>82.76396</v>
      </c>
      <c r="J68" s="151">
        <f>'[3]Year 13'!J68*1.033</f>
        <v>81.94788999999999</v>
      </c>
      <c r="K68" s="151">
        <f>'[3]Year 13'!K68*1.033</f>
        <v>81.94788999999999</v>
      </c>
      <c r="L68" s="151">
        <f>'[3]Year 13'!L68*1.033</f>
        <v>102.22567999999998</v>
      </c>
      <c r="M68" s="151">
        <f>'[3]Year 13'!M68*1.033</f>
        <v>102.22567999999998</v>
      </c>
      <c r="N68" s="151">
        <f>'[3]Year 13'!N68*1.033</f>
        <v>95.73844</v>
      </c>
      <c r="O68" s="151">
        <f>'[3]Year 13'!O68*1.033</f>
        <v>95.73844</v>
      </c>
      <c r="P68" s="151">
        <f>'[3]Year 13'!P68*1.033</f>
        <v>81.13182</v>
      </c>
      <c r="Q68" s="152">
        <f>'[3]Year 13'!Q68*1.033</f>
        <v>81.13182</v>
      </c>
    </row>
    <row r="69" spans="1:17" ht="12.75">
      <c r="A69" s="1"/>
      <c r="B69" s="21">
        <v>72</v>
      </c>
      <c r="C69" s="22" t="s">
        <v>84</v>
      </c>
      <c r="D69" s="151">
        <f>'[3]Year 13'!D69*1.033</f>
        <v>96.30659</v>
      </c>
      <c r="E69" s="151">
        <f>'[3]Year 13'!E69*1.033</f>
        <v>96.30659</v>
      </c>
      <c r="F69" s="151">
        <f>'[3]Year 13'!F69*1.033</f>
        <v>85.19151</v>
      </c>
      <c r="G69" s="151">
        <f>'[3]Year 13'!G69*1.033</f>
        <v>85.19151</v>
      </c>
      <c r="H69" s="151">
        <f>'[3]Year 13'!H69*1.033</f>
        <v>75.56395</v>
      </c>
      <c r="I69" s="151">
        <f>'[3]Year 13'!I69*1.033</f>
        <v>75.56395</v>
      </c>
      <c r="J69" s="151">
        <f>'[3]Year 13'!J69*1.033</f>
        <v>74.82019</v>
      </c>
      <c r="K69" s="151">
        <f>'[3]Year 13'!K69*1.033</f>
        <v>74.82019</v>
      </c>
      <c r="L69" s="151">
        <f>'[3]Year 13'!L69*1.033</f>
        <v>93.34187999999999</v>
      </c>
      <c r="M69" s="151">
        <f>'[3]Year 13'!M69*1.033</f>
        <v>93.34187999999999</v>
      </c>
      <c r="N69" s="151">
        <f>'[3]Year 13'!N69*1.033</f>
        <v>87.41246</v>
      </c>
      <c r="O69" s="151">
        <f>'[3]Year 13'!O69*1.033</f>
        <v>87.41246</v>
      </c>
      <c r="P69" s="151">
        <f>'[3]Year 13'!P69*1.033</f>
        <v>74.08676</v>
      </c>
      <c r="Q69" s="152">
        <f>'[3]Year 13'!Q69*1.033</f>
        <v>74.08676</v>
      </c>
    </row>
    <row r="70" spans="1:17" ht="12.75">
      <c r="A70" s="1"/>
      <c r="B70" s="21">
        <v>80</v>
      </c>
      <c r="C70" s="22" t="s">
        <v>85</v>
      </c>
      <c r="D70" s="151">
        <f>'[3]Year 13'!D70*1.033</f>
        <v>107.53529999999999</v>
      </c>
      <c r="E70" s="151">
        <f>'[3]Year 13'!E70*1.033</f>
        <v>107.53529999999999</v>
      </c>
      <c r="F70" s="151">
        <f>'[3]Year 13'!F70*1.033</f>
        <v>95.12897</v>
      </c>
      <c r="G70" s="151">
        <f>'[3]Year 13'!G70*1.033</f>
        <v>95.12897</v>
      </c>
      <c r="H70" s="151">
        <f>'[3]Year 13'!H70*1.033</f>
        <v>84.36511</v>
      </c>
      <c r="I70" s="151">
        <f>'[3]Year 13'!I70*1.033</f>
        <v>84.36511</v>
      </c>
      <c r="J70" s="151">
        <f>'[3]Year 13'!J70*1.033</f>
        <v>83.53871</v>
      </c>
      <c r="K70" s="151">
        <f>'[3]Year 13'!K70*1.033</f>
        <v>83.53871</v>
      </c>
      <c r="L70" s="151">
        <f>'[3]Year 13'!L70*1.033</f>
        <v>104.21937</v>
      </c>
      <c r="M70" s="151">
        <f>'[3]Year 13'!M70*1.033</f>
        <v>104.21937</v>
      </c>
      <c r="N70" s="151">
        <f>'[3]Year 13'!N70*1.033</f>
        <v>97.60816999999999</v>
      </c>
      <c r="O70" s="151">
        <f>'[3]Year 13'!O70*1.033</f>
        <v>97.60816999999999</v>
      </c>
      <c r="P70" s="151">
        <f>'[3]Year 13'!P70*1.033</f>
        <v>82.73297</v>
      </c>
      <c r="Q70" s="152">
        <f>'[3]Year 13'!Q70*1.033</f>
        <v>82.73297</v>
      </c>
    </row>
    <row r="71" spans="1:17" ht="12.75">
      <c r="A71" s="1"/>
      <c r="B71" s="21">
        <v>81</v>
      </c>
      <c r="C71" s="22" t="s">
        <v>86</v>
      </c>
      <c r="D71" s="151">
        <f>'[3]Year 13'!D71*1.033</f>
        <v>93.14560999999999</v>
      </c>
      <c r="E71" s="151">
        <f>'[3]Year 13'!E71*1.033</f>
        <v>93.14560999999999</v>
      </c>
      <c r="F71" s="151">
        <f>'[3]Year 13'!F71*1.033</f>
        <v>82.41274</v>
      </c>
      <c r="G71" s="151">
        <f>'[3]Year 13'!G71*1.033</f>
        <v>82.41274</v>
      </c>
      <c r="H71" s="151">
        <f>'[3]Year 13'!H71*1.033</f>
        <v>73.09508</v>
      </c>
      <c r="I71" s="151">
        <f>'[3]Year 13'!I71*1.033</f>
        <v>73.09508</v>
      </c>
      <c r="J71" s="151">
        <f>'[3]Year 13'!J71*1.033</f>
        <v>72.38230999999999</v>
      </c>
      <c r="K71" s="151">
        <f>'[3]Year 13'!K71*1.033</f>
        <v>72.38230999999999</v>
      </c>
      <c r="L71" s="151">
        <f>'[3]Year 13'!L71*1.033</f>
        <v>90.2842</v>
      </c>
      <c r="M71" s="151">
        <f>'[3]Year 13'!M71*1.033</f>
        <v>90.2842</v>
      </c>
      <c r="N71" s="151">
        <f>'[3]Year 13'!N71*1.033</f>
        <v>84.54072</v>
      </c>
      <c r="O71" s="151">
        <f>'[3]Year 13'!O71*1.033</f>
        <v>84.54072</v>
      </c>
      <c r="P71" s="151">
        <f>'[3]Year 13'!P71*1.033</f>
        <v>71.66953999999998</v>
      </c>
      <c r="Q71" s="152">
        <f>'[3]Year 13'!Q71*1.033</f>
        <v>71.66953999999998</v>
      </c>
    </row>
    <row r="72" spans="1:17" ht="12.75">
      <c r="A72" s="1"/>
      <c r="B72" s="21">
        <v>82</v>
      </c>
      <c r="C72" s="22" t="s">
        <v>87</v>
      </c>
      <c r="D72" s="151">
        <f>'[3]Year 13'!D72*1.033</f>
        <v>76.96883</v>
      </c>
      <c r="E72" s="151">
        <f>'[3]Year 13'!E72*1.033</f>
        <v>76.96883</v>
      </c>
      <c r="F72" s="151">
        <f>'[3]Year 13'!F72*1.033</f>
        <v>68.09536</v>
      </c>
      <c r="G72" s="151">
        <f>'[3]Year 13'!G72*1.033</f>
        <v>68.09536</v>
      </c>
      <c r="H72" s="151">
        <f>'[3]Year 13'!H72*1.033</f>
        <v>60.39950999999999</v>
      </c>
      <c r="I72" s="151">
        <f>'[3]Year 13'!I72*1.033</f>
        <v>60.39950999999999</v>
      </c>
      <c r="J72" s="151">
        <f>'[3]Year 13'!J72*1.033</f>
        <v>59.800369999999994</v>
      </c>
      <c r="K72" s="151">
        <f>'[3]Year 13'!K72*1.033</f>
        <v>59.800369999999994</v>
      </c>
      <c r="L72" s="151">
        <f>'[3]Year 13'!L72*1.033</f>
        <v>74.60325999999999</v>
      </c>
      <c r="M72" s="151">
        <f>'[3]Year 13'!M72*1.033</f>
        <v>74.60325999999999</v>
      </c>
      <c r="N72" s="151">
        <f>'[3]Year 13'!N72*1.033</f>
        <v>69.86178999999998</v>
      </c>
      <c r="O72" s="151">
        <f>'[3]Year 13'!O72*1.033</f>
        <v>69.86178999999998</v>
      </c>
      <c r="P72" s="151">
        <f>'[3]Year 13'!P72*1.033</f>
        <v>59.21156</v>
      </c>
      <c r="Q72" s="152">
        <f>'[3]Year 13'!Q72*1.033</f>
        <v>59.21156</v>
      </c>
    </row>
    <row r="73" spans="1:17" ht="12.75">
      <c r="A73" s="1"/>
      <c r="B73" s="21">
        <v>90</v>
      </c>
      <c r="C73" s="22" t="s">
        <v>88</v>
      </c>
      <c r="D73" s="151">
        <f>'[3]Year 13'!D73*1.033</f>
        <v>117.48308999999999</v>
      </c>
      <c r="E73" s="151">
        <f>'[3]Year 13'!E73*1.033</f>
        <v>117.48308999999999</v>
      </c>
      <c r="F73" s="151">
        <f>'[3]Year 13'!F73*1.033</f>
        <v>103.91979999999998</v>
      </c>
      <c r="G73" s="151">
        <f>'[3]Year 13'!G73*1.033</f>
        <v>103.91979999999998</v>
      </c>
      <c r="H73" s="151">
        <f>'[3]Year 13'!H73*1.033</f>
        <v>92.18491999999999</v>
      </c>
      <c r="I73" s="151">
        <f>'[3]Year 13'!I73*1.033</f>
        <v>92.18491999999999</v>
      </c>
      <c r="J73" s="151">
        <f>'[3]Year 13'!J73*1.033</f>
        <v>91.27587999999999</v>
      </c>
      <c r="K73" s="151">
        <f>'[3]Year 13'!K73*1.033</f>
        <v>91.27587999999999</v>
      </c>
      <c r="L73" s="151">
        <f>'[3]Year 13'!L73*1.033</f>
        <v>113.87791999999999</v>
      </c>
      <c r="M73" s="151">
        <f>'[3]Year 13'!M73*1.033</f>
        <v>113.87791999999999</v>
      </c>
      <c r="N73" s="151">
        <f>'[3]Year 13'!N73*1.033</f>
        <v>106.64691999999998</v>
      </c>
      <c r="O73" s="151">
        <f>'[3]Year 13'!O73*1.033</f>
        <v>106.64691999999998</v>
      </c>
      <c r="P73" s="151">
        <f>'[3]Year 13'!P73*1.033</f>
        <v>90.38749999999999</v>
      </c>
      <c r="Q73" s="152">
        <f>'[3]Year 13'!Q73*1.033</f>
        <v>90.38749999999999</v>
      </c>
    </row>
    <row r="74" spans="1:17" ht="12.75">
      <c r="A74" s="1"/>
      <c r="B74" s="21">
        <v>91</v>
      </c>
      <c r="C74" s="22" t="s">
        <v>89</v>
      </c>
      <c r="D74" s="151">
        <f>'[3]Year 13'!D74*1.033</f>
        <v>98.67215999999999</v>
      </c>
      <c r="E74" s="151">
        <f>'[3]Year 13'!E74*1.033</f>
        <v>98.67215999999999</v>
      </c>
      <c r="F74" s="151">
        <f>'[3]Year 13'!F74*1.033</f>
        <v>87.2885</v>
      </c>
      <c r="G74" s="151">
        <f>'[3]Year 13'!G74*1.033</f>
        <v>87.2885</v>
      </c>
      <c r="H74" s="151">
        <f>'[3]Year 13'!H74*1.033</f>
        <v>77.42335</v>
      </c>
      <c r="I74" s="151">
        <f>'[3]Year 13'!I74*1.033</f>
        <v>77.42335</v>
      </c>
      <c r="J74" s="151">
        <f>'[3]Year 13'!J74*1.033</f>
        <v>76.66926</v>
      </c>
      <c r="K74" s="151">
        <f>'[3]Year 13'!K74*1.033</f>
        <v>76.66926</v>
      </c>
      <c r="L74" s="151">
        <f>'[3]Year 13'!L74*1.033</f>
        <v>95.63513999999999</v>
      </c>
      <c r="M74" s="151">
        <f>'[3]Year 13'!M74*1.033</f>
        <v>95.63513999999999</v>
      </c>
      <c r="N74" s="151">
        <f>'[3]Year 13'!N74*1.033</f>
        <v>89.57142999999999</v>
      </c>
      <c r="O74" s="151">
        <f>'[3]Year 13'!O74*1.033</f>
        <v>89.57142999999999</v>
      </c>
      <c r="P74" s="151">
        <f>'[3]Year 13'!P74*1.033</f>
        <v>75.90484</v>
      </c>
      <c r="Q74" s="152">
        <f>'[3]Year 13'!Q74*1.033</f>
        <v>75.90484</v>
      </c>
    </row>
    <row r="75" spans="1:17" ht="12.75">
      <c r="A75" s="1"/>
      <c r="B75" s="21">
        <v>92</v>
      </c>
      <c r="C75" s="22" t="s">
        <v>90</v>
      </c>
      <c r="D75" s="151">
        <f>'[3]Year 13'!D75*1.033</f>
        <v>79.57199</v>
      </c>
      <c r="E75" s="151">
        <f>'[3]Year 13'!E75*1.033</f>
        <v>79.57199</v>
      </c>
      <c r="F75" s="151">
        <f>'[3]Year 13'!F75*1.033</f>
        <v>70.40928</v>
      </c>
      <c r="G75" s="151">
        <f>'[3]Year 13'!G75*1.033</f>
        <v>70.40928</v>
      </c>
      <c r="H75" s="151">
        <f>'[3]Year 13'!H75*1.033</f>
        <v>62.43451999999999</v>
      </c>
      <c r="I75" s="151">
        <f>'[3]Year 13'!I75*1.033</f>
        <v>62.43451999999999</v>
      </c>
      <c r="J75" s="151">
        <f>'[3]Year 13'!J75*1.033</f>
        <v>61.81472</v>
      </c>
      <c r="K75" s="151">
        <f>'[3]Year 13'!K75*1.033</f>
        <v>61.81472</v>
      </c>
      <c r="L75" s="151">
        <f>'[3]Year 13'!L75*1.033</f>
        <v>77.14444</v>
      </c>
      <c r="M75" s="151">
        <f>'[3]Year 13'!M75*1.033</f>
        <v>77.14444</v>
      </c>
      <c r="N75" s="151">
        <f>'[3]Year 13'!N75*1.033</f>
        <v>72.22735999999999</v>
      </c>
      <c r="O75" s="151">
        <f>'[3]Year 13'!O75*1.033</f>
        <v>72.22735999999999</v>
      </c>
      <c r="P75" s="151">
        <f>'[3]Year 13'!P75*1.033</f>
        <v>61.20524999999999</v>
      </c>
      <c r="Q75" s="152">
        <f>'[3]Year 13'!Q75*1.033</f>
        <v>61.20524999999999</v>
      </c>
    </row>
    <row r="76" spans="1:17" ht="12.75">
      <c r="A76" s="1"/>
      <c r="B76" s="21">
        <v>93</v>
      </c>
      <c r="C76" s="22" t="s">
        <v>91</v>
      </c>
      <c r="D76" s="151">
        <f>'[3]Year 13'!D76*1.033</f>
        <v>135.76719</v>
      </c>
      <c r="E76" s="151">
        <f>'[3]Year 13'!E76*1.033</f>
        <v>135.76719</v>
      </c>
      <c r="F76" s="151">
        <f>'[3]Year 13'!F76*1.033</f>
        <v>120.11724</v>
      </c>
      <c r="G76" s="151">
        <f>'[3]Year 13'!G76*1.033</f>
        <v>120.11724</v>
      </c>
      <c r="H76" s="151">
        <f>'[3]Year 13'!H76*1.033</f>
        <v>106.53329</v>
      </c>
      <c r="I76" s="151">
        <f>'[3]Year 13'!I76*1.033</f>
        <v>106.53329</v>
      </c>
      <c r="J76" s="151">
        <f>'[3]Year 13'!J76*1.033</f>
        <v>105.48996</v>
      </c>
      <c r="K76" s="151">
        <f>'[3]Year 13'!K76*1.033</f>
        <v>105.48996</v>
      </c>
      <c r="L76" s="151">
        <f>'[3]Year 13'!L76*1.033</f>
        <v>131.59386999999998</v>
      </c>
      <c r="M76" s="151">
        <f>'[3]Year 13'!M76*1.033</f>
        <v>131.59386999999998</v>
      </c>
      <c r="N76" s="151">
        <f>'[3]Year 13'!N76*1.033</f>
        <v>123.24722999999999</v>
      </c>
      <c r="O76" s="151">
        <f>'[3]Year 13'!O76*1.033</f>
        <v>123.24722999999999</v>
      </c>
      <c r="P76" s="151">
        <f>'[3]Year 13'!P76*1.033</f>
        <v>104.44662999999998</v>
      </c>
      <c r="Q76" s="152">
        <f>'[3]Year 13'!Q76*1.033</f>
        <v>104.44662999999998</v>
      </c>
    </row>
    <row r="77" spans="1:17" ht="12.75">
      <c r="A77" s="1"/>
      <c r="B77" s="21">
        <v>94</v>
      </c>
      <c r="C77" s="22" t="s">
        <v>92</v>
      </c>
      <c r="D77" s="151">
        <f>'[3]Year 13'!D77*1.033</f>
        <v>123.43316999999999</v>
      </c>
      <c r="E77" s="151">
        <f>'[3]Year 13'!E77*1.033</f>
        <v>123.43316999999999</v>
      </c>
      <c r="F77" s="151">
        <f>'[3]Year 13'!F77*1.033</f>
        <v>109.17777</v>
      </c>
      <c r="G77" s="151">
        <f>'[3]Year 13'!G77*1.033</f>
        <v>109.17777</v>
      </c>
      <c r="H77" s="151">
        <f>'[3]Year 13'!H77*1.033</f>
        <v>96.85408</v>
      </c>
      <c r="I77" s="151">
        <f>'[3]Year 13'!I77*1.033</f>
        <v>96.85408</v>
      </c>
      <c r="J77" s="151">
        <f>'[3]Year 13'!J77*1.033</f>
        <v>95.89339</v>
      </c>
      <c r="K77" s="151">
        <f>'[3]Year 13'!K77*1.033</f>
        <v>95.89339</v>
      </c>
      <c r="L77" s="151">
        <f>'[3]Year 13'!L77*1.033</f>
        <v>119.63172999999999</v>
      </c>
      <c r="M77" s="151">
        <f>'[3]Year 13'!M77*1.033</f>
        <v>119.63172999999999</v>
      </c>
      <c r="N77" s="151">
        <f>'[3]Year 13'!N77*1.033</f>
        <v>112.01852</v>
      </c>
      <c r="O77" s="151">
        <f>'[3]Year 13'!O77*1.033</f>
        <v>112.01852</v>
      </c>
      <c r="P77" s="151">
        <f>'[3]Year 13'!P77*1.033</f>
        <v>94.94303</v>
      </c>
      <c r="Q77" s="152">
        <f>'[3]Year 13'!Q77*1.033</f>
        <v>94.94303</v>
      </c>
    </row>
    <row r="78" spans="1:17" ht="12.75">
      <c r="A78" s="1"/>
      <c r="B78" s="21">
        <v>95</v>
      </c>
      <c r="C78" s="22" t="s">
        <v>93</v>
      </c>
      <c r="D78" s="151">
        <f>'[3]Year 13'!D78*1.033</f>
        <v>97.53586</v>
      </c>
      <c r="E78" s="151">
        <f>'[3]Year 13'!E78*1.033</f>
        <v>97.53586</v>
      </c>
      <c r="F78" s="151">
        <f>'[3]Year 13'!F78*1.033</f>
        <v>86.26583</v>
      </c>
      <c r="G78" s="151">
        <f>'[3]Year 13'!G78*1.033</f>
        <v>86.26583</v>
      </c>
      <c r="H78" s="151">
        <f>'[3]Year 13'!H78*1.033</f>
        <v>76.52463999999999</v>
      </c>
      <c r="I78" s="151">
        <f>'[3]Year 13'!I78*1.033</f>
        <v>76.52463999999999</v>
      </c>
      <c r="J78" s="151">
        <f>'[3]Year 13'!J78*1.033</f>
        <v>75.77054999999999</v>
      </c>
      <c r="K78" s="151">
        <f>'[3]Year 13'!K78*1.033</f>
        <v>75.77054999999999</v>
      </c>
      <c r="L78" s="151">
        <f>'[3]Year 13'!L78*1.033</f>
        <v>94.5195</v>
      </c>
      <c r="M78" s="151">
        <f>'[3]Year 13'!M78*1.033</f>
        <v>94.5195</v>
      </c>
      <c r="N78" s="151">
        <f>'[3]Year 13'!N78*1.033</f>
        <v>88.5281</v>
      </c>
      <c r="O78" s="151">
        <f>'[3]Year 13'!O78*1.033</f>
        <v>88.5281</v>
      </c>
      <c r="P78" s="151">
        <f>'[3]Year 13'!P78*1.033</f>
        <v>75.01646</v>
      </c>
      <c r="Q78" s="152">
        <f>'[3]Year 13'!Q78*1.033</f>
        <v>75.01646</v>
      </c>
    </row>
    <row r="79" spans="1:17" ht="12.75">
      <c r="A79" s="1"/>
      <c r="B79" s="21">
        <v>100</v>
      </c>
      <c r="C79" s="22" t="s">
        <v>94</v>
      </c>
      <c r="D79" s="151">
        <f>'[3]Year 13'!D79*1.033</f>
        <v>162.09835999999999</v>
      </c>
      <c r="E79" s="151">
        <f>'[3]Year 13'!E79*1.033</f>
        <v>162.09835999999999</v>
      </c>
      <c r="F79" s="151">
        <f>'[3]Year 13'!F79*1.033</f>
        <v>143.40105999999997</v>
      </c>
      <c r="G79" s="151">
        <f>'[3]Year 13'!G79*1.033</f>
        <v>143.40105999999997</v>
      </c>
      <c r="H79" s="151">
        <f>'[3]Year 13'!H79*1.033</f>
        <v>127.19328999999999</v>
      </c>
      <c r="I79" s="151">
        <f>'[3]Year 13'!I79*1.033</f>
        <v>127.19328999999999</v>
      </c>
      <c r="J79" s="151">
        <f>'[3]Year 13'!J79*1.033</f>
        <v>125.94336</v>
      </c>
      <c r="K79" s="151">
        <f>'[3]Year 13'!K79*1.033</f>
        <v>125.94336</v>
      </c>
      <c r="L79" s="151">
        <f>'[3]Year 13'!L79*1.033</f>
        <v>157.10897</v>
      </c>
      <c r="M79" s="151">
        <f>'[3]Year 13'!M79*1.033</f>
        <v>157.10897</v>
      </c>
      <c r="N79" s="151">
        <f>'[3]Year 13'!N79*1.033</f>
        <v>147.15084999999996</v>
      </c>
      <c r="O79" s="151">
        <f>'[3]Year 13'!O79*1.033</f>
        <v>147.15084999999996</v>
      </c>
      <c r="P79" s="151">
        <f>'[3]Year 13'!P79*1.033</f>
        <v>124.70375999999999</v>
      </c>
      <c r="Q79" s="152">
        <f>'[3]Year 13'!Q79*1.033</f>
        <v>124.70375999999999</v>
      </c>
    </row>
    <row r="80" spans="1:17" ht="12.75">
      <c r="A80" s="1"/>
      <c r="B80" s="21">
        <v>101</v>
      </c>
      <c r="C80" s="22" t="s">
        <v>95</v>
      </c>
      <c r="D80" s="151">
        <f>'[3]Year 13'!D80*1.033</f>
        <v>137.46130999999997</v>
      </c>
      <c r="E80" s="151">
        <f>'[3]Year 13'!E80*1.033</f>
        <v>137.46130999999997</v>
      </c>
      <c r="F80" s="151">
        <f>'[3]Year 13'!F80*1.033</f>
        <v>121.58409999999999</v>
      </c>
      <c r="G80" s="151">
        <f>'[3]Year 13'!G80*1.033</f>
        <v>121.58409999999999</v>
      </c>
      <c r="H80" s="151">
        <f>'[3]Year 13'!H80*1.033</f>
        <v>107.85552999999999</v>
      </c>
      <c r="I80" s="151">
        <f>'[3]Year 13'!I80*1.033</f>
        <v>107.85552999999999</v>
      </c>
      <c r="J80" s="151">
        <f>'[3]Year 13'!J80*1.033</f>
        <v>106.78121</v>
      </c>
      <c r="K80" s="151">
        <f>'[3]Year 13'!K80*1.033</f>
        <v>106.78121</v>
      </c>
      <c r="L80" s="151">
        <f>'[3]Year 13'!L80*1.033</f>
        <v>133.22601</v>
      </c>
      <c r="M80" s="151">
        <f>'[3]Year 13'!M80*1.033</f>
        <v>133.22601</v>
      </c>
      <c r="N80" s="151">
        <f>'[3]Year 13'!N80*1.033</f>
        <v>124.78639999999999</v>
      </c>
      <c r="O80" s="151">
        <f>'[3]Year 13'!O80*1.033</f>
        <v>124.78639999999999</v>
      </c>
      <c r="P80" s="151">
        <f>'[3]Year 13'!P80*1.033</f>
        <v>105.73787999999999</v>
      </c>
      <c r="Q80" s="152">
        <f>'[3]Year 13'!Q80*1.033</f>
        <v>105.73787999999999</v>
      </c>
    </row>
    <row r="81" spans="1:17" ht="12.75">
      <c r="A81" s="1"/>
      <c r="B81" s="21">
        <v>102</v>
      </c>
      <c r="C81" s="22" t="s">
        <v>96</v>
      </c>
      <c r="D81" s="151">
        <f>'[3]Year 13'!D81*1.033</f>
        <v>156.38586999999998</v>
      </c>
      <c r="E81" s="151">
        <f>'[3]Year 13'!E81*1.033</f>
        <v>156.38586999999998</v>
      </c>
      <c r="F81" s="151">
        <f>'[3]Year 13'!F81*1.033</f>
        <v>138.33935999999997</v>
      </c>
      <c r="G81" s="151">
        <f>'[3]Year 13'!G81*1.033</f>
        <v>138.33935999999997</v>
      </c>
      <c r="H81" s="151">
        <f>'[3]Year 13'!H81*1.033</f>
        <v>122.69973999999999</v>
      </c>
      <c r="I81" s="151">
        <f>'[3]Year 13'!I81*1.033</f>
        <v>122.69973999999999</v>
      </c>
      <c r="J81" s="151">
        <f>'[3]Year 13'!J81*1.033</f>
        <v>121.50146</v>
      </c>
      <c r="K81" s="151">
        <f>'[3]Year 13'!K81*1.033</f>
        <v>121.50146</v>
      </c>
      <c r="L81" s="151">
        <f>'[3]Year 13'!L81*1.033</f>
        <v>151.57208999999997</v>
      </c>
      <c r="M81" s="151">
        <f>'[3]Year 13'!M81*1.033</f>
        <v>151.57208999999997</v>
      </c>
      <c r="N81" s="151">
        <f>'[3]Year 13'!N81*1.033</f>
        <v>141.94453</v>
      </c>
      <c r="O81" s="151">
        <f>'[3]Year 13'!O81*1.033</f>
        <v>141.94453</v>
      </c>
      <c r="P81" s="151">
        <f>'[3]Year 13'!P81*1.033</f>
        <v>120.30317999999998</v>
      </c>
      <c r="Q81" s="152">
        <f>'[3]Year 13'!Q81*1.033</f>
        <v>120.30317999999998</v>
      </c>
    </row>
    <row r="82" spans="1:17" ht="12.75">
      <c r="A82" s="1"/>
      <c r="B82" s="21">
        <v>103</v>
      </c>
      <c r="C82" s="22" t="s">
        <v>97</v>
      </c>
      <c r="D82" s="151">
        <f>'[3]Year 13'!D82*1.033</f>
        <v>141.06647999999998</v>
      </c>
      <c r="E82" s="151">
        <f>'[3]Year 13'!E82*1.033</f>
        <v>141.06647999999998</v>
      </c>
      <c r="F82" s="151">
        <f>'[3]Year 13'!F82*1.033</f>
        <v>124.80705999999998</v>
      </c>
      <c r="G82" s="151">
        <f>'[3]Year 13'!G82*1.033</f>
        <v>124.80705999999998</v>
      </c>
      <c r="H82" s="151">
        <f>'[3]Year 13'!H82*1.033</f>
        <v>110.68594999999999</v>
      </c>
      <c r="I82" s="151">
        <f>'[3]Year 13'!I82*1.033</f>
        <v>110.68594999999999</v>
      </c>
      <c r="J82" s="151">
        <f>'[3]Year 13'!J82*1.033</f>
        <v>109.61162999999999</v>
      </c>
      <c r="K82" s="151">
        <f>'[3]Year 13'!K82*1.033</f>
        <v>109.61162999999999</v>
      </c>
      <c r="L82" s="151">
        <f>'[3]Year 13'!L82*1.033</f>
        <v>136.72788</v>
      </c>
      <c r="M82" s="151">
        <f>'[3]Year 13'!M82*1.033</f>
        <v>136.72788</v>
      </c>
      <c r="N82" s="151">
        <f>'[3]Year 13'!N82*1.033</f>
        <v>128.05067999999997</v>
      </c>
      <c r="O82" s="151">
        <f>'[3]Year 13'!O82*1.033</f>
        <v>128.05067999999997</v>
      </c>
      <c r="P82" s="151">
        <f>'[3]Year 13'!P82*1.033</f>
        <v>108.51664999999998</v>
      </c>
      <c r="Q82" s="152">
        <f>'[3]Year 13'!Q82*1.033</f>
        <v>108.51664999999998</v>
      </c>
    </row>
    <row r="83" spans="1:17" ht="12.75">
      <c r="A83" s="1"/>
      <c r="B83" s="21">
        <v>106</v>
      </c>
      <c r="C83" s="22" t="s">
        <v>98</v>
      </c>
      <c r="D83" s="151">
        <f>'[3]Year 13'!D83*1.033</f>
        <v>130.59186</v>
      </c>
      <c r="E83" s="151">
        <f>'[3]Year 13'!E83*1.033</f>
        <v>130.59186</v>
      </c>
      <c r="F83" s="151">
        <f>'[3]Year 13'!F83*1.033</f>
        <v>115.53071999999999</v>
      </c>
      <c r="G83" s="151">
        <f>'[3]Year 13'!G83*1.033</f>
        <v>115.53071999999999</v>
      </c>
      <c r="H83" s="151">
        <f>'[3]Year 13'!H83*1.033</f>
        <v>102.46327</v>
      </c>
      <c r="I83" s="151">
        <f>'[3]Year 13'!I83*1.033</f>
        <v>102.46327</v>
      </c>
      <c r="J83" s="151">
        <f>'[3]Year 13'!J83*1.033</f>
        <v>101.47158999999999</v>
      </c>
      <c r="K83" s="151">
        <f>'[3]Year 13'!K83*1.033</f>
        <v>101.47158999999999</v>
      </c>
      <c r="L83" s="151">
        <f>'[3]Year 13'!L83*1.033</f>
        <v>126.57348999999999</v>
      </c>
      <c r="M83" s="151">
        <f>'[3]Year 13'!M83*1.033</f>
        <v>126.57348999999999</v>
      </c>
      <c r="N83" s="151">
        <f>'[3]Year 13'!N83*1.033</f>
        <v>118.55740999999999</v>
      </c>
      <c r="O83" s="151">
        <f>'[3]Year 13'!O83*1.033</f>
        <v>118.55740999999999</v>
      </c>
      <c r="P83" s="151">
        <f>'[3]Year 13'!P83*1.033</f>
        <v>100.46958</v>
      </c>
      <c r="Q83" s="152">
        <f>'[3]Year 13'!Q83*1.033</f>
        <v>100.46958</v>
      </c>
    </row>
    <row r="84" spans="1:17" ht="12.75">
      <c r="A84" s="1"/>
      <c r="B84" s="21">
        <v>107</v>
      </c>
      <c r="C84" s="22" t="s">
        <v>99</v>
      </c>
      <c r="D84" s="151">
        <f>'[3]Year 13'!D84*1.033</f>
        <v>79.57199</v>
      </c>
      <c r="E84" s="151">
        <f>'[3]Year 13'!E84*1.033</f>
        <v>79.57199</v>
      </c>
      <c r="F84" s="151">
        <f>'[3]Year 13'!F84*1.033</f>
        <v>70.40928</v>
      </c>
      <c r="G84" s="151">
        <f>'[3]Year 13'!G84*1.033</f>
        <v>70.40928</v>
      </c>
      <c r="H84" s="151">
        <f>'[3]Year 13'!H84*1.033</f>
        <v>62.43451999999999</v>
      </c>
      <c r="I84" s="151">
        <f>'[3]Year 13'!I84*1.033</f>
        <v>62.43451999999999</v>
      </c>
      <c r="J84" s="151">
        <f>'[3]Year 13'!J84*1.033</f>
        <v>61.81472</v>
      </c>
      <c r="K84" s="151">
        <f>'[3]Year 13'!K84*1.033</f>
        <v>61.81472</v>
      </c>
      <c r="L84" s="151">
        <f>'[3]Year 13'!L84*1.033</f>
        <v>77.14444</v>
      </c>
      <c r="M84" s="151">
        <f>'[3]Year 13'!M84*1.033</f>
        <v>77.14444</v>
      </c>
      <c r="N84" s="151">
        <f>'[3]Year 13'!N84*1.033</f>
        <v>72.22735999999999</v>
      </c>
      <c r="O84" s="151">
        <f>'[3]Year 13'!O84*1.033</f>
        <v>72.22735999999999</v>
      </c>
      <c r="P84" s="151">
        <f>'[3]Year 13'!P84*1.033</f>
        <v>61.20524999999999</v>
      </c>
      <c r="Q84" s="152">
        <f>'[3]Year 13'!Q84*1.033</f>
        <v>61.20524999999999</v>
      </c>
    </row>
    <row r="85" spans="1:17" ht="12.75">
      <c r="A85" s="1"/>
      <c r="B85" s="21">
        <v>108</v>
      </c>
      <c r="C85" s="22" t="s">
        <v>100</v>
      </c>
      <c r="D85" s="151">
        <f>'[3]Year 13'!D85*1.033</f>
        <v>208.35609999999997</v>
      </c>
      <c r="E85" s="151">
        <f>'[3]Year 13'!E85*1.033</f>
        <v>208.35609999999997</v>
      </c>
      <c r="F85" s="151">
        <f>'[3]Year 13'!F85*1.033</f>
        <v>184.30785999999998</v>
      </c>
      <c r="G85" s="151">
        <f>'[3]Year 13'!G85*1.033</f>
        <v>184.30785999999998</v>
      </c>
      <c r="H85" s="151">
        <f>'[3]Year 13'!H85*1.033</f>
        <v>163.48257999999998</v>
      </c>
      <c r="I85" s="151">
        <f>'[3]Year 13'!I85*1.033</f>
        <v>163.48257999999998</v>
      </c>
      <c r="J85" s="151">
        <f>'[3]Year 13'!J85*1.033</f>
        <v>161.88143</v>
      </c>
      <c r="K85" s="151">
        <f>'[3]Year 13'!K85*1.033</f>
        <v>161.88143</v>
      </c>
      <c r="L85" s="151">
        <f>'[3]Year 13'!L85*1.033</f>
        <v>201.95149999999998</v>
      </c>
      <c r="M85" s="151">
        <f>'[3]Year 13'!M85*1.033</f>
        <v>201.95149999999998</v>
      </c>
      <c r="N85" s="151">
        <f>'[3]Year 13'!N85*1.033</f>
        <v>189.11130999999997</v>
      </c>
      <c r="O85" s="151">
        <f>'[3]Year 13'!O85*1.033</f>
        <v>189.11130999999997</v>
      </c>
      <c r="P85" s="151">
        <f>'[3]Year 13'!P85*1.033</f>
        <v>160.29061</v>
      </c>
      <c r="Q85" s="152">
        <f>'[3]Year 13'!Q85*1.033</f>
        <v>160.29061</v>
      </c>
    </row>
    <row r="86" spans="1:17" ht="12.75">
      <c r="A86" s="1"/>
      <c r="B86" s="21">
        <v>109</v>
      </c>
      <c r="C86" s="22" t="s">
        <v>101</v>
      </c>
      <c r="D86" s="151">
        <f>'[3]Year 13'!D86*1.033</f>
        <v>195.32996999999997</v>
      </c>
      <c r="E86" s="151">
        <f>'[3]Year 13'!E86*1.033</f>
        <v>195.32996999999997</v>
      </c>
      <c r="F86" s="151">
        <f>'[3]Year 13'!F86*1.033</f>
        <v>172.78991</v>
      </c>
      <c r="G86" s="151">
        <f>'[3]Year 13'!G86*1.033</f>
        <v>172.78991</v>
      </c>
      <c r="H86" s="151">
        <f>'[3]Year 13'!H86*1.033</f>
        <v>153.25588</v>
      </c>
      <c r="I86" s="151">
        <f>'[3]Year 13'!I86*1.033</f>
        <v>153.25588</v>
      </c>
      <c r="J86" s="151">
        <f>'[3]Year 13'!J86*1.033</f>
        <v>151.75803</v>
      </c>
      <c r="K86" s="151">
        <f>'[3]Year 13'!K86*1.033</f>
        <v>151.75803</v>
      </c>
      <c r="L86" s="151">
        <f>'[3]Year 13'!L86*1.033</f>
        <v>189.31790999999998</v>
      </c>
      <c r="M86" s="151">
        <f>'[3]Year 13'!M86*1.033</f>
        <v>189.31790999999998</v>
      </c>
      <c r="N86" s="151">
        <f>'[3]Year 13'!N86*1.033</f>
        <v>177.30411999999998</v>
      </c>
      <c r="O86" s="151">
        <f>'[3]Year 13'!O86*1.033</f>
        <v>177.30411999999998</v>
      </c>
      <c r="P86" s="151">
        <f>'[3]Year 13'!P86*1.033</f>
        <v>150.26018</v>
      </c>
      <c r="Q86" s="152">
        <f>'[3]Year 13'!Q86*1.033</f>
        <v>150.26018</v>
      </c>
    </row>
    <row r="87" spans="1:17" ht="12.75">
      <c r="A87" s="1"/>
      <c r="B87" s="21">
        <v>110</v>
      </c>
      <c r="C87" s="22" t="s">
        <v>102</v>
      </c>
      <c r="D87" s="151">
        <f>'[3]Year 13'!D87*1.033</f>
        <v>159.15430999999998</v>
      </c>
      <c r="E87" s="151">
        <f>'[3]Year 13'!E87*1.033</f>
        <v>159.15430999999998</v>
      </c>
      <c r="F87" s="151">
        <f>'[3]Year 13'!F87*1.033</f>
        <v>140.7979</v>
      </c>
      <c r="G87" s="151">
        <f>'[3]Year 13'!G87*1.033</f>
        <v>140.7979</v>
      </c>
      <c r="H87" s="151">
        <f>'[3]Year 13'!H87*1.033</f>
        <v>124.87937</v>
      </c>
      <c r="I87" s="151">
        <f>'[3]Year 13'!I87*1.033</f>
        <v>124.87937</v>
      </c>
      <c r="J87" s="151">
        <f>'[3]Year 13'!J87*1.033</f>
        <v>123.6501</v>
      </c>
      <c r="K87" s="151">
        <f>'[3]Year 13'!K87*1.033</f>
        <v>123.6501</v>
      </c>
      <c r="L87" s="151">
        <f>'[3]Year 13'!L87*1.033</f>
        <v>154.25789</v>
      </c>
      <c r="M87" s="151">
        <f>'[3]Year 13'!M87*1.033</f>
        <v>154.25789</v>
      </c>
      <c r="N87" s="151">
        <f>'[3]Year 13'!N87*1.033</f>
        <v>144.46505</v>
      </c>
      <c r="O87" s="151">
        <f>'[3]Year 13'!O87*1.033</f>
        <v>144.46505</v>
      </c>
      <c r="P87" s="151">
        <f>'[3]Year 13'!P87*1.033</f>
        <v>122.44148999999999</v>
      </c>
      <c r="Q87" s="152">
        <f>'[3]Year 13'!Q87*1.033</f>
        <v>122.44148999999999</v>
      </c>
    </row>
    <row r="88" spans="1:17" ht="12.75">
      <c r="A88" s="1"/>
      <c r="B88" s="21">
        <v>111</v>
      </c>
      <c r="C88" s="22" t="s">
        <v>103</v>
      </c>
      <c r="D88" s="151">
        <f>'[3]Year 13'!D88*1.033</f>
        <v>109.82855999999998</v>
      </c>
      <c r="E88" s="151">
        <f>'[3]Year 13'!E88*1.033</f>
        <v>109.82855999999998</v>
      </c>
      <c r="F88" s="151">
        <f>'[3]Year 13'!F88*1.033</f>
        <v>97.15364999999998</v>
      </c>
      <c r="G88" s="151">
        <f>'[3]Year 13'!G88*1.033</f>
        <v>97.15364999999998</v>
      </c>
      <c r="H88" s="151">
        <f>'[3]Year 13'!H88*1.033</f>
        <v>86.16252999999999</v>
      </c>
      <c r="I88" s="151">
        <f>'[3]Year 13'!I88*1.033</f>
        <v>86.16252999999999</v>
      </c>
      <c r="J88" s="151">
        <f>'[3]Year 13'!J88*1.033</f>
        <v>85.31546999999999</v>
      </c>
      <c r="K88" s="151">
        <f>'[3]Year 13'!K88*1.033</f>
        <v>85.31546999999999</v>
      </c>
      <c r="L88" s="151">
        <f>'[3]Year 13'!L88*1.033</f>
        <v>106.44032</v>
      </c>
      <c r="M88" s="151">
        <f>'[3]Year 13'!M88*1.033</f>
        <v>106.44032</v>
      </c>
      <c r="N88" s="151">
        <f>'[3]Year 13'!N88*1.033</f>
        <v>99.67416999999999</v>
      </c>
      <c r="O88" s="151">
        <f>'[3]Year 13'!O88*1.033</f>
        <v>99.67416999999999</v>
      </c>
      <c r="P88" s="151">
        <f>'[3]Year 13'!P88*1.033</f>
        <v>84.46840999999999</v>
      </c>
      <c r="Q88" s="152">
        <f>'[3]Year 13'!Q88*1.033</f>
        <v>84.46840999999999</v>
      </c>
    </row>
    <row r="89" spans="1:17" ht="12.75">
      <c r="A89" s="1"/>
      <c r="B89" s="21">
        <v>112</v>
      </c>
      <c r="C89" s="22" t="s">
        <v>104</v>
      </c>
      <c r="D89" s="151">
        <f>'[3]Year 13'!D89*1.033</f>
        <v>79.57199</v>
      </c>
      <c r="E89" s="151">
        <f>'[3]Year 13'!E89*1.033</f>
        <v>79.57199</v>
      </c>
      <c r="F89" s="151">
        <f>'[3]Year 13'!F89*1.033</f>
        <v>70.40928</v>
      </c>
      <c r="G89" s="151">
        <f>'[3]Year 13'!G89*1.033</f>
        <v>70.40928</v>
      </c>
      <c r="H89" s="151">
        <f>'[3]Year 13'!H89*1.033</f>
        <v>62.43451999999999</v>
      </c>
      <c r="I89" s="151">
        <f>'[3]Year 13'!I89*1.033</f>
        <v>62.43451999999999</v>
      </c>
      <c r="J89" s="151">
        <f>'[3]Year 13'!J89*1.033</f>
        <v>61.81472</v>
      </c>
      <c r="K89" s="151">
        <f>'[3]Year 13'!K89*1.033</f>
        <v>61.81472</v>
      </c>
      <c r="L89" s="151">
        <f>'[3]Year 13'!L89*1.033</f>
        <v>77.14444</v>
      </c>
      <c r="M89" s="151">
        <f>'[3]Year 13'!M89*1.033</f>
        <v>77.14444</v>
      </c>
      <c r="N89" s="151">
        <f>'[3]Year 13'!N89*1.033</f>
        <v>72.22735999999999</v>
      </c>
      <c r="O89" s="151">
        <f>'[3]Year 13'!O89*1.033</f>
        <v>72.22735999999999</v>
      </c>
      <c r="P89" s="151">
        <f>'[3]Year 13'!P89*1.033</f>
        <v>61.20524999999999</v>
      </c>
      <c r="Q89" s="152">
        <f>'[3]Year 13'!Q89*1.033</f>
        <v>61.20524999999999</v>
      </c>
    </row>
    <row r="90" spans="1:17" ht="12.75">
      <c r="A90" s="1"/>
      <c r="B90" s="21">
        <v>113</v>
      </c>
      <c r="C90" s="22" t="s">
        <v>105</v>
      </c>
      <c r="D90" s="151">
        <f>'[3]Year 13'!D90*1.033</f>
        <v>63.50883999999999</v>
      </c>
      <c r="E90" s="151">
        <f>'[3]Year 13'!E90*1.033</f>
        <v>63.50883999999999</v>
      </c>
      <c r="F90" s="151">
        <f>'[3]Year 13'!F90*1.033</f>
        <v>56.19519999999999</v>
      </c>
      <c r="G90" s="151">
        <f>'[3]Year 13'!G90*1.033</f>
        <v>56.19519999999999</v>
      </c>
      <c r="H90" s="151">
        <f>'[3]Year 13'!H90*1.033</f>
        <v>49.83192</v>
      </c>
      <c r="I90" s="151">
        <f>'[3]Year 13'!I90*1.033</f>
        <v>49.83192</v>
      </c>
      <c r="J90" s="151">
        <f>'[3]Year 13'!J90*1.033</f>
        <v>49.356739999999995</v>
      </c>
      <c r="K90" s="151">
        <f>'[3]Year 13'!K90*1.033</f>
        <v>49.356739999999995</v>
      </c>
      <c r="L90" s="151">
        <f>'[3]Year 13'!L90*1.033</f>
        <v>61.546139999999994</v>
      </c>
      <c r="M90" s="151">
        <f>'[3]Year 13'!M90*1.033</f>
        <v>61.546139999999994</v>
      </c>
      <c r="N90" s="151">
        <f>'[3]Year 13'!N90*1.033</f>
        <v>57.65173</v>
      </c>
      <c r="O90" s="151">
        <f>'[3]Year 13'!O90*1.033</f>
        <v>57.65173</v>
      </c>
      <c r="P90" s="151">
        <f>'[3]Year 13'!P90*1.033</f>
        <v>48.860899999999994</v>
      </c>
      <c r="Q90" s="152">
        <f>'[3]Year 13'!Q90*1.033</f>
        <v>48.860899999999994</v>
      </c>
    </row>
    <row r="91" spans="1:17" ht="12.75">
      <c r="A91" s="1"/>
      <c r="B91" s="21">
        <v>114</v>
      </c>
      <c r="C91" s="22" t="s">
        <v>106</v>
      </c>
      <c r="D91" s="151">
        <f>'[3]Year 13'!D91*1.033</f>
        <v>155.60079</v>
      </c>
      <c r="E91" s="151">
        <f>'[3]Year 13'!E91*1.033</f>
        <v>155.60079</v>
      </c>
      <c r="F91" s="151">
        <f>'[3]Year 13'!F91*1.033</f>
        <v>137.65757999999997</v>
      </c>
      <c r="G91" s="151">
        <f>'[3]Year 13'!G91*1.033</f>
        <v>137.65757999999997</v>
      </c>
      <c r="H91" s="151">
        <f>'[3]Year 13'!H91*1.033</f>
        <v>122.1006</v>
      </c>
      <c r="I91" s="151">
        <f>'[3]Year 13'!I91*1.033</f>
        <v>122.1006</v>
      </c>
      <c r="J91" s="151">
        <f>'[3]Year 13'!J91*1.033</f>
        <v>120.88165999999998</v>
      </c>
      <c r="K91" s="151">
        <f>'[3]Year 13'!K91*1.033</f>
        <v>120.88165999999998</v>
      </c>
      <c r="L91" s="151">
        <f>'[3]Year 13'!L91*1.033</f>
        <v>150.81799999999998</v>
      </c>
      <c r="M91" s="151">
        <f>'[3]Year 13'!M91*1.033</f>
        <v>150.81799999999998</v>
      </c>
      <c r="N91" s="151">
        <f>'[3]Year 13'!N91*1.033</f>
        <v>141.24209</v>
      </c>
      <c r="O91" s="151">
        <f>'[3]Year 13'!O91*1.033</f>
        <v>141.24209</v>
      </c>
      <c r="P91" s="151">
        <f>'[3]Year 13'!P91*1.033</f>
        <v>119.69371</v>
      </c>
      <c r="Q91" s="152">
        <f>'[3]Year 13'!Q91*1.033</f>
        <v>119.69371</v>
      </c>
    </row>
    <row r="92" spans="1:17" ht="12.75">
      <c r="A92" s="1"/>
      <c r="B92" s="21">
        <v>115</v>
      </c>
      <c r="C92" s="22" t="s">
        <v>107</v>
      </c>
      <c r="D92" s="151">
        <f>'[3]Year 13'!D92*1.033</f>
        <v>146.71698999999998</v>
      </c>
      <c r="E92" s="151">
        <f>'[3]Year 13'!E92*1.033</f>
        <v>146.71698999999998</v>
      </c>
      <c r="F92" s="151">
        <f>'[3]Year 13'!F92*1.033</f>
        <v>129.78611999999998</v>
      </c>
      <c r="G92" s="151">
        <f>'[3]Year 13'!G92*1.033</f>
        <v>129.78611999999998</v>
      </c>
      <c r="H92" s="151">
        <f>'[3]Year 13'!H92*1.033</f>
        <v>115.12785</v>
      </c>
      <c r="I92" s="151">
        <f>'[3]Year 13'!I92*1.033</f>
        <v>115.12785</v>
      </c>
      <c r="J92" s="151">
        <f>'[3]Year 13'!J92*1.033</f>
        <v>113.99154999999999</v>
      </c>
      <c r="K92" s="151">
        <f>'[3]Year 13'!K92*1.033</f>
        <v>113.99154999999999</v>
      </c>
      <c r="L92" s="151">
        <f>'[3]Year 13'!L92*1.033</f>
        <v>142.21310999999997</v>
      </c>
      <c r="M92" s="151">
        <f>'[3]Year 13'!M92*1.033</f>
        <v>142.21310999999997</v>
      </c>
      <c r="N92" s="151">
        <f>'[3]Year 13'!N92*1.033</f>
        <v>133.18469</v>
      </c>
      <c r="O92" s="151">
        <f>'[3]Year 13'!O92*1.033</f>
        <v>133.18469</v>
      </c>
      <c r="P92" s="151">
        <f>'[3]Year 13'!P92*1.033</f>
        <v>112.85525</v>
      </c>
      <c r="Q92" s="152">
        <f>'[3]Year 13'!Q92*1.033</f>
        <v>112.85525</v>
      </c>
    </row>
    <row r="93" spans="1:17" ht="12.75">
      <c r="A93" s="1"/>
      <c r="B93" s="21">
        <v>116</v>
      </c>
      <c r="C93" s="22" t="s">
        <v>108</v>
      </c>
      <c r="D93" s="151">
        <f>'[3]Year 13'!D93*1.033</f>
        <v>116.34678999999998</v>
      </c>
      <c r="E93" s="151">
        <f>'[3]Year 13'!E93*1.033</f>
        <v>116.34678999999998</v>
      </c>
      <c r="F93" s="151">
        <f>'[3]Year 13'!F93*1.033</f>
        <v>102.91778999999998</v>
      </c>
      <c r="G93" s="151">
        <f>'[3]Year 13'!G93*1.033</f>
        <v>102.91778999999998</v>
      </c>
      <c r="H93" s="151">
        <f>'[3]Year 13'!H93*1.033</f>
        <v>91.29654</v>
      </c>
      <c r="I93" s="151">
        <f>'[3]Year 13'!I93*1.033</f>
        <v>91.29654</v>
      </c>
      <c r="J93" s="151">
        <f>'[3]Year 13'!J93*1.033</f>
        <v>90.40816</v>
      </c>
      <c r="K93" s="151">
        <f>'[3]Year 13'!K93*1.033</f>
        <v>90.40816</v>
      </c>
      <c r="L93" s="151">
        <f>'[3]Year 13'!L93*1.033</f>
        <v>112.78294</v>
      </c>
      <c r="M93" s="151">
        <f>'[3]Year 13'!M93*1.033</f>
        <v>112.78294</v>
      </c>
      <c r="N93" s="151">
        <f>'[3]Year 13'!N93*1.033</f>
        <v>105.62424999999999</v>
      </c>
      <c r="O93" s="151">
        <f>'[3]Year 13'!O93*1.033</f>
        <v>105.62424999999999</v>
      </c>
      <c r="P93" s="151">
        <f>'[3]Year 13'!P93*1.033</f>
        <v>89.49911999999999</v>
      </c>
      <c r="Q93" s="152">
        <f>'[3]Year 13'!Q93*1.033</f>
        <v>89.49911999999999</v>
      </c>
    </row>
    <row r="94" spans="1:17" ht="12.75">
      <c r="A94" s="1"/>
      <c r="B94" s="21">
        <v>117</v>
      </c>
      <c r="C94" s="22" t="s">
        <v>109</v>
      </c>
      <c r="D94" s="151">
        <f>'[3]Year 13'!D94*1.033</f>
        <v>92.3502</v>
      </c>
      <c r="E94" s="151">
        <f>'[3]Year 13'!E94*1.033</f>
        <v>92.3502</v>
      </c>
      <c r="F94" s="151">
        <f>'[3]Year 13'!F94*1.033</f>
        <v>81.69997</v>
      </c>
      <c r="G94" s="151">
        <f>'[3]Year 13'!G94*1.033</f>
        <v>81.69997</v>
      </c>
      <c r="H94" s="151">
        <f>'[3]Year 13'!H94*1.033</f>
        <v>72.45461999999999</v>
      </c>
      <c r="I94" s="151">
        <f>'[3]Year 13'!I94*1.033</f>
        <v>72.45461999999999</v>
      </c>
      <c r="J94" s="151">
        <f>'[3]Year 13'!J94*1.033</f>
        <v>71.74185</v>
      </c>
      <c r="K94" s="151">
        <f>'[3]Year 13'!K94*1.033</f>
        <v>71.74185</v>
      </c>
      <c r="L94" s="151">
        <f>'[3]Year 13'!L94*1.033</f>
        <v>89.49911999999999</v>
      </c>
      <c r="M94" s="151">
        <f>'[3]Year 13'!M94*1.033</f>
        <v>89.49911999999999</v>
      </c>
      <c r="N94" s="151">
        <f>'[3]Year 13'!N94*1.033</f>
        <v>83.81761999999999</v>
      </c>
      <c r="O94" s="151">
        <f>'[3]Year 13'!O94*1.033</f>
        <v>83.81761999999999</v>
      </c>
      <c r="P94" s="151">
        <f>'[3]Year 13'!P94*1.033</f>
        <v>71.03940999999999</v>
      </c>
      <c r="Q94" s="152">
        <f>'[3]Year 13'!Q94*1.033</f>
        <v>71.03940999999999</v>
      </c>
    </row>
    <row r="95" spans="1:17" ht="12.75">
      <c r="A95" s="1"/>
      <c r="B95" s="21">
        <v>118</v>
      </c>
      <c r="C95" s="22" t="s">
        <v>110</v>
      </c>
      <c r="D95" s="151">
        <f>'[3]Year 13'!D95*1.033</f>
        <v>58.74670999999999</v>
      </c>
      <c r="E95" s="151">
        <f>'[3]Year 13'!E95*1.033</f>
        <v>58.74670999999999</v>
      </c>
      <c r="F95" s="151">
        <f>'[3]Year 13'!F95*1.033</f>
        <v>51.98056</v>
      </c>
      <c r="G95" s="151">
        <f>'[3]Year 13'!G95*1.033</f>
        <v>51.98056</v>
      </c>
      <c r="H95" s="151">
        <f>'[3]Year 13'!H95*1.033</f>
        <v>46.10279</v>
      </c>
      <c r="I95" s="151">
        <f>'[3]Year 13'!I95*1.033</f>
        <v>46.10279</v>
      </c>
      <c r="J95" s="151">
        <f>'[3]Year 13'!J95*1.033</f>
        <v>45.63793999999999</v>
      </c>
      <c r="K95" s="151">
        <f>'[3]Year 13'!K95*1.033</f>
        <v>45.63793999999999</v>
      </c>
      <c r="L95" s="151">
        <f>'[3]Year 13'!L95*1.033</f>
        <v>56.92863</v>
      </c>
      <c r="M95" s="151">
        <f>'[3]Year 13'!M95*1.033</f>
        <v>56.92863</v>
      </c>
      <c r="N95" s="151">
        <f>'[3]Year 13'!N95*1.033</f>
        <v>53.33379</v>
      </c>
      <c r="O95" s="151">
        <f>'[3]Year 13'!O95*1.033</f>
        <v>53.33379</v>
      </c>
      <c r="P95" s="151">
        <f>'[3]Year 13'!P95*1.033</f>
        <v>45.18342</v>
      </c>
      <c r="Q95" s="152">
        <f>'[3]Year 13'!Q95*1.033</f>
        <v>45.18342</v>
      </c>
    </row>
    <row r="96" spans="1:17" ht="12.75">
      <c r="A96" s="1"/>
      <c r="B96" s="21" t="s">
        <v>111</v>
      </c>
      <c r="C96" s="25" t="s">
        <v>112</v>
      </c>
      <c r="D96" s="151">
        <f>'[3]Year 13'!D96*1.033</f>
        <v>80.71861999999999</v>
      </c>
      <c r="E96" s="151">
        <f>'[3]Year 13'!E96*1.033</f>
        <v>80.71861999999999</v>
      </c>
      <c r="F96" s="151">
        <f>'[3]Year 13'!F96*1.033</f>
        <v>71.40096</v>
      </c>
      <c r="G96" s="151">
        <f>'[3]Year 13'!G96*1.033</f>
        <v>71.40096</v>
      </c>
      <c r="H96" s="151">
        <f>'[3]Year 13'!H96*1.033</f>
        <v>63.34356</v>
      </c>
      <c r="I96" s="151">
        <f>'[3]Year 13'!I96*1.033</f>
        <v>63.34356</v>
      </c>
      <c r="J96" s="151">
        <f>'[3]Year 13'!J96*1.033</f>
        <v>62.713429999999995</v>
      </c>
      <c r="K96" s="151">
        <f>'[3]Year 13'!K96*1.033</f>
        <v>62.713429999999995</v>
      </c>
      <c r="L96" s="151">
        <f>'[3]Year 13'!L96*1.033</f>
        <v>78.23942</v>
      </c>
      <c r="M96" s="151">
        <f>'[3]Year 13'!M96*1.033</f>
        <v>78.23942</v>
      </c>
      <c r="N96" s="151">
        <f>'[3]Year 13'!N96*1.033</f>
        <v>73.26035999999999</v>
      </c>
      <c r="O96" s="151">
        <f>'[3]Year 13'!O96*1.033</f>
        <v>73.26035999999999</v>
      </c>
      <c r="P96" s="151">
        <f>'[3]Year 13'!P96*1.033</f>
        <v>62.083299999999994</v>
      </c>
      <c r="Q96" s="152">
        <f>'[3]Year 13'!Q96*1.033</f>
        <v>62.083299999999994</v>
      </c>
    </row>
    <row r="97" spans="1:17" ht="12.75">
      <c r="A97" s="1"/>
      <c r="B97" s="21" t="s">
        <v>113</v>
      </c>
      <c r="C97" s="25" t="s">
        <v>114</v>
      </c>
      <c r="D97" s="151">
        <f>'[3]Year 13'!D97*1.033</f>
        <v>66.56652</v>
      </c>
      <c r="E97" s="151">
        <f>'[3]Year 13'!E97*1.033</f>
        <v>66.56652</v>
      </c>
      <c r="F97" s="151">
        <f>'[3]Year 13'!F97*1.033</f>
        <v>58.891329999999996</v>
      </c>
      <c r="G97" s="151">
        <f>'[3]Year 13'!G97*1.033</f>
        <v>58.891329999999996</v>
      </c>
      <c r="H97" s="151">
        <f>'[3]Year 13'!H97*1.033</f>
        <v>52.238809999999994</v>
      </c>
      <c r="I97" s="151">
        <f>'[3]Year 13'!I97*1.033</f>
        <v>52.238809999999994</v>
      </c>
      <c r="J97" s="151">
        <f>'[3]Year 13'!J97*1.033</f>
        <v>51.732639999999996</v>
      </c>
      <c r="K97" s="151">
        <f>'[3]Year 13'!K97*1.033</f>
        <v>51.732639999999996</v>
      </c>
      <c r="L97" s="151">
        <f>'[3]Year 13'!L97*1.033</f>
        <v>64.53151</v>
      </c>
      <c r="M97" s="151">
        <f>'[3]Year 13'!M97*1.033</f>
        <v>64.53151</v>
      </c>
      <c r="N97" s="151">
        <f>'[3]Year 13'!N97*1.033</f>
        <v>60.430499999999995</v>
      </c>
      <c r="O97" s="151">
        <f>'[3]Year 13'!O97*1.033</f>
        <v>60.430499999999995</v>
      </c>
      <c r="P97" s="151">
        <f>'[3]Year 13'!P97*1.033</f>
        <v>51.195479999999996</v>
      </c>
      <c r="Q97" s="152">
        <f>'[3]Year 13'!Q97*1.033</f>
        <v>51.195479999999996</v>
      </c>
    </row>
    <row r="98" spans="1:17" ht="12.75">
      <c r="A98" s="1"/>
      <c r="B98" s="21" t="s">
        <v>115</v>
      </c>
      <c r="C98" s="25" t="s">
        <v>116</v>
      </c>
      <c r="D98" s="151">
        <f>'[3]Year 13'!D98*1.033</f>
        <v>54.521739999999994</v>
      </c>
      <c r="E98" s="151">
        <f>'[3]Year 13'!E98*1.033</f>
        <v>54.521739999999994</v>
      </c>
      <c r="F98" s="151">
        <f>'[3]Year 13'!F98*1.033</f>
        <v>48.220439999999996</v>
      </c>
      <c r="G98" s="151">
        <f>'[3]Year 13'!G98*1.033</f>
        <v>48.220439999999996</v>
      </c>
      <c r="H98" s="151">
        <f>'[3]Year 13'!H98*1.033</f>
        <v>42.776529999999994</v>
      </c>
      <c r="I98" s="151">
        <f>'[3]Year 13'!I98*1.033</f>
        <v>42.776529999999994</v>
      </c>
      <c r="J98" s="151">
        <f>'[3]Year 13'!J98*1.033</f>
        <v>42.36333</v>
      </c>
      <c r="K98" s="151">
        <f>'[3]Year 13'!K98*1.033</f>
        <v>42.36333</v>
      </c>
      <c r="L98" s="151">
        <f>'[3]Year 13'!L98*1.033</f>
        <v>52.827619999999996</v>
      </c>
      <c r="M98" s="151">
        <f>'[3]Year 13'!M98*1.033</f>
        <v>52.827619999999996</v>
      </c>
      <c r="N98" s="151">
        <f>'[3]Year 13'!N98*1.033</f>
        <v>49.48069999999999</v>
      </c>
      <c r="O98" s="151">
        <f>'[3]Year 13'!O98*1.033</f>
        <v>49.48069999999999</v>
      </c>
      <c r="P98" s="151">
        <f>'[3]Year 13'!P98*1.033</f>
        <v>41.950129999999994</v>
      </c>
      <c r="Q98" s="152">
        <f>'[3]Year 13'!Q98*1.033</f>
        <v>41.950129999999994</v>
      </c>
    </row>
    <row r="99" spans="1:17" ht="12.75">
      <c r="A99" s="1"/>
      <c r="B99" s="21">
        <v>120</v>
      </c>
      <c r="C99" s="22" t="s">
        <v>117</v>
      </c>
      <c r="D99" s="151">
        <f>'[3]Year 13'!D99*1.033</f>
        <v>280.46982999999994</v>
      </c>
      <c r="E99" s="151">
        <f>'[3]Year 13'!E99*1.033</f>
        <v>280.46982999999994</v>
      </c>
      <c r="F99" s="151">
        <f>'[3]Year 13'!F99*1.033</f>
        <v>280.46982999999994</v>
      </c>
      <c r="G99" s="151">
        <f>'[3]Year 13'!G99*1.033</f>
        <v>280.46982999999994</v>
      </c>
      <c r="H99" s="151">
        <f>'[3]Year 13'!H99*1.033</f>
        <v>280.46982999999994</v>
      </c>
      <c r="I99" s="151">
        <f>'[3]Year 13'!I99*1.033</f>
        <v>280.46982999999994</v>
      </c>
      <c r="J99" s="151">
        <f>'[3]Year 13'!J99*1.033</f>
        <v>280.46982999999994</v>
      </c>
      <c r="K99" s="151">
        <f>'[3]Year 13'!K99*1.033</f>
        <v>280.46982999999994</v>
      </c>
      <c r="L99" s="151">
        <f>'[3]Year 13'!L99*1.033</f>
        <v>280.46982999999994</v>
      </c>
      <c r="M99" s="151">
        <f>'[3]Year 13'!M99*1.033</f>
        <v>280.46982999999994</v>
      </c>
      <c r="N99" s="151">
        <f>'[3]Year 13'!N99*1.033</f>
        <v>280.46982999999994</v>
      </c>
      <c r="O99" s="151">
        <f>'[3]Year 13'!O99*1.033</f>
        <v>280.46982999999994</v>
      </c>
      <c r="P99" s="151">
        <f>'[3]Year 13'!P99*1.033</f>
        <v>280.46982999999994</v>
      </c>
      <c r="Q99" s="152">
        <f>'[3]Year 13'!Q99*1.033</f>
        <v>280.46982999999994</v>
      </c>
    </row>
    <row r="100" spans="1:17" ht="12.75">
      <c r="A100" s="1"/>
      <c r="B100" s="21">
        <v>121</v>
      </c>
      <c r="C100" s="22" t="s">
        <v>118</v>
      </c>
      <c r="D100" s="151">
        <f>'[3]Year 13'!D100*1.033</f>
        <v>251.54582999999997</v>
      </c>
      <c r="E100" s="151">
        <f>'[3]Year 13'!E100*1.033</f>
        <v>251.54582999999997</v>
      </c>
      <c r="F100" s="151">
        <f>'[3]Year 13'!F100*1.033</f>
        <v>251.54582999999997</v>
      </c>
      <c r="G100" s="151">
        <f>'[3]Year 13'!G100*1.033</f>
        <v>251.54582999999997</v>
      </c>
      <c r="H100" s="151">
        <f>'[3]Year 13'!H100*1.033</f>
        <v>251.54582999999997</v>
      </c>
      <c r="I100" s="151">
        <f>'[3]Year 13'!I100*1.033</f>
        <v>251.54582999999997</v>
      </c>
      <c r="J100" s="151">
        <f>'[3]Year 13'!J100*1.033</f>
        <v>251.54582999999997</v>
      </c>
      <c r="K100" s="151">
        <f>'[3]Year 13'!K100*1.033</f>
        <v>251.54582999999997</v>
      </c>
      <c r="L100" s="151">
        <f>'[3]Year 13'!L100*1.033</f>
        <v>251.54582999999997</v>
      </c>
      <c r="M100" s="151">
        <f>'[3]Year 13'!M100*1.033</f>
        <v>251.54582999999997</v>
      </c>
      <c r="N100" s="151">
        <f>'[3]Year 13'!N100*1.033</f>
        <v>251.54582999999997</v>
      </c>
      <c r="O100" s="151">
        <f>'[3]Year 13'!O100*1.033</f>
        <v>251.54582999999997</v>
      </c>
      <c r="P100" s="151">
        <f>'[3]Year 13'!P100*1.033</f>
        <v>251.54582999999997</v>
      </c>
      <c r="Q100" s="152">
        <f>'[3]Year 13'!Q100*1.033</f>
        <v>251.54582999999997</v>
      </c>
    </row>
    <row r="101" spans="1:17" ht="12.75">
      <c r="A101" s="1"/>
      <c r="B101" s="21">
        <v>122</v>
      </c>
      <c r="C101" s="22" t="s">
        <v>119</v>
      </c>
      <c r="D101" s="151">
        <f>'[3]Year 13'!D101*1.033</f>
        <v>313.87705</v>
      </c>
      <c r="E101" s="151">
        <f>'[3]Year 13'!E101*1.033</f>
        <v>313.87705</v>
      </c>
      <c r="F101" s="151">
        <f>'[3]Year 13'!F101*1.033</f>
        <v>313.87705</v>
      </c>
      <c r="G101" s="151">
        <f>'[3]Year 13'!G101*1.033</f>
        <v>313.87705</v>
      </c>
      <c r="H101" s="151">
        <f>'[3]Year 13'!H101*1.033</f>
        <v>313.87705</v>
      </c>
      <c r="I101" s="151">
        <f>'[3]Year 13'!I101*1.033</f>
        <v>313.87705</v>
      </c>
      <c r="J101" s="151">
        <f>'[3]Year 13'!J101*1.033</f>
        <v>313.87705</v>
      </c>
      <c r="K101" s="151">
        <f>'[3]Year 13'!K101*1.033</f>
        <v>313.87705</v>
      </c>
      <c r="L101" s="151">
        <f>'[3]Year 13'!L101*1.033</f>
        <v>313.87705</v>
      </c>
      <c r="M101" s="151">
        <f>'[3]Year 13'!M101*1.033</f>
        <v>313.87705</v>
      </c>
      <c r="N101" s="151">
        <f>'[3]Year 13'!N101*1.033</f>
        <v>313.87705</v>
      </c>
      <c r="O101" s="151">
        <f>'[3]Year 13'!O101*1.033</f>
        <v>313.87705</v>
      </c>
      <c r="P101" s="151">
        <f>'[3]Year 13'!P101*1.033</f>
        <v>313.87705</v>
      </c>
      <c r="Q101" s="152">
        <f>'[3]Year 13'!Q101*1.033</f>
        <v>313.87705</v>
      </c>
    </row>
    <row r="102" spans="1:17" ht="12.75">
      <c r="A102" s="1"/>
      <c r="B102" s="21">
        <v>123</v>
      </c>
      <c r="C102" s="22" t="s">
        <v>120</v>
      </c>
      <c r="D102" s="151">
        <f>'[3]Year 13'!D102*1.033</f>
        <v>251.54582999999997</v>
      </c>
      <c r="E102" s="151">
        <f>'[3]Year 13'!E102*1.033</f>
        <v>251.54582999999997</v>
      </c>
      <c r="F102" s="151">
        <f>'[3]Year 13'!F102*1.033</f>
        <v>251.54582999999997</v>
      </c>
      <c r="G102" s="151">
        <f>'[3]Year 13'!G102*1.033</f>
        <v>251.54582999999997</v>
      </c>
      <c r="H102" s="151">
        <f>'[3]Year 13'!H102*1.033</f>
        <v>251.54582999999997</v>
      </c>
      <c r="I102" s="151">
        <f>'[3]Year 13'!I102*1.033</f>
        <v>251.54582999999997</v>
      </c>
      <c r="J102" s="151">
        <f>'[3]Year 13'!J102*1.033</f>
        <v>251.54582999999997</v>
      </c>
      <c r="K102" s="151">
        <f>'[3]Year 13'!K102*1.033</f>
        <v>251.54582999999997</v>
      </c>
      <c r="L102" s="151">
        <f>'[3]Year 13'!L102*1.033</f>
        <v>251.54582999999997</v>
      </c>
      <c r="M102" s="151">
        <f>'[3]Year 13'!M102*1.033</f>
        <v>251.54582999999997</v>
      </c>
      <c r="N102" s="151">
        <f>'[3]Year 13'!N102*1.033</f>
        <v>251.54582999999997</v>
      </c>
      <c r="O102" s="151">
        <f>'[3]Year 13'!O102*1.033</f>
        <v>251.54582999999997</v>
      </c>
      <c r="P102" s="151">
        <f>'[3]Year 13'!P102*1.033</f>
        <v>251.54582999999997</v>
      </c>
      <c r="Q102" s="152">
        <f>'[3]Year 13'!Q102*1.033</f>
        <v>251.54582999999997</v>
      </c>
    </row>
    <row r="103" spans="1:17" ht="12.75">
      <c r="A103" s="1"/>
      <c r="B103" s="21">
        <v>124</v>
      </c>
      <c r="C103" s="22" t="s">
        <v>121</v>
      </c>
      <c r="D103" s="151">
        <f>'[3]Year 13'!D103*1.033</f>
        <v>313.87705</v>
      </c>
      <c r="E103" s="151">
        <f>'[3]Year 13'!E103*1.033</f>
        <v>313.87705</v>
      </c>
      <c r="F103" s="151">
        <f>'[3]Year 13'!F103*1.033</f>
        <v>313.87705</v>
      </c>
      <c r="G103" s="151">
        <f>'[3]Year 13'!G103*1.033</f>
        <v>313.87705</v>
      </c>
      <c r="H103" s="151">
        <f>'[3]Year 13'!H103*1.033</f>
        <v>313.87705</v>
      </c>
      <c r="I103" s="151">
        <f>'[3]Year 13'!I103*1.033</f>
        <v>313.87705</v>
      </c>
      <c r="J103" s="151">
        <f>'[3]Year 13'!J103*1.033</f>
        <v>313.87705</v>
      </c>
      <c r="K103" s="151">
        <f>'[3]Year 13'!K103*1.033</f>
        <v>313.87705</v>
      </c>
      <c r="L103" s="151">
        <f>'[3]Year 13'!L103*1.033</f>
        <v>313.87705</v>
      </c>
      <c r="M103" s="151">
        <f>'[3]Year 13'!M103*1.033</f>
        <v>313.87705</v>
      </c>
      <c r="N103" s="151">
        <f>'[3]Year 13'!N103*1.033</f>
        <v>313.87705</v>
      </c>
      <c r="O103" s="151">
        <f>'[3]Year 13'!O103*1.033</f>
        <v>313.87705</v>
      </c>
      <c r="P103" s="151">
        <f>'[3]Year 13'!P103*1.033</f>
        <v>313.87705</v>
      </c>
      <c r="Q103" s="152">
        <f>'[3]Year 13'!Q103*1.033</f>
        <v>313.87705</v>
      </c>
    </row>
    <row r="104" spans="1:17" ht="12.75">
      <c r="A104" s="1"/>
      <c r="B104" s="21">
        <v>125</v>
      </c>
      <c r="C104" s="22" t="s">
        <v>122</v>
      </c>
      <c r="D104" s="151">
        <f>'[3]Year 13'!D104*1.033</f>
        <v>220.38021999999998</v>
      </c>
      <c r="E104" s="151">
        <f>'[3]Year 13'!E104*1.033</f>
        <v>220.38021999999998</v>
      </c>
      <c r="F104" s="151">
        <f>'[3]Year 13'!F104*1.033</f>
        <v>220.38021999999998</v>
      </c>
      <c r="G104" s="151">
        <f>'[3]Year 13'!G104*1.033</f>
        <v>220.38021999999998</v>
      </c>
      <c r="H104" s="151">
        <f>'[3]Year 13'!H104*1.033</f>
        <v>220.38021999999998</v>
      </c>
      <c r="I104" s="151">
        <f>'[3]Year 13'!I104*1.033</f>
        <v>220.38021999999998</v>
      </c>
      <c r="J104" s="151">
        <f>'[3]Year 13'!J104*1.033</f>
        <v>220.38021999999998</v>
      </c>
      <c r="K104" s="151">
        <f>'[3]Year 13'!K104*1.033</f>
        <v>220.38021999999998</v>
      </c>
      <c r="L104" s="151">
        <f>'[3]Year 13'!L104*1.033</f>
        <v>220.38021999999998</v>
      </c>
      <c r="M104" s="151">
        <f>'[3]Year 13'!M104*1.033</f>
        <v>220.38021999999998</v>
      </c>
      <c r="N104" s="151">
        <f>'[3]Year 13'!N104*1.033</f>
        <v>220.38021999999998</v>
      </c>
      <c r="O104" s="151">
        <f>'[3]Year 13'!O104*1.033</f>
        <v>220.38021999999998</v>
      </c>
      <c r="P104" s="151">
        <f>'[3]Year 13'!P104*1.033</f>
        <v>220.38021999999998</v>
      </c>
      <c r="Q104" s="152">
        <f>'[3]Year 13'!Q104*1.033</f>
        <v>220.38021999999998</v>
      </c>
    </row>
    <row r="105" spans="1:17" ht="12.75">
      <c r="A105" s="1"/>
      <c r="B105" s="21">
        <v>126</v>
      </c>
      <c r="C105" s="22" t="s">
        <v>123</v>
      </c>
      <c r="D105" s="151">
        <f>'[3]Year 13'!D105*1.033</f>
        <v>175.84758999999997</v>
      </c>
      <c r="E105" s="151">
        <f>'[3]Year 13'!E105*1.033</f>
        <v>175.84758999999997</v>
      </c>
      <c r="F105" s="151">
        <f>'[3]Year 13'!F105*1.033</f>
        <v>175.84758999999997</v>
      </c>
      <c r="G105" s="151">
        <f>'[3]Year 13'!G105*1.033</f>
        <v>175.84758999999997</v>
      </c>
      <c r="H105" s="151">
        <f>'[3]Year 13'!H105*1.033</f>
        <v>175.84758999999997</v>
      </c>
      <c r="I105" s="151">
        <f>'[3]Year 13'!I105*1.033</f>
        <v>175.84758999999997</v>
      </c>
      <c r="J105" s="151">
        <f>'[3]Year 13'!J105*1.033</f>
        <v>175.84758999999997</v>
      </c>
      <c r="K105" s="151">
        <f>'[3]Year 13'!K105*1.033</f>
        <v>175.84758999999997</v>
      </c>
      <c r="L105" s="151">
        <f>'[3]Year 13'!L105*1.033</f>
        <v>175.84758999999997</v>
      </c>
      <c r="M105" s="151">
        <f>'[3]Year 13'!M105*1.033</f>
        <v>175.84758999999997</v>
      </c>
      <c r="N105" s="151">
        <f>'[3]Year 13'!N105*1.033</f>
        <v>175.84758999999997</v>
      </c>
      <c r="O105" s="151">
        <f>'[3]Year 13'!O105*1.033</f>
        <v>175.84758999999997</v>
      </c>
      <c r="P105" s="151">
        <f>'[3]Year 13'!P105*1.033</f>
        <v>175.84758999999997</v>
      </c>
      <c r="Q105" s="152">
        <f>'[3]Year 13'!Q105*1.033</f>
        <v>175.84758999999997</v>
      </c>
    </row>
    <row r="106" spans="1:17" ht="12.75">
      <c r="A106" s="1"/>
      <c r="B106" s="21">
        <v>130</v>
      </c>
      <c r="C106" s="22" t="s">
        <v>124</v>
      </c>
      <c r="D106" s="151">
        <f>'[3]Year 13'!D106*1.033</f>
        <v>179.27715</v>
      </c>
      <c r="E106" s="151">
        <f>'[3]Year 13'!E106*1.033</f>
        <v>179.27715</v>
      </c>
      <c r="F106" s="151">
        <f>'[3]Year 13'!F106*1.033</f>
        <v>158.58616</v>
      </c>
      <c r="G106" s="151">
        <f>'[3]Year 13'!G106*1.033</f>
        <v>158.58616</v>
      </c>
      <c r="H106" s="151">
        <f>'[3]Year 13'!H106*1.033</f>
        <v>140.66360999999998</v>
      </c>
      <c r="I106" s="151">
        <f>'[3]Year 13'!I106*1.033</f>
        <v>140.66360999999998</v>
      </c>
      <c r="J106" s="151">
        <f>'[3]Year 13'!J106*1.033</f>
        <v>139.27939</v>
      </c>
      <c r="K106" s="151">
        <f>'[3]Year 13'!K106*1.033</f>
        <v>139.27939</v>
      </c>
      <c r="L106" s="151">
        <f>'[3]Year 13'!L106*1.033</f>
        <v>173.76093</v>
      </c>
      <c r="M106" s="151">
        <f>'[3]Year 13'!M106*1.033</f>
        <v>173.76093</v>
      </c>
      <c r="N106" s="151">
        <f>'[3]Year 13'!N106*1.033</f>
        <v>162.71816</v>
      </c>
      <c r="O106" s="151">
        <f>'[3]Year 13'!O106*1.033</f>
        <v>162.71816</v>
      </c>
      <c r="P106" s="151">
        <f>'[3]Year 13'!P106*1.033</f>
        <v>137.9055</v>
      </c>
      <c r="Q106" s="152">
        <f>'[3]Year 13'!Q106*1.033</f>
        <v>137.9055</v>
      </c>
    </row>
    <row r="107" spans="1:17" ht="12.75">
      <c r="A107" s="1"/>
      <c r="B107" s="21">
        <v>131</v>
      </c>
      <c r="C107" s="22" t="s">
        <v>125</v>
      </c>
      <c r="D107" s="151">
        <f>'[3]Year 13'!D107*1.033</f>
        <v>107.07045</v>
      </c>
      <c r="E107" s="151">
        <f>'[3]Year 13'!E107*1.033</f>
        <v>107.07045</v>
      </c>
      <c r="F107" s="151">
        <f>'[3]Year 13'!F107*1.033</f>
        <v>94.71576999999999</v>
      </c>
      <c r="G107" s="151">
        <f>'[3]Year 13'!G107*1.033</f>
        <v>94.71576999999999</v>
      </c>
      <c r="H107" s="151">
        <f>'[3]Year 13'!H107*1.033</f>
        <v>84.00356</v>
      </c>
      <c r="I107" s="151">
        <f>'[3]Year 13'!I107*1.033</f>
        <v>84.00356</v>
      </c>
      <c r="J107" s="151">
        <f>'[3]Year 13'!J107*1.033</f>
        <v>83.18749</v>
      </c>
      <c r="K107" s="151">
        <f>'[3]Year 13'!K107*1.033</f>
        <v>83.18749</v>
      </c>
      <c r="L107" s="151">
        <f>'[3]Year 13'!L107*1.033</f>
        <v>103.78550999999999</v>
      </c>
      <c r="M107" s="151">
        <f>'[3]Year 13'!M107*1.033</f>
        <v>103.78550999999999</v>
      </c>
      <c r="N107" s="151">
        <f>'[3]Year 13'!N107*1.033</f>
        <v>97.19497</v>
      </c>
      <c r="O107" s="151">
        <f>'[3]Year 13'!O107*1.033</f>
        <v>97.19497</v>
      </c>
      <c r="P107" s="151">
        <f>'[3]Year 13'!P107*1.033</f>
        <v>82.37141999999999</v>
      </c>
      <c r="Q107" s="152">
        <f>'[3]Year 13'!Q107*1.033</f>
        <v>82.37141999999999</v>
      </c>
    </row>
    <row r="108" spans="1:17" ht="12.75">
      <c r="A108" s="1"/>
      <c r="B108" s="21">
        <v>132</v>
      </c>
      <c r="C108" s="22" t="s">
        <v>126</v>
      </c>
      <c r="D108" s="151">
        <f>'[3]Year 13'!D108*1.033</f>
        <v>114.91091999999999</v>
      </c>
      <c r="E108" s="151">
        <f>'[3]Year 13'!E108*1.033</f>
        <v>114.91091999999999</v>
      </c>
      <c r="F108" s="151">
        <f>'[3]Year 13'!F108*1.033</f>
        <v>101.65753</v>
      </c>
      <c r="G108" s="151">
        <f>'[3]Year 13'!G108*1.033</f>
        <v>101.65753</v>
      </c>
      <c r="H108" s="151">
        <f>'[3]Year 13'!H108*1.033</f>
        <v>90.16023999999999</v>
      </c>
      <c r="I108" s="151">
        <f>'[3]Year 13'!I108*1.033</f>
        <v>90.16023999999999</v>
      </c>
      <c r="J108" s="151">
        <f>'[3]Year 13'!J108*1.033</f>
        <v>89.27185999999999</v>
      </c>
      <c r="K108" s="151">
        <f>'[3]Year 13'!K108*1.033</f>
        <v>89.27185999999999</v>
      </c>
      <c r="L108" s="151">
        <f>'[3]Year 13'!L108*1.033</f>
        <v>111.36773</v>
      </c>
      <c r="M108" s="151">
        <f>'[3]Year 13'!M108*1.033</f>
        <v>111.36773</v>
      </c>
      <c r="N108" s="151">
        <f>'[3]Year 13'!N108*1.033</f>
        <v>104.30201</v>
      </c>
      <c r="O108" s="151">
        <f>'[3]Year 13'!O108*1.033</f>
        <v>104.30201</v>
      </c>
      <c r="P108" s="151">
        <f>'[3]Year 13'!P108*1.033</f>
        <v>88.39380999999999</v>
      </c>
      <c r="Q108" s="152">
        <f>'[3]Year 13'!Q108*1.033</f>
        <v>88.39380999999999</v>
      </c>
    </row>
    <row r="109" spans="1:17" ht="12.75">
      <c r="A109" s="1"/>
      <c r="B109" s="21">
        <v>133</v>
      </c>
      <c r="C109" s="25" t="s">
        <v>127</v>
      </c>
      <c r="D109" s="151">
        <f>'[3]Year 13'!D109*1.033</f>
        <v>132.21366999999998</v>
      </c>
      <c r="E109" s="151">
        <f>'[3]Year 13'!E109*1.033</f>
        <v>132.21366999999998</v>
      </c>
      <c r="F109" s="151">
        <f>'[3]Year 13'!F109*1.033</f>
        <v>116.95625999999999</v>
      </c>
      <c r="G109" s="151">
        <f>'[3]Year 13'!G109*1.033</f>
        <v>116.95625999999999</v>
      </c>
      <c r="H109" s="151">
        <f>'[3]Year 13'!H109*1.033</f>
        <v>103.74419</v>
      </c>
      <c r="I109" s="151">
        <f>'[3]Year 13'!I109*1.033</f>
        <v>103.74419</v>
      </c>
      <c r="J109" s="151">
        <f>'[3]Year 13'!J109*1.033</f>
        <v>102.71119</v>
      </c>
      <c r="K109" s="151">
        <f>'[3]Year 13'!K109*1.033</f>
        <v>102.71119</v>
      </c>
      <c r="L109" s="151">
        <f>'[3]Year 13'!L109*1.033</f>
        <v>128.14364999999998</v>
      </c>
      <c r="M109" s="151">
        <f>'[3]Year 13'!M109*1.033</f>
        <v>128.14364999999998</v>
      </c>
      <c r="N109" s="151">
        <f>'[3]Year 13'!N109*1.033</f>
        <v>120.01393999999999</v>
      </c>
      <c r="O109" s="151">
        <f>'[3]Year 13'!O109*1.033</f>
        <v>120.01393999999999</v>
      </c>
      <c r="P109" s="151">
        <f>'[3]Year 13'!P109*1.033</f>
        <v>101.70917999999999</v>
      </c>
      <c r="Q109" s="152">
        <f>'[3]Year 13'!Q109*1.033</f>
        <v>101.70917999999999</v>
      </c>
    </row>
    <row r="110" spans="1:17" ht="12.75">
      <c r="A110" s="1"/>
      <c r="B110" s="21">
        <v>134</v>
      </c>
      <c r="C110" s="25" t="s">
        <v>128</v>
      </c>
      <c r="D110" s="151">
        <f>'[3]Year 13'!D110*1.033</f>
        <v>100.53155999999998</v>
      </c>
      <c r="E110" s="151">
        <f>'[3]Year 13'!E110*1.033</f>
        <v>100.53155999999998</v>
      </c>
      <c r="F110" s="151">
        <f>'[3]Year 13'!F110*1.033</f>
        <v>88.93097</v>
      </c>
      <c r="G110" s="151">
        <f>'[3]Year 13'!G110*1.033</f>
        <v>88.93097</v>
      </c>
      <c r="H110" s="151">
        <f>'[3]Year 13'!H110*1.033</f>
        <v>78.89021</v>
      </c>
      <c r="I110" s="151">
        <f>'[3]Year 13'!I110*1.033</f>
        <v>78.89021</v>
      </c>
      <c r="J110" s="151">
        <f>'[3]Year 13'!J110*1.033</f>
        <v>78.11546</v>
      </c>
      <c r="K110" s="151">
        <f>'[3]Year 13'!K110*1.033</f>
        <v>78.11546</v>
      </c>
      <c r="L110" s="151">
        <f>'[3]Year 13'!L110*1.033</f>
        <v>97.44288999999999</v>
      </c>
      <c r="M110" s="151">
        <f>'[3]Year 13'!M110*1.033</f>
        <v>97.44288999999999</v>
      </c>
      <c r="N110" s="151">
        <f>'[3]Year 13'!N110*1.033</f>
        <v>91.24489</v>
      </c>
      <c r="O110" s="151">
        <f>'[3]Year 13'!O110*1.033</f>
        <v>91.24489</v>
      </c>
      <c r="P110" s="151">
        <f>'[3]Year 13'!P110*1.033</f>
        <v>77.34071</v>
      </c>
      <c r="Q110" s="152">
        <f>'[3]Year 13'!Q110*1.033</f>
        <v>77.34071</v>
      </c>
    </row>
    <row r="111" spans="1:17" ht="12.75">
      <c r="A111" s="1"/>
      <c r="B111" s="21">
        <v>140</v>
      </c>
      <c r="C111" s="22" t="s">
        <v>129</v>
      </c>
      <c r="D111" s="151">
        <f>'[3]Year 13'!D111*1.033</f>
        <v>106.77087999999999</v>
      </c>
      <c r="E111" s="151">
        <f>'[3]Year 13'!E111*1.033</f>
        <v>106.77087999999999</v>
      </c>
      <c r="F111" s="151">
        <f>'[3]Year 13'!F111*1.033</f>
        <v>94.45751999999999</v>
      </c>
      <c r="G111" s="151">
        <f>'[3]Year 13'!G111*1.033</f>
        <v>94.45751999999999</v>
      </c>
      <c r="H111" s="151">
        <f>'[3]Year 13'!H111*1.033</f>
        <v>83.78662999999999</v>
      </c>
      <c r="I111" s="151">
        <f>'[3]Year 13'!I111*1.033</f>
        <v>83.78662999999999</v>
      </c>
      <c r="J111" s="151">
        <f>'[3]Year 13'!J111*1.033</f>
        <v>82.96023</v>
      </c>
      <c r="K111" s="151">
        <f>'[3]Year 13'!K111*1.033</f>
        <v>82.96023</v>
      </c>
      <c r="L111" s="151">
        <f>'[3]Year 13'!L111*1.033</f>
        <v>103.49627</v>
      </c>
      <c r="M111" s="151">
        <f>'[3]Year 13'!M111*1.033</f>
        <v>103.49627</v>
      </c>
      <c r="N111" s="151">
        <f>'[3]Year 13'!N111*1.033</f>
        <v>96.92638999999998</v>
      </c>
      <c r="O111" s="151">
        <f>'[3]Year 13'!O111*1.033</f>
        <v>96.92638999999998</v>
      </c>
      <c r="P111" s="151">
        <f>'[3]Year 13'!P111*1.033</f>
        <v>82.14415999999999</v>
      </c>
      <c r="Q111" s="152">
        <f>'[3]Year 13'!Q111*1.033</f>
        <v>82.14415999999999</v>
      </c>
    </row>
    <row r="112" spans="1:17" ht="12.75">
      <c r="A112" s="1"/>
      <c r="B112" s="21">
        <v>141</v>
      </c>
      <c r="C112" s="22" t="s">
        <v>130</v>
      </c>
      <c r="D112" s="151">
        <f>'[3]Year 13'!D112*1.033</f>
        <v>92.76339999999999</v>
      </c>
      <c r="E112" s="151">
        <f>'[3]Year 13'!E112*1.033</f>
        <v>92.76339999999999</v>
      </c>
      <c r="F112" s="151">
        <f>'[3]Year 13'!F112*1.033</f>
        <v>82.05119</v>
      </c>
      <c r="G112" s="151">
        <f>'[3]Year 13'!G112*1.033</f>
        <v>82.05119</v>
      </c>
      <c r="H112" s="151">
        <f>'[3]Year 13'!H112*1.033</f>
        <v>72.77485</v>
      </c>
      <c r="I112" s="151">
        <f>'[3]Year 13'!I112*1.033</f>
        <v>72.77485</v>
      </c>
      <c r="J112" s="151">
        <f>'[3]Year 13'!J112*1.033</f>
        <v>72.06208</v>
      </c>
      <c r="K112" s="151">
        <f>'[3]Year 13'!K112*1.033</f>
        <v>72.06208</v>
      </c>
      <c r="L112" s="151">
        <f>'[3]Year 13'!L112*1.033</f>
        <v>89.89165999999999</v>
      </c>
      <c r="M112" s="151">
        <f>'[3]Year 13'!M112*1.033</f>
        <v>89.89165999999999</v>
      </c>
      <c r="N112" s="151">
        <f>'[3]Year 13'!N112*1.033</f>
        <v>84.17916999999998</v>
      </c>
      <c r="O112" s="151">
        <f>'[3]Year 13'!O112*1.033</f>
        <v>84.17916999999998</v>
      </c>
      <c r="P112" s="151">
        <f>'[3]Year 13'!P112*1.033</f>
        <v>71.34930999999999</v>
      </c>
      <c r="Q112" s="152">
        <f>'[3]Year 13'!Q112*1.033</f>
        <v>71.34930999999999</v>
      </c>
    </row>
    <row r="113" spans="1:17" ht="12.75">
      <c r="A113" s="1"/>
      <c r="B113" s="21">
        <v>142</v>
      </c>
      <c r="C113" s="22" t="s">
        <v>131</v>
      </c>
      <c r="D113" s="151">
        <f>'[3]Year 13'!D113*1.033</f>
        <v>86.47242999999999</v>
      </c>
      <c r="E113" s="151">
        <f>'[3]Year 13'!E113*1.033</f>
        <v>86.47242999999999</v>
      </c>
      <c r="F113" s="151">
        <f>'[3]Year 13'!F113*1.033</f>
        <v>76.49364999999999</v>
      </c>
      <c r="G113" s="151">
        <f>'[3]Year 13'!G113*1.033</f>
        <v>76.49364999999999</v>
      </c>
      <c r="H113" s="151">
        <f>'[3]Year 13'!H113*1.033</f>
        <v>67.84744</v>
      </c>
      <c r="I113" s="151">
        <f>'[3]Year 13'!I113*1.033</f>
        <v>67.84744</v>
      </c>
      <c r="J113" s="151">
        <f>'[3]Year 13'!J113*1.033</f>
        <v>67.17599</v>
      </c>
      <c r="K113" s="151">
        <f>'[3]Year 13'!K113*1.033</f>
        <v>67.17599</v>
      </c>
      <c r="L113" s="151">
        <f>'[3]Year 13'!L113*1.033</f>
        <v>83.80729</v>
      </c>
      <c r="M113" s="151">
        <f>'[3]Year 13'!M113*1.033</f>
        <v>83.80729</v>
      </c>
      <c r="N113" s="151">
        <f>'[3]Year 13'!N113*1.033</f>
        <v>78.48734</v>
      </c>
      <c r="O113" s="151">
        <f>'[3]Year 13'!O113*1.033</f>
        <v>78.48734</v>
      </c>
      <c r="P113" s="151">
        <f>'[3]Year 13'!P113*1.033</f>
        <v>66.51487</v>
      </c>
      <c r="Q113" s="152">
        <f>'[3]Year 13'!Q113*1.033</f>
        <v>66.51487</v>
      </c>
    </row>
    <row r="114" spans="1:17" ht="12.75">
      <c r="A114" s="1"/>
      <c r="B114" s="21">
        <v>143</v>
      </c>
      <c r="C114" s="22" t="s">
        <v>132</v>
      </c>
      <c r="D114" s="151">
        <f>'[3]Year 13'!D114*1.033</f>
        <v>75.11976</v>
      </c>
      <c r="E114" s="151">
        <f>'[3]Year 13'!E114*1.033</f>
        <v>75.11976</v>
      </c>
      <c r="F114" s="151">
        <f>'[3]Year 13'!F114*1.033</f>
        <v>66.46321999999999</v>
      </c>
      <c r="G114" s="151">
        <f>'[3]Year 13'!G114*1.033</f>
        <v>66.46321999999999</v>
      </c>
      <c r="H114" s="151">
        <f>'[3]Year 13'!H114*1.033</f>
        <v>58.932649999999995</v>
      </c>
      <c r="I114" s="151">
        <f>'[3]Year 13'!I114*1.033</f>
        <v>58.932649999999995</v>
      </c>
      <c r="J114" s="151">
        <f>'[3]Year 13'!J114*1.033</f>
        <v>58.374829999999996</v>
      </c>
      <c r="K114" s="151">
        <f>'[3]Year 13'!K114*1.033</f>
        <v>58.374829999999996</v>
      </c>
      <c r="L114" s="151">
        <f>'[3]Year 13'!L114*1.033</f>
        <v>72.80584</v>
      </c>
      <c r="M114" s="151">
        <f>'[3]Year 13'!M114*1.033</f>
        <v>72.80584</v>
      </c>
      <c r="N114" s="151">
        <f>'[3]Year 13'!N114*1.033</f>
        <v>68.18833</v>
      </c>
      <c r="O114" s="151">
        <f>'[3]Year 13'!O114*1.033</f>
        <v>68.18833</v>
      </c>
      <c r="P114" s="151">
        <f>'[3]Year 13'!P114*1.033</f>
        <v>57.78601999999999</v>
      </c>
      <c r="Q114" s="152">
        <f>'[3]Year 13'!Q114*1.033</f>
        <v>57.78601999999999</v>
      </c>
    </row>
    <row r="115" spans="1:17" ht="12.75">
      <c r="A115" s="1"/>
      <c r="B115" s="21">
        <v>144</v>
      </c>
      <c r="C115" s="22" t="s">
        <v>133</v>
      </c>
      <c r="D115" s="151">
        <f>'[3]Year 13'!D115*1.033</f>
        <v>107.78322</v>
      </c>
      <c r="E115" s="151">
        <f>'[3]Year 13'!E115*1.033</f>
        <v>107.78322</v>
      </c>
      <c r="F115" s="151">
        <f>'[3]Year 13'!F115*1.033</f>
        <v>95.34589999999999</v>
      </c>
      <c r="G115" s="151">
        <f>'[3]Year 13'!G115*1.033</f>
        <v>95.34589999999999</v>
      </c>
      <c r="H115" s="151">
        <f>'[3]Year 13'!H115*1.033</f>
        <v>84.57171</v>
      </c>
      <c r="I115" s="151">
        <f>'[3]Year 13'!I115*1.033</f>
        <v>84.57171</v>
      </c>
      <c r="J115" s="151">
        <f>'[3]Year 13'!J115*1.033</f>
        <v>83.75563999999999</v>
      </c>
      <c r="K115" s="151">
        <f>'[3]Year 13'!K115*1.033</f>
        <v>83.75563999999999</v>
      </c>
      <c r="L115" s="151">
        <f>'[3]Year 13'!L115*1.033</f>
        <v>104.47761999999999</v>
      </c>
      <c r="M115" s="151">
        <f>'[3]Year 13'!M115*1.033</f>
        <v>104.47761999999999</v>
      </c>
      <c r="N115" s="151">
        <f>'[3]Year 13'!N115*1.033</f>
        <v>97.84575999999998</v>
      </c>
      <c r="O115" s="151">
        <f>'[3]Year 13'!O115*1.033</f>
        <v>97.84575999999998</v>
      </c>
      <c r="P115" s="151">
        <f>'[3]Year 13'!P115*1.033</f>
        <v>82.90858</v>
      </c>
      <c r="Q115" s="152">
        <f>'[3]Year 13'!Q115*1.033</f>
        <v>82.90858</v>
      </c>
    </row>
    <row r="116" spans="1:17" ht="12.75">
      <c r="A116" s="1"/>
      <c r="B116" s="21">
        <v>145</v>
      </c>
      <c r="C116" s="22" t="s">
        <v>134</v>
      </c>
      <c r="D116" s="151">
        <f>'[3]Year 13'!D116*1.033</f>
        <v>89.85034</v>
      </c>
      <c r="E116" s="151">
        <f>'[3]Year 13'!E116*1.033</f>
        <v>89.85034</v>
      </c>
      <c r="F116" s="151">
        <f>'[3]Year 13'!F116*1.033</f>
        <v>79.48935</v>
      </c>
      <c r="G116" s="151">
        <f>'[3]Year 13'!G116*1.033</f>
        <v>79.48935</v>
      </c>
      <c r="H116" s="151">
        <f>'[3]Year 13'!H116*1.033</f>
        <v>70.49192</v>
      </c>
      <c r="I116" s="151">
        <f>'[3]Year 13'!I116*1.033</f>
        <v>70.49192</v>
      </c>
      <c r="J116" s="151">
        <f>'[3]Year 13'!J116*1.033</f>
        <v>69.81013999999999</v>
      </c>
      <c r="K116" s="151">
        <f>'[3]Year 13'!K116*1.033</f>
        <v>69.81013999999999</v>
      </c>
      <c r="L116" s="151">
        <f>'[3]Year 13'!L116*1.033</f>
        <v>87.08189999999999</v>
      </c>
      <c r="M116" s="151">
        <f>'[3]Year 13'!M116*1.033</f>
        <v>87.08189999999999</v>
      </c>
      <c r="N116" s="151">
        <f>'[3]Year 13'!N116*1.033</f>
        <v>81.55534999999999</v>
      </c>
      <c r="O116" s="151">
        <f>'[3]Year 13'!O116*1.033</f>
        <v>81.55534999999999</v>
      </c>
      <c r="P116" s="151">
        <f>'[3]Year 13'!P116*1.033</f>
        <v>69.11802999999999</v>
      </c>
      <c r="Q116" s="152">
        <f>'[3]Year 13'!Q116*1.033</f>
        <v>69.11802999999999</v>
      </c>
    </row>
    <row r="117" spans="1:17" ht="12.75">
      <c r="A117" s="1"/>
      <c r="B117" s="21">
        <v>150</v>
      </c>
      <c r="C117" s="22" t="s">
        <v>135</v>
      </c>
      <c r="D117" s="151">
        <f>'[3]Year 13'!D117*1.033</f>
        <v>345.54882999999995</v>
      </c>
      <c r="E117" s="151">
        <f>'[3]Year 13'!E117*1.033</f>
        <v>345.54882999999995</v>
      </c>
      <c r="F117" s="151">
        <f>'[3]Year 13'!F117*1.033</f>
        <v>305.67503</v>
      </c>
      <c r="G117" s="151">
        <f>'[3]Year 13'!G117*1.033</f>
        <v>305.67503</v>
      </c>
      <c r="H117" s="151">
        <f>'[3]Year 13'!H117*1.033</f>
        <v>271.12118</v>
      </c>
      <c r="I117" s="151">
        <f>'[3]Year 13'!I117*1.033</f>
        <v>271.12118</v>
      </c>
      <c r="J117" s="151">
        <f>'[3]Year 13'!J117*1.033</f>
        <v>268.46637</v>
      </c>
      <c r="K117" s="151">
        <f>'[3]Year 13'!K117*1.033</f>
        <v>268.46637</v>
      </c>
      <c r="L117" s="151">
        <f>'[3]Year 13'!L117*1.033</f>
        <v>334.92959</v>
      </c>
      <c r="M117" s="151">
        <f>'[3]Year 13'!M117*1.033</f>
        <v>334.92959</v>
      </c>
      <c r="N117" s="151">
        <f>'[3]Year 13'!N117*1.033</f>
        <v>313.64979</v>
      </c>
      <c r="O117" s="151">
        <f>'[3]Year 13'!O117*1.033</f>
        <v>313.64979</v>
      </c>
      <c r="P117" s="151">
        <f>'[3]Year 13'!P117*1.033</f>
        <v>265.80123</v>
      </c>
      <c r="Q117" s="152">
        <f>'[3]Year 13'!Q117*1.033</f>
        <v>265.80123</v>
      </c>
    </row>
    <row r="118" spans="1:17" ht="12.75">
      <c r="A118" s="1"/>
      <c r="B118" s="21">
        <v>151</v>
      </c>
      <c r="C118" s="22" t="s">
        <v>136</v>
      </c>
      <c r="D118" s="151">
        <f>'[3]Year 13'!D118*1.033</f>
        <v>302.35909999999996</v>
      </c>
      <c r="E118" s="151">
        <f>'[3]Year 13'!E118*1.033</f>
        <v>302.35909999999996</v>
      </c>
      <c r="F118" s="151">
        <f>'[3]Year 13'!F118*1.033</f>
        <v>267.48501999999996</v>
      </c>
      <c r="G118" s="151">
        <f>'[3]Year 13'!G118*1.033</f>
        <v>267.48501999999996</v>
      </c>
      <c r="H118" s="151">
        <f>'[3]Year 13'!H118*1.033</f>
        <v>237.25943999999998</v>
      </c>
      <c r="I118" s="151">
        <f>'[3]Year 13'!I118*1.033</f>
        <v>237.25943999999998</v>
      </c>
      <c r="J118" s="151">
        <f>'[3]Year 13'!J118*1.033</f>
        <v>234.91452999999998</v>
      </c>
      <c r="K118" s="151">
        <f>'[3]Year 13'!K118*1.033</f>
        <v>234.91452999999998</v>
      </c>
      <c r="L118" s="151">
        <f>'[3]Year 13'!L118*1.033</f>
        <v>293.05177</v>
      </c>
      <c r="M118" s="151">
        <f>'[3]Year 13'!M118*1.033</f>
        <v>293.05177</v>
      </c>
      <c r="N118" s="151">
        <f>'[3]Year 13'!N118*1.033</f>
        <v>274.4681</v>
      </c>
      <c r="O118" s="151">
        <f>'[3]Year 13'!O118*1.033</f>
        <v>274.4681</v>
      </c>
      <c r="P118" s="151">
        <f>'[3]Year 13'!P118*1.033</f>
        <v>232.59027999999998</v>
      </c>
      <c r="Q118" s="152">
        <f>'[3]Year 13'!Q118*1.033</f>
        <v>232.59027999999998</v>
      </c>
    </row>
    <row r="119" spans="1:17" ht="12.75">
      <c r="A119" s="1"/>
      <c r="B119" s="21">
        <v>152</v>
      </c>
      <c r="C119" s="22" t="s">
        <v>137</v>
      </c>
      <c r="D119" s="151">
        <f>'[3]Year 13'!D119*1.033</f>
        <v>259.17969999999997</v>
      </c>
      <c r="E119" s="151">
        <f>'[3]Year 13'!E119*1.033</f>
        <v>259.17969999999997</v>
      </c>
      <c r="F119" s="151">
        <f>'[3]Year 13'!F119*1.033</f>
        <v>229.26402</v>
      </c>
      <c r="G119" s="151">
        <f>'[3]Year 13'!G119*1.033</f>
        <v>229.26402</v>
      </c>
      <c r="H119" s="151">
        <f>'[3]Year 13'!H119*1.033</f>
        <v>203.34605</v>
      </c>
      <c r="I119" s="151">
        <f>'[3]Year 13'!I119*1.033</f>
        <v>203.34605</v>
      </c>
      <c r="J119" s="151">
        <f>'[3]Year 13'!J119*1.033</f>
        <v>201.36269</v>
      </c>
      <c r="K119" s="151">
        <f>'[3]Year 13'!K119*1.033</f>
        <v>201.36269</v>
      </c>
      <c r="L119" s="151">
        <f>'[3]Year 13'!L119*1.033</f>
        <v>251.19460999999995</v>
      </c>
      <c r="M119" s="151">
        <f>'[3]Year 13'!M119*1.033</f>
        <v>251.19460999999995</v>
      </c>
      <c r="N119" s="151">
        <f>'[3]Year 13'!N119*1.033</f>
        <v>235.23476</v>
      </c>
      <c r="O119" s="151">
        <f>'[3]Year 13'!O119*1.033</f>
        <v>235.23476</v>
      </c>
      <c r="P119" s="151">
        <f>'[3]Year 13'!P119*1.033</f>
        <v>199.36899999999997</v>
      </c>
      <c r="Q119" s="152">
        <f>'[3]Year 13'!Q119*1.033</f>
        <v>199.36899999999997</v>
      </c>
    </row>
    <row r="120" spans="1:17" ht="12.75">
      <c r="A120" s="1"/>
      <c r="B120" s="21">
        <v>153</v>
      </c>
      <c r="C120" s="22" t="s">
        <v>138</v>
      </c>
      <c r="D120" s="151">
        <f>'[3]Year 13'!D120*1.033</f>
        <v>105.73787999999999</v>
      </c>
      <c r="E120" s="151">
        <f>'[3]Year 13'!E120*1.033</f>
        <v>105.73787999999999</v>
      </c>
      <c r="F120" s="151">
        <f>'[3]Year 13'!F120*1.033</f>
        <v>93.52782</v>
      </c>
      <c r="G120" s="151">
        <f>'[3]Year 13'!G120*1.033</f>
        <v>93.52782</v>
      </c>
      <c r="H120" s="151">
        <f>'[3]Year 13'!H120*1.033</f>
        <v>82.96023</v>
      </c>
      <c r="I120" s="151">
        <f>'[3]Year 13'!I120*1.033</f>
        <v>82.96023</v>
      </c>
      <c r="J120" s="151">
        <f>'[3]Year 13'!J120*1.033</f>
        <v>82.15449</v>
      </c>
      <c r="K120" s="151">
        <f>'[3]Year 13'!K120*1.033</f>
        <v>82.15449</v>
      </c>
      <c r="L120" s="151">
        <f>'[3]Year 13'!L120*1.033</f>
        <v>102.48392999999999</v>
      </c>
      <c r="M120" s="151">
        <f>'[3]Year 13'!M120*1.033</f>
        <v>102.48392999999999</v>
      </c>
      <c r="N120" s="151">
        <f>'[3]Year 13'!N120*1.033</f>
        <v>95.97603</v>
      </c>
      <c r="O120" s="151">
        <f>'[3]Year 13'!O120*1.033</f>
        <v>95.97603</v>
      </c>
      <c r="P120" s="151">
        <f>'[3]Year 13'!P120*1.033</f>
        <v>81.34875</v>
      </c>
      <c r="Q120" s="152">
        <f>'[3]Year 13'!Q120*1.033</f>
        <v>81.34875</v>
      </c>
    </row>
    <row r="121" spans="1:17" ht="12.75">
      <c r="A121" s="1"/>
      <c r="B121" s="21">
        <v>154</v>
      </c>
      <c r="C121" s="22" t="s">
        <v>139</v>
      </c>
      <c r="D121" s="151">
        <f>'[3]Year 13'!D121*1.033</f>
        <v>259.17969999999997</v>
      </c>
      <c r="E121" s="151">
        <f>'[3]Year 13'!E121*1.033</f>
        <v>259.17969999999997</v>
      </c>
      <c r="F121" s="151">
        <f>'[3]Year 13'!F121*1.033</f>
        <v>229.26402</v>
      </c>
      <c r="G121" s="151">
        <f>'[3]Year 13'!G121*1.033</f>
        <v>229.26402</v>
      </c>
      <c r="H121" s="151">
        <f>'[3]Year 13'!H121*1.033</f>
        <v>203.34605</v>
      </c>
      <c r="I121" s="151">
        <f>'[3]Year 13'!I121*1.033</f>
        <v>203.34605</v>
      </c>
      <c r="J121" s="151">
        <f>'[3]Year 13'!J121*1.033</f>
        <v>201.36269</v>
      </c>
      <c r="K121" s="151">
        <f>'[3]Year 13'!K121*1.033</f>
        <v>201.36269</v>
      </c>
      <c r="L121" s="151">
        <f>'[3]Year 13'!L121*1.033</f>
        <v>251.19460999999995</v>
      </c>
      <c r="M121" s="151">
        <f>'[3]Year 13'!M121*1.033</f>
        <v>251.19460999999995</v>
      </c>
      <c r="N121" s="151">
        <f>'[3]Year 13'!N121*1.033</f>
        <v>235.23476</v>
      </c>
      <c r="O121" s="151">
        <f>'[3]Year 13'!O121*1.033</f>
        <v>235.23476</v>
      </c>
      <c r="P121" s="151">
        <f>'[3]Year 13'!P121*1.033</f>
        <v>199.36899999999997</v>
      </c>
      <c r="Q121" s="152">
        <f>'[3]Year 13'!Q121*1.033</f>
        <v>199.36899999999997</v>
      </c>
    </row>
    <row r="122" spans="1:17" ht="12.75">
      <c r="A122" s="1"/>
      <c r="B122" s="21">
        <v>155</v>
      </c>
      <c r="C122" s="22" t="s">
        <v>140</v>
      </c>
      <c r="D122" s="151">
        <f>'[3]Year 13'!D122*1.033</f>
        <v>99.22998</v>
      </c>
      <c r="E122" s="151">
        <f>'[3]Year 13'!E122*1.033</f>
        <v>99.22998</v>
      </c>
      <c r="F122" s="151">
        <f>'[3]Year 13'!F122*1.033</f>
        <v>87.77400999999999</v>
      </c>
      <c r="G122" s="151">
        <f>'[3]Year 13'!G122*1.033</f>
        <v>87.77400999999999</v>
      </c>
      <c r="H122" s="151">
        <f>'[3]Year 13'!H122*1.033</f>
        <v>77.86753999999999</v>
      </c>
      <c r="I122" s="151">
        <f>'[3]Year 13'!I122*1.033</f>
        <v>77.86753999999999</v>
      </c>
      <c r="J122" s="151">
        <f>'[3]Year 13'!J122*1.033</f>
        <v>77.08246</v>
      </c>
      <c r="K122" s="151">
        <f>'[3]Year 13'!K122*1.033</f>
        <v>77.08246</v>
      </c>
      <c r="L122" s="151">
        <f>'[3]Year 13'!L122*1.033</f>
        <v>96.17229999999999</v>
      </c>
      <c r="M122" s="151">
        <f>'[3]Year 13'!M122*1.033</f>
        <v>96.17229999999999</v>
      </c>
      <c r="N122" s="151">
        <f>'[3]Year 13'!N122*1.033</f>
        <v>90.07759999999999</v>
      </c>
      <c r="O122" s="151">
        <f>'[3]Year 13'!O122*1.033</f>
        <v>90.07759999999999</v>
      </c>
      <c r="P122" s="151">
        <f>'[3]Year 13'!P122*1.033</f>
        <v>76.31804</v>
      </c>
      <c r="Q122" s="152">
        <f>'[3]Year 13'!Q122*1.033</f>
        <v>76.31804</v>
      </c>
    </row>
    <row r="123" spans="1:17" ht="12.75">
      <c r="A123" s="1"/>
      <c r="B123" s="21">
        <v>156</v>
      </c>
      <c r="C123" s="22" t="s">
        <v>141</v>
      </c>
      <c r="D123" s="151">
        <f>'[3]Year 13'!D123*1.033</f>
        <v>87.86698</v>
      </c>
      <c r="E123" s="151">
        <f>'[3]Year 13'!E123*1.033</f>
        <v>87.86698</v>
      </c>
      <c r="F123" s="151">
        <f>'[3]Year 13'!F123*1.033</f>
        <v>77.71258999999999</v>
      </c>
      <c r="G123" s="151">
        <f>'[3]Year 13'!G123*1.033</f>
        <v>77.71258999999999</v>
      </c>
      <c r="H123" s="151">
        <f>'[3]Year 13'!H123*1.033</f>
        <v>68.93209</v>
      </c>
      <c r="I123" s="151">
        <f>'[3]Year 13'!I123*1.033</f>
        <v>68.93209</v>
      </c>
      <c r="J123" s="151">
        <f>'[3]Year 13'!J123*1.033</f>
        <v>68.25030999999998</v>
      </c>
      <c r="K123" s="151">
        <f>'[3]Year 13'!K123*1.033</f>
        <v>68.25030999999998</v>
      </c>
      <c r="L123" s="151">
        <f>'[3]Year 13'!L123*1.033</f>
        <v>85.15019</v>
      </c>
      <c r="M123" s="151">
        <f>'[3]Year 13'!M123*1.033</f>
        <v>85.15019</v>
      </c>
      <c r="N123" s="151">
        <f>'[3]Year 13'!N123*1.033</f>
        <v>79.74759999999999</v>
      </c>
      <c r="O123" s="151">
        <f>'[3]Year 13'!O123*1.033</f>
        <v>79.74759999999999</v>
      </c>
      <c r="P123" s="151">
        <f>'[3]Year 13'!P123*1.033</f>
        <v>67.57885999999999</v>
      </c>
      <c r="Q123" s="152">
        <f>'[3]Year 13'!Q123*1.033</f>
        <v>67.57885999999999</v>
      </c>
    </row>
    <row r="124" spans="1:17" ht="12.75">
      <c r="A124" s="1"/>
      <c r="B124" s="21">
        <v>157</v>
      </c>
      <c r="C124" s="22" t="s">
        <v>142</v>
      </c>
      <c r="D124" s="151">
        <f>'[3]Year 13'!D124*1.033</f>
        <v>120.92298</v>
      </c>
      <c r="E124" s="151">
        <f>'[3]Year 13'!E124*1.033</f>
        <v>120.92298</v>
      </c>
      <c r="F124" s="151">
        <f>'[3]Year 13'!F124*1.033</f>
        <v>106.97748</v>
      </c>
      <c r="G124" s="151">
        <f>'[3]Year 13'!G124*1.033</f>
        <v>106.97748</v>
      </c>
      <c r="H124" s="151">
        <f>'[3]Year 13'!H124*1.033</f>
        <v>94.88104999999999</v>
      </c>
      <c r="I124" s="151">
        <f>'[3]Year 13'!I124*1.033</f>
        <v>94.88104999999999</v>
      </c>
      <c r="J124" s="151">
        <f>'[3]Year 13'!J124*1.033</f>
        <v>93.95134999999999</v>
      </c>
      <c r="K124" s="151">
        <f>'[3]Year 13'!K124*1.033</f>
        <v>93.95134999999999</v>
      </c>
      <c r="L124" s="151">
        <f>'[3]Year 13'!L124*1.033</f>
        <v>117.20417999999998</v>
      </c>
      <c r="M124" s="151">
        <f>'[3]Year 13'!M124*1.033</f>
        <v>117.20417999999998</v>
      </c>
      <c r="N124" s="151">
        <f>'[3]Year 13'!N124*1.033</f>
        <v>109.76657999999999</v>
      </c>
      <c r="O124" s="151">
        <f>'[3]Year 13'!O124*1.033</f>
        <v>109.76657999999999</v>
      </c>
      <c r="P124" s="151">
        <f>'[3]Year 13'!P124*1.033</f>
        <v>93.04230999999999</v>
      </c>
      <c r="Q124" s="152">
        <f>'[3]Year 13'!Q124*1.033</f>
        <v>93.04230999999999</v>
      </c>
    </row>
    <row r="125" spans="1:17" ht="12.75">
      <c r="A125" s="1"/>
      <c r="B125" s="21">
        <v>158</v>
      </c>
      <c r="C125" s="22" t="s">
        <v>143</v>
      </c>
      <c r="D125" s="151">
        <f>'[3]Year 13'!D125*1.033</f>
        <v>99.22998</v>
      </c>
      <c r="E125" s="151">
        <f>'[3]Year 13'!E125*1.033</f>
        <v>99.22998</v>
      </c>
      <c r="F125" s="151">
        <f>'[3]Year 13'!F125*1.033</f>
        <v>87.77400999999999</v>
      </c>
      <c r="G125" s="151">
        <f>'[3]Year 13'!G125*1.033</f>
        <v>87.77400999999999</v>
      </c>
      <c r="H125" s="151">
        <f>'[3]Year 13'!H125*1.033</f>
        <v>77.86753999999999</v>
      </c>
      <c r="I125" s="151">
        <f>'[3]Year 13'!I125*1.033</f>
        <v>77.86753999999999</v>
      </c>
      <c r="J125" s="151">
        <f>'[3]Year 13'!J125*1.033</f>
        <v>77.08246</v>
      </c>
      <c r="K125" s="151">
        <f>'[3]Year 13'!K125*1.033</f>
        <v>77.08246</v>
      </c>
      <c r="L125" s="151">
        <f>'[3]Year 13'!L125*1.033</f>
        <v>96.17229999999999</v>
      </c>
      <c r="M125" s="151">
        <f>'[3]Year 13'!M125*1.033</f>
        <v>96.17229999999999</v>
      </c>
      <c r="N125" s="151">
        <f>'[3]Year 13'!N125*1.033</f>
        <v>90.07759999999999</v>
      </c>
      <c r="O125" s="151">
        <f>'[3]Year 13'!O125*1.033</f>
        <v>90.07759999999999</v>
      </c>
      <c r="P125" s="151">
        <f>'[3]Year 13'!P125*1.033</f>
        <v>76.31804</v>
      </c>
      <c r="Q125" s="152">
        <f>'[3]Year 13'!Q125*1.033</f>
        <v>76.31804</v>
      </c>
    </row>
    <row r="126" spans="1:17" ht="12.75">
      <c r="A126" s="1"/>
      <c r="B126" s="21">
        <v>159</v>
      </c>
      <c r="C126" s="22" t="s">
        <v>144</v>
      </c>
      <c r="D126" s="151">
        <f>'[3]Year 13'!D126*1.033</f>
        <v>87.86698</v>
      </c>
      <c r="E126" s="151">
        <f>'[3]Year 13'!E126*1.033</f>
        <v>87.86698</v>
      </c>
      <c r="F126" s="151">
        <f>'[3]Year 13'!F126*1.033</f>
        <v>77.71258999999999</v>
      </c>
      <c r="G126" s="151">
        <f>'[3]Year 13'!G126*1.033</f>
        <v>77.71258999999999</v>
      </c>
      <c r="H126" s="151">
        <f>'[3]Year 13'!H126*1.033</f>
        <v>68.93209</v>
      </c>
      <c r="I126" s="151">
        <f>'[3]Year 13'!I126*1.033</f>
        <v>68.93209</v>
      </c>
      <c r="J126" s="151">
        <f>'[3]Year 13'!J126*1.033</f>
        <v>68.25030999999998</v>
      </c>
      <c r="K126" s="151">
        <f>'[3]Year 13'!K126*1.033</f>
        <v>68.25030999999998</v>
      </c>
      <c r="L126" s="151">
        <f>'[3]Year 13'!L126*1.033</f>
        <v>85.15019</v>
      </c>
      <c r="M126" s="151">
        <f>'[3]Year 13'!M126*1.033</f>
        <v>85.15019</v>
      </c>
      <c r="N126" s="151">
        <f>'[3]Year 13'!N126*1.033</f>
        <v>79.74759999999999</v>
      </c>
      <c r="O126" s="151">
        <f>'[3]Year 13'!O126*1.033</f>
        <v>79.74759999999999</v>
      </c>
      <c r="P126" s="151">
        <f>'[3]Year 13'!P126*1.033</f>
        <v>67.57885999999999</v>
      </c>
      <c r="Q126" s="152">
        <f>'[3]Year 13'!Q126*1.033</f>
        <v>67.57885999999999</v>
      </c>
    </row>
    <row r="127" spans="1:17" ht="12.75">
      <c r="A127" s="1"/>
      <c r="B127" s="21">
        <v>160</v>
      </c>
      <c r="C127" s="22" t="s">
        <v>145</v>
      </c>
      <c r="D127" s="151">
        <f>'[3]Year 13'!D127*1.033</f>
        <v>207.34375999999997</v>
      </c>
      <c r="E127" s="151">
        <f>'[3]Year 13'!E127*1.033</f>
        <v>207.34375999999997</v>
      </c>
      <c r="F127" s="151">
        <f>'[3]Year 13'!F127*1.033</f>
        <v>183.41948</v>
      </c>
      <c r="G127" s="151">
        <f>'[3]Year 13'!G127*1.033</f>
        <v>183.41948</v>
      </c>
      <c r="H127" s="151">
        <f>'[3]Year 13'!H127*1.033</f>
        <v>162.67683999999997</v>
      </c>
      <c r="I127" s="151">
        <f>'[3]Year 13'!I127*1.033</f>
        <v>162.67683999999997</v>
      </c>
      <c r="J127" s="151">
        <f>'[3]Year 13'!J127*1.033</f>
        <v>161.08602</v>
      </c>
      <c r="K127" s="151">
        <f>'[3]Year 13'!K127*1.033</f>
        <v>161.08602</v>
      </c>
      <c r="L127" s="151">
        <f>'[3]Year 13'!L127*1.033</f>
        <v>200.95981999999998</v>
      </c>
      <c r="M127" s="151">
        <f>'[3]Year 13'!M127*1.033</f>
        <v>200.95981999999998</v>
      </c>
      <c r="N127" s="151">
        <f>'[3]Year 13'!N127*1.033</f>
        <v>188.20226999999997</v>
      </c>
      <c r="O127" s="151">
        <f>'[3]Year 13'!O127*1.033</f>
        <v>188.20226999999997</v>
      </c>
      <c r="P127" s="151">
        <f>'[3]Year 13'!P127*1.033</f>
        <v>159.48486999999997</v>
      </c>
      <c r="Q127" s="152">
        <f>'[3]Year 13'!Q127*1.033</f>
        <v>159.48486999999997</v>
      </c>
    </row>
    <row r="128" spans="1:17" ht="12.75">
      <c r="A128" s="1"/>
      <c r="B128" s="21">
        <v>161</v>
      </c>
      <c r="C128" s="22" t="s">
        <v>146</v>
      </c>
      <c r="D128" s="151">
        <f>'[3]Year 13'!D128*1.033</f>
        <v>121.56344</v>
      </c>
      <c r="E128" s="151">
        <f>'[3]Year 13'!E128*1.033</f>
        <v>121.56344</v>
      </c>
      <c r="F128" s="151">
        <f>'[3]Year 13'!F128*1.033</f>
        <v>107.54562999999999</v>
      </c>
      <c r="G128" s="151">
        <f>'[3]Year 13'!G128*1.033</f>
        <v>107.54562999999999</v>
      </c>
      <c r="H128" s="151">
        <f>'[3]Year 13'!H128*1.033</f>
        <v>95.38722</v>
      </c>
      <c r="I128" s="151">
        <f>'[3]Year 13'!I128*1.033</f>
        <v>95.38722</v>
      </c>
      <c r="J128" s="151">
        <f>'[3]Year 13'!J128*1.033</f>
        <v>94.44719</v>
      </c>
      <c r="K128" s="151">
        <f>'[3]Year 13'!K128*1.033</f>
        <v>94.44719</v>
      </c>
      <c r="L128" s="151">
        <f>'[3]Year 13'!L128*1.033</f>
        <v>117.82397999999999</v>
      </c>
      <c r="M128" s="151">
        <f>'[3]Year 13'!M128*1.033</f>
        <v>117.82397999999999</v>
      </c>
      <c r="N128" s="151">
        <f>'[3]Year 13'!N128*1.033</f>
        <v>110.34505999999999</v>
      </c>
      <c r="O128" s="151">
        <f>'[3]Year 13'!O128*1.033</f>
        <v>110.34505999999999</v>
      </c>
      <c r="P128" s="151">
        <f>'[3]Year 13'!P128*1.033</f>
        <v>93.50715999999998</v>
      </c>
      <c r="Q128" s="152">
        <f>'[3]Year 13'!Q128*1.033</f>
        <v>93.50715999999998</v>
      </c>
    </row>
    <row r="129" spans="1:17" ht="12.75">
      <c r="A129" s="1"/>
      <c r="B129" s="21">
        <v>162</v>
      </c>
      <c r="C129" s="22" t="s">
        <v>147</v>
      </c>
      <c r="D129" s="151">
        <f>'[3]Year 13'!D129*1.033</f>
        <v>207.34375999999997</v>
      </c>
      <c r="E129" s="151">
        <f>'[3]Year 13'!E129*1.033</f>
        <v>207.34375999999997</v>
      </c>
      <c r="F129" s="151">
        <f>'[3]Year 13'!F129*1.033</f>
        <v>183.41948</v>
      </c>
      <c r="G129" s="151">
        <f>'[3]Year 13'!G129*1.033</f>
        <v>183.41948</v>
      </c>
      <c r="H129" s="151">
        <f>'[3]Year 13'!H129*1.033</f>
        <v>162.67683999999997</v>
      </c>
      <c r="I129" s="151">
        <f>'[3]Year 13'!I129*1.033</f>
        <v>162.67683999999997</v>
      </c>
      <c r="J129" s="151">
        <f>'[3]Year 13'!J129*1.033</f>
        <v>161.08602</v>
      </c>
      <c r="K129" s="151">
        <f>'[3]Year 13'!K129*1.033</f>
        <v>161.08602</v>
      </c>
      <c r="L129" s="151">
        <f>'[3]Year 13'!L129*1.033</f>
        <v>200.95981999999998</v>
      </c>
      <c r="M129" s="151">
        <f>'[3]Year 13'!M129*1.033</f>
        <v>200.95981999999998</v>
      </c>
      <c r="N129" s="151">
        <f>'[3]Year 13'!N129*1.033</f>
        <v>188.20226999999997</v>
      </c>
      <c r="O129" s="151">
        <f>'[3]Year 13'!O129*1.033</f>
        <v>188.20226999999997</v>
      </c>
      <c r="P129" s="151">
        <f>'[3]Year 13'!P129*1.033</f>
        <v>159.48486999999997</v>
      </c>
      <c r="Q129" s="152">
        <f>'[3]Year 13'!Q129*1.033</f>
        <v>159.48486999999997</v>
      </c>
    </row>
    <row r="130" spans="1:17" ht="12.75">
      <c r="A130" s="1"/>
      <c r="B130" s="21">
        <v>163</v>
      </c>
      <c r="C130" s="22" t="s">
        <v>148</v>
      </c>
      <c r="D130" s="151">
        <f>'[3]Year 13'!D130*1.033</f>
        <v>87.54674999999999</v>
      </c>
      <c r="E130" s="151">
        <f>'[3]Year 13'!E130*1.033</f>
        <v>87.54674999999999</v>
      </c>
      <c r="F130" s="151">
        <f>'[3]Year 13'!F130*1.033</f>
        <v>77.43367999999998</v>
      </c>
      <c r="G130" s="151">
        <f>'[3]Year 13'!G130*1.033</f>
        <v>77.43367999999998</v>
      </c>
      <c r="H130" s="151">
        <f>'[3]Year 13'!H130*1.033</f>
        <v>68.68417</v>
      </c>
      <c r="I130" s="151">
        <f>'[3]Year 13'!I130*1.033</f>
        <v>68.68417</v>
      </c>
      <c r="J130" s="151">
        <f>'[3]Year 13'!J130*1.033</f>
        <v>68.01272</v>
      </c>
      <c r="K130" s="151">
        <f>'[3]Year 13'!K130*1.033</f>
        <v>68.01272</v>
      </c>
      <c r="L130" s="151">
        <f>'[3]Year 13'!L130*1.033</f>
        <v>84.84028999999998</v>
      </c>
      <c r="M130" s="151">
        <f>'[3]Year 13'!M130*1.033</f>
        <v>84.84028999999998</v>
      </c>
      <c r="N130" s="151">
        <f>'[3]Year 13'!N130*1.033</f>
        <v>79.46869</v>
      </c>
      <c r="O130" s="151">
        <f>'[3]Year 13'!O130*1.033</f>
        <v>79.46869</v>
      </c>
      <c r="P130" s="151">
        <f>'[3]Year 13'!P130*1.033</f>
        <v>67.33094</v>
      </c>
      <c r="Q130" s="152">
        <f>'[3]Year 13'!Q130*1.033</f>
        <v>67.33094</v>
      </c>
    </row>
    <row r="131" spans="1:17" ht="12.75">
      <c r="A131" s="1"/>
      <c r="B131" s="21">
        <v>164</v>
      </c>
      <c r="C131" s="22" t="s">
        <v>149</v>
      </c>
      <c r="D131" s="151">
        <f>'[3]Year 13'!D131*1.033</f>
        <v>72.06208</v>
      </c>
      <c r="E131" s="151">
        <f>'[3]Year 13'!E131*1.033</f>
        <v>72.06208</v>
      </c>
      <c r="F131" s="151">
        <f>'[3]Year 13'!F131*1.033</f>
        <v>63.74643</v>
      </c>
      <c r="G131" s="151">
        <f>'[3]Year 13'!G131*1.033</f>
        <v>63.74643</v>
      </c>
      <c r="H131" s="151">
        <f>'[3]Year 13'!H131*1.033</f>
        <v>56.54642</v>
      </c>
      <c r="I131" s="151">
        <f>'[3]Year 13'!I131*1.033</f>
        <v>56.54642</v>
      </c>
      <c r="J131" s="151">
        <f>'[3]Year 13'!J131*1.033</f>
        <v>55.9886</v>
      </c>
      <c r="K131" s="151">
        <f>'[3]Year 13'!K131*1.033</f>
        <v>55.9886</v>
      </c>
      <c r="L131" s="151">
        <f>'[3]Year 13'!L131*1.033</f>
        <v>69.84112999999999</v>
      </c>
      <c r="M131" s="151">
        <f>'[3]Year 13'!M131*1.033</f>
        <v>69.84112999999999</v>
      </c>
      <c r="N131" s="151">
        <f>'[3]Year 13'!N131*1.033</f>
        <v>65.40956</v>
      </c>
      <c r="O131" s="151">
        <f>'[3]Year 13'!O131*1.033</f>
        <v>65.40956</v>
      </c>
      <c r="P131" s="151">
        <f>'[3]Year 13'!P131*1.033</f>
        <v>55.43077999999999</v>
      </c>
      <c r="Q131" s="152">
        <f>'[3]Year 13'!Q131*1.033</f>
        <v>55.43077999999999</v>
      </c>
    </row>
    <row r="132" spans="1:17" ht="12.75">
      <c r="A132" s="1"/>
      <c r="B132" s="21">
        <v>165</v>
      </c>
      <c r="C132" s="22" t="s">
        <v>150</v>
      </c>
      <c r="D132" s="151">
        <f>'[3]Year 13'!D132*1.033</f>
        <v>146.60335999999998</v>
      </c>
      <c r="E132" s="151">
        <f>'[3]Year 13'!E132*1.033</f>
        <v>146.60335999999998</v>
      </c>
      <c r="F132" s="151">
        <f>'[3]Year 13'!F132*1.033</f>
        <v>129.68282</v>
      </c>
      <c r="G132" s="151">
        <f>'[3]Year 13'!G132*1.033</f>
        <v>129.68282</v>
      </c>
      <c r="H132" s="151">
        <f>'[3]Year 13'!H132*1.033</f>
        <v>115.02454999999999</v>
      </c>
      <c r="I132" s="151">
        <f>'[3]Year 13'!I132*1.033</f>
        <v>115.02454999999999</v>
      </c>
      <c r="J132" s="151">
        <f>'[3]Year 13'!J132*1.033</f>
        <v>113.89858</v>
      </c>
      <c r="K132" s="151">
        <f>'[3]Year 13'!K132*1.033</f>
        <v>113.89858</v>
      </c>
      <c r="L132" s="151">
        <f>'[3]Year 13'!L132*1.033</f>
        <v>142.08915</v>
      </c>
      <c r="M132" s="151">
        <f>'[3]Year 13'!M132*1.033</f>
        <v>142.08915</v>
      </c>
      <c r="N132" s="151">
        <f>'[3]Year 13'!N132*1.033</f>
        <v>133.07106</v>
      </c>
      <c r="O132" s="151">
        <f>'[3]Year 13'!O132*1.033</f>
        <v>133.07106</v>
      </c>
      <c r="P132" s="151">
        <f>'[3]Year 13'!P132*1.033</f>
        <v>112.77260999999999</v>
      </c>
      <c r="Q132" s="152">
        <f>'[3]Year 13'!Q132*1.033</f>
        <v>112.77260999999999</v>
      </c>
    </row>
    <row r="133" spans="1:17" ht="12.75">
      <c r="A133" s="1"/>
      <c r="B133" s="21">
        <v>166</v>
      </c>
      <c r="C133" s="22" t="s">
        <v>151</v>
      </c>
      <c r="D133" s="151">
        <f>'[3]Year 13'!D133*1.033</f>
        <v>116.34678999999998</v>
      </c>
      <c r="E133" s="151">
        <f>'[3]Year 13'!E133*1.033</f>
        <v>116.34678999999998</v>
      </c>
      <c r="F133" s="151">
        <f>'[3]Year 13'!F133*1.033</f>
        <v>102.91778999999998</v>
      </c>
      <c r="G133" s="151">
        <f>'[3]Year 13'!G133*1.033</f>
        <v>102.91778999999998</v>
      </c>
      <c r="H133" s="151">
        <f>'[3]Year 13'!H133*1.033</f>
        <v>91.29654</v>
      </c>
      <c r="I133" s="151">
        <f>'[3]Year 13'!I133*1.033</f>
        <v>91.29654</v>
      </c>
      <c r="J133" s="151">
        <f>'[3]Year 13'!J133*1.033</f>
        <v>90.40816</v>
      </c>
      <c r="K133" s="151">
        <f>'[3]Year 13'!K133*1.033</f>
        <v>90.40816</v>
      </c>
      <c r="L133" s="151">
        <f>'[3]Year 13'!L133*1.033</f>
        <v>112.78294</v>
      </c>
      <c r="M133" s="151">
        <f>'[3]Year 13'!M133*1.033</f>
        <v>112.78294</v>
      </c>
      <c r="N133" s="151">
        <f>'[3]Year 13'!N133*1.033</f>
        <v>105.62424999999999</v>
      </c>
      <c r="O133" s="151">
        <f>'[3]Year 13'!O133*1.033</f>
        <v>105.62424999999999</v>
      </c>
      <c r="P133" s="151">
        <f>'[3]Year 13'!P133*1.033</f>
        <v>89.49911999999999</v>
      </c>
      <c r="Q133" s="152">
        <f>'[3]Year 13'!Q133*1.033</f>
        <v>89.49911999999999</v>
      </c>
    </row>
    <row r="134" spans="1:17" ht="12.75">
      <c r="A134" s="1"/>
      <c r="B134" s="21">
        <v>167</v>
      </c>
      <c r="C134" s="22" t="s">
        <v>152</v>
      </c>
      <c r="D134" s="151">
        <f>'[3]Year 13'!D134*1.033</f>
        <v>92.3502</v>
      </c>
      <c r="E134" s="151">
        <f>'[3]Year 13'!E134*1.033</f>
        <v>92.3502</v>
      </c>
      <c r="F134" s="151">
        <f>'[3]Year 13'!F134*1.033</f>
        <v>81.69997</v>
      </c>
      <c r="G134" s="151">
        <f>'[3]Year 13'!G134*1.033</f>
        <v>81.69997</v>
      </c>
      <c r="H134" s="151">
        <f>'[3]Year 13'!H134*1.033</f>
        <v>72.45461999999999</v>
      </c>
      <c r="I134" s="151">
        <f>'[3]Year 13'!I134*1.033</f>
        <v>72.45461999999999</v>
      </c>
      <c r="J134" s="151">
        <f>'[3]Year 13'!J134*1.033</f>
        <v>71.74185</v>
      </c>
      <c r="K134" s="151">
        <f>'[3]Year 13'!K134*1.033</f>
        <v>71.74185</v>
      </c>
      <c r="L134" s="151">
        <f>'[3]Year 13'!L134*1.033</f>
        <v>89.49911999999999</v>
      </c>
      <c r="M134" s="151">
        <f>'[3]Year 13'!M134*1.033</f>
        <v>89.49911999999999</v>
      </c>
      <c r="N134" s="151">
        <f>'[3]Year 13'!N134*1.033</f>
        <v>83.81761999999999</v>
      </c>
      <c r="O134" s="151">
        <f>'[3]Year 13'!O134*1.033</f>
        <v>83.81761999999999</v>
      </c>
      <c r="P134" s="151">
        <f>'[3]Year 13'!P134*1.033</f>
        <v>71.03940999999999</v>
      </c>
      <c r="Q134" s="152">
        <f>'[3]Year 13'!Q134*1.033</f>
        <v>71.03940999999999</v>
      </c>
    </row>
    <row r="135" spans="1:17" ht="12.75">
      <c r="A135" s="1"/>
      <c r="B135" s="21">
        <v>168</v>
      </c>
      <c r="C135" s="22" t="s">
        <v>153</v>
      </c>
      <c r="D135" s="151">
        <f>'[3]Year 13'!D135*1.033</f>
        <v>217.75639999999999</v>
      </c>
      <c r="E135" s="151">
        <f>'[3]Year 13'!E135*1.033</f>
        <v>217.75639999999999</v>
      </c>
      <c r="F135" s="151">
        <f>'[3]Year 13'!F135*1.033</f>
        <v>192.64417</v>
      </c>
      <c r="G135" s="151">
        <f>'[3]Year 13'!G135*1.033</f>
        <v>192.64417</v>
      </c>
      <c r="H135" s="151">
        <f>'[3]Year 13'!H135*1.033</f>
        <v>170.85819999999998</v>
      </c>
      <c r="I135" s="151">
        <f>'[3]Year 13'!I135*1.033</f>
        <v>170.85819999999998</v>
      </c>
      <c r="J135" s="151">
        <f>'[3]Year 13'!J135*1.033</f>
        <v>169.17441</v>
      </c>
      <c r="K135" s="151">
        <f>'[3]Year 13'!K135*1.033</f>
        <v>169.17441</v>
      </c>
      <c r="L135" s="151">
        <f>'[3]Year 13'!L135*1.033</f>
        <v>211.07289</v>
      </c>
      <c r="M135" s="151">
        <f>'[3]Year 13'!M135*1.033</f>
        <v>211.07289</v>
      </c>
      <c r="N135" s="151">
        <f>'[3]Year 13'!N135*1.033</f>
        <v>197.65421999999998</v>
      </c>
      <c r="O135" s="151">
        <f>'[3]Year 13'!O135*1.033</f>
        <v>197.65421999999998</v>
      </c>
      <c r="P135" s="151">
        <f>'[3]Year 13'!P135*1.033</f>
        <v>167.50095</v>
      </c>
      <c r="Q135" s="152">
        <f>'[3]Year 13'!Q135*1.033</f>
        <v>167.50095</v>
      </c>
    </row>
    <row r="136" spans="1:17" ht="12.75">
      <c r="A136" s="1"/>
      <c r="B136" s="21" t="s">
        <v>154</v>
      </c>
      <c r="C136" s="22" t="s">
        <v>155</v>
      </c>
      <c r="D136" s="151">
        <f>'[3]Year 13'!D136*1.033</f>
        <v>136.54193999999998</v>
      </c>
      <c r="E136" s="151">
        <f>'[3]Year 13'!E136*1.033</f>
        <v>136.54193999999998</v>
      </c>
      <c r="F136" s="151">
        <f>'[3]Year 13'!F136*1.033</f>
        <v>120.78869</v>
      </c>
      <c r="G136" s="151">
        <f>'[3]Year 13'!G136*1.033</f>
        <v>120.78869</v>
      </c>
      <c r="H136" s="151">
        <f>'[3]Year 13'!H136*1.033</f>
        <v>107.12209999999999</v>
      </c>
      <c r="I136" s="151">
        <f>'[3]Year 13'!I136*1.033</f>
        <v>107.12209999999999</v>
      </c>
      <c r="J136" s="151">
        <f>'[3]Year 13'!J136*1.033</f>
        <v>106.07876999999999</v>
      </c>
      <c r="K136" s="151">
        <f>'[3]Year 13'!K136*1.033</f>
        <v>106.07876999999999</v>
      </c>
      <c r="L136" s="151">
        <f>'[3]Year 13'!L136*1.033</f>
        <v>132.33763</v>
      </c>
      <c r="M136" s="151">
        <f>'[3]Year 13'!M136*1.033</f>
        <v>132.33763</v>
      </c>
      <c r="N136" s="151">
        <f>'[3]Year 13'!N136*1.033</f>
        <v>123.92900999999999</v>
      </c>
      <c r="O136" s="151">
        <f>'[3]Year 13'!O136*1.033</f>
        <v>123.92900999999999</v>
      </c>
      <c r="P136" s="151">
        <f>'[3]Year 13'!P136*1.033</f>
        <v>105.02511</v>
      </c>
      <c r="Q136" s="152">
        <f>'[3]Year 13'!Q136*1.033</f>
        <v>105.02511</v>
      </c>
    </row>
    <row r="137" spans="1:17" ht="12.75">
      <c r="A137" s="1"/>
      <c r="B137" s="21" t="s">
        <v>156</v>
      </c>
      <c r="C137" s="22" t="s">
        <v>157</v>
      </c>
      <c r="D137" s="151">
        <f>'[3]Year 13'!D137*1.033</f>
        <v>116.22283</v>
      </c>
      <c r="E137" s="151">
        <f>'[3]Year 13'!E137*1.033</f>
        <v>116.22283</v>
      </c>
      <c r="F137" s="151">
        <f>'[3]Year 13'!F137*1.033</f>
        <v>102.82482</v>
      </c>
      <c r="G137" s="151">
        <f>'[3]Year 13'!G137*1.033</f>
        <v>102.82482</v>
      </c>
      <c r="H137" s="151">
        <f>'[3]Year 13'!H137*1.033</f>
        <v>91.19323999999999</v>
      </c>
      <c r="I137" s="151">
        <f>'[3]Year 13'!I137*1.033</f>
        <v>91.19323999999999</v>
      </c>
      <c r="J137" s="151">
        <f>'[3]Year 13'!J137*1.033</f>
        <v>90.30485999999999</v>
      </c>
      <c r="K137" s="151">
        <f>'[3]Year 13'!K137*1.033</f>
        <v>90.30485999999999</v>
      </c>
      <c r="L137" s="151">
        <f>'[3]Year 13'!L137*1.033</f>
        <v>112.65898</v>
      </c>
      <c r="M137" s="151">
        <f>'[3]Year 13'!M137*1.033</f>
        <v>112.65898</v>
      </c>
      <c r="N137" s="151">
        <f>'[3]Year 13'!N137*1.033</f>
        <v>105.51061999999999</v>
      </c>
      <c r="O137" s="151">
        <f>'[3]Year 13'!O137*1.033</f>
        <v>105.51061999999999</v>
      </c>
      <c r="P137" s="151">
        <f>'[3]Year 13'!P137*1.033</f>
        <v>89.41647999999999</v>
      </c>
      <c r="Q137" s="152">
        <f>'[3]Year 13'!Q137*1.033</f>
        <v>89.41647999999999</v>
      </c>
    </row>
    <row r="138" spans="1:17" ht="12.75">
      <c r="A138" s="1"/>
      <c r="B138" s="21">
        <v>170</v>
      </c>
      <c r="C138" s="22" t="s">
        <v>158</v>
      </c>
      <c r="D138" s="151">
        <f>'[3]Year 13'!D138*1.033</f>
        <v>139.90952</v>
      </c>
      <c r="E138" s="151">
        <f>'[3]Year 13'!E138*1.033</f>
        <v>139.90952</v>
      </c>
      <c r="F138" s="151">
        <f>'[3]Year 13'!F138*1.033</f>
        <v>123.78438999999999</v>
      </c>
      <c r="G138" s="151">
        <f>'[3]Year 13'!G138*1.033</f>
        <v>123.78438999999999</v>
      </c>
      <c r="H138" s="151">
        <f>'[3]Year 13'!H138*1.033</f>
        <v>109.78724</v>
      </c>
      <c r="I138" s="151">
        <f>'[3]Year 13'!I138*1.033</f>
        <v>109.78724</v>
      </c>
      <c r="J138" s="151">
        <f>'[3]Year 13'!J138*1.033</f>
        <v>108.69225999999999</v>
      </c>
      <c r="K138" s="151">
        <f>'[3]Year 13'!K138*1.033</f>
        <v>108.69225999999999</v>
      </c>
      <c r="L138" s="151">
        <f>'[3]Year 13'!L138*1.033</f>
        <v>135.60191</v>
      </c>
      <c r="M138" s="151">
        <f>'[3]Year 13'!M138*1.033</f>
        <v>135.60191</v>
      </c>
      <c r="N138" s="151">
        <f>'[3]Year 13'!N138*1.033</f>
        <v>126.99701999999999</v>
      </c>
      <c r="O138" s="151">
        <f>'[3]Year 13'!O138*1.033</f>
        <v>126.99701999999999</v>
      </c>
      <c r="P138" s="151">
        <f>'[3]Year 13'!P138*1.033</f>
        <v>107.62826999999999</v>
      </c>
      <c r="Q138" s="152">
        <f>'[3]Year 13'!Q138*1.033</f>
        <v>107.62826999999999</v>
      </c>
    </row>
    <row r="139" spans="1:17" ht="12.75">
      <c r="A139" s="1"/>
      <c r="B139" s="21" t="s">
        <v>159</v>
      </c>
      <c r="C139" s="22" t="s">
        <v>160</v>
      </c>
      <c r="D139" s="151">
        <f>'[3]Year 13'!D139*1.033</f>
        <v>107.69024999999999</v>
      </c>
      <c r="E139" s="151">
        <f>'[3]Year 13'!E139*1.033</f>
        <v>107.69024999999999</v>
      </c>
      <c r="F139" s="151">
        <f>'[3]Year 13'!F139*1.033</f>
        <v>95.27359</v>
      </c>
      <c r="G139" s="151">
        <f>'[3]Year 13'!G139*1.033</f>
        <v>95.27359</v>
      </c>
      <c r="H139" s="151">
        <f>'[3]Year 13'!H139*1.033</f>
        <v>84.48907</v>
      </c>
      <c r="I139" s="151">
        <f>'[3]Year 13'!I139*1.033</f>
        <v>84.48907</v>
      </c>
      <c r="J139" s="151">
        <f>'[3]Year 13'!J139*1.033</f>
        <v>83.69366</v>
      </c>
      <c r="K139" s="151">
        <f>'[3]Year 13'!K139*1.033</f>
        <v>83.69366</v>
      </c>
      <c r="L139" s="151">
        <f>'[3]Year 13'!L139*1.033</f>
        <v>104.39497999999999</v>
      </c>
      <c r="M139" s="151">
        <f>'[3]Year 13'!M139*1.033</f>
        <v>104.39497999999999</v>
      </c>
      <c r="N139" s="151">
        <f>'[3]Year 13'!N139*1.033</f>
        <v>97.74246</v>
      </c>
      <c r="O139" s="151">
        <f>'[3]Year 13'!O139*1.033</f>
        <v>97.74246</v>
      </c>
      <c r="P139" s="151">
        <f>'[3]Year 13'!P139*1.033</f>
        <v>82.8466</v>
      </c>
      <c r="Q139" s="152">
        <f>'[3]Year 13'!Q139*1.033</f>
        <v>82.8466</v>
      </c>
    </row>
    <row r="140" spans="1:17" ht="12.75">
      <c r="A140" s="1"/>
      <c r="B140" s="21" t="s">
        <v>161</v>
      </c>
      <c r="C140" s="22" t="s">
        <v>162</v>
      </c>
      <c r="D140" s="151">
        <f>'[3]Year 13'!D140*1.033</f>
        <v>78.77658</v>
      </c>
      <c r="E140" s="151">
        <f>'[3]Year 13'!E140*1.033</f>
        <v>78.77658</v>
      </c>
      <c r="F140" s="151">
        <f>'[3]Year 13'!F140*1.033</f>
        <v>69.69650999999999</v>
      </c>
      <c r="G140" s="151">
        <f>'[3]Year 13'!G140*1.033</f>
        <v>69.69650999999999</v>
      </c>
      <c r="H140" s="151">
        <f>'[3]Year 13'!H140*1.033</f>
        <v>61.80438999999999</v>
      </c>
      <c r="I140" s="151">
        <f>'[3]Year 13'!I140*1.033</f>
        <v>61.80438999999999</v>
      </c>
      <c r="J140" s="151">
        <f>'[3]Year 13'!J140*1.033</f>
        <v>61.194919999999996</v>
      </c>
      <c r="K140" s="151">
        <f>'[3]Year 13'!K140*1.033</f>
        <v>61.194919999999996</v>
      </c>
      <c r="L140" s="151">
        <f>'[3]Year 13'!L140*1.033</f>
        <v>76.34902999999998</v>
      </c>
      <c r="M140" s="151">
        <f>'[3]Year 13'!M140*1.033</f>
        <v>76.34902999999998</v>
      </c>
      <c r="N140" s="151">
        <f>'[3]Year 13'!N140*1.033</f>
        <v>71.49392999999999</v>
      </c>
      <c r="O140" s="151">
        <f>'[3]Year 13'!O140*1.033</f>
        <v>71.49392999999999</v>
      </c>
      <c r="P140" s="151">
        <f>'[3]Year 13'!P140*1.033</f>
        <v>60.59577999999999</v>
      </c>
      <c r="Q140" s="152">
        <f>'[3]Year 13'!Q140*1.033</f>
        <v>60.59577999999999</v>
      </c>
    </row>
    <row r="141" spans="1:17" ht="12.75">
      <c r="A141" s="1"/>
      <c r="B141" s="21">
        <v>171</v>
      </c>
      <c r="C141" s="22" t="s">
        <v>163</v>
      </c>
      <c r="D141" s="151">
        <f>'[3]Year 13'!D141*1.033</f>
        <v>103.21736</v>
      </c>
      <c r="E141" s="151">
        <f>'[3]Year 13'!E141*1.033</f>
        <v>103.21736</v>
      </c>
      <c r="F141" s="151">
        <f>'[3]Year 13'!F141*1.033</f>
        <v>91.30686999999999</v>
      </c>
      <c r="G141" s="151">
        <f>'[3]Year 13'!G141*1.033</f>
        <v>91.30686999999999</v>
      </c>
      <c r="H141" s="151">
        <f>'[3]Year 13'!H141*1.033</f>
        <v>80.97686999999999</v>
      </c>
      <c r="I141" s="151">
        <f>'[3]Year 13'!I141*1.033</f>
        <v>80.97686999999999</v>
      </c>
      <c r="J141" s="151">
        <f>'[3]Year 13'!J141*1.033</f>
        <v>80.19178999999998</v>
      </c>
      <c r="K141" s="151">
        <f>'[3]Year 13'!K141*1.033</f>
        <v>80.19178999999998</v>
      </c>
      <c r="L141" s="151">
        <f>'[3]Year 13'!L141*1.033</f>
        <v>100.04604999999998</v>
      </c>
      <c r="M141" s="151">
        <f>'[3]Year 13'!M141*1.033</f>
        <v>100.04604999999998</v>
      </c>
      <c r="N141" s="151">
        <f>'[3]Year 13'!N141*1.033</f>
        <v>93.70342999999998</v>
      </c>
      <c r="O141" s="151">
        <f>'[3]Year 13'!O141*1.033</f>
        <v>93.70342999999998</v>
      </c>
      <c r="P141" s="151">
        <f>'[3]Year 13'!P141*1.033</f>
        <v>79.41703999999999</v>
      </c>
      <c r="Q141" s="152">
        <f>'[3]Year 13'!Q141*1.033</f>
        <v>79.41703999999999</v>
      </c>
    </row>
    <row r="142" spans="1:17" ht="12.75">
      <c r="A142" s="1"/>
      <c r="B142" s="21" t="s">
        <v>164</v>
      </c>
      <c r="C142" s="25" t="s">
        <v>165</v>
      </c>
      <c r="D142" s="151">
        <f>'[3]Year 13'!D142*1.033</f>
        <v>96.95737999999999</v>
      </c>
      <c r="E142" s="151">
        <f>'[3]Year 13'!E142*1.033</f>
        <v>96.95737999999999</v>
      </c>
      <c r="F142" s="151">
        <f>'[3]Year 13'!F142*1.033</f>
        <v>85.76998999999999</v>
      </c>
      <c r="G142" s="151">
        <f>'[3]Year 13'!G142*1.033</f>
        <v>85.76998999999999</v>
      </c>
      <c r="H142" s="151">
        <f>'[3]Year 13'!H142*1.033</f>
        <v>76.05978999999999</v>
      </c>
      <c r="I142" s="151">
        <f>'[3]Year 13'!I142*1.033</f>
        <v>76.05978999999999</v>
      </c>
      <c r="J142" s="151">
        <f>'[3]Year 13'!J142*1.033</f>
        <v>75.31602999999998</v>
      </c>
      <c r="K142" s="151">
        <f>'[3]Year 13'!K142*1.033</f>
        <v>75.31602999999998</v>
      </c>
      <c r="L142" s="151">
        <f>'[3]Year 13'!L142*1.033</f>
        <v>93.96167999999999</v>
      </c>
      <c r="M142" s="151">
        <f>'[3]Year 13'!M142*1.033</f>
        <v>93.96167999999999</v>
      </c>
      <c r="N142" s="151">
        <f>'[3]Year 13'!N142*1.033</f>
        <v>88.00126999999999</v>
      </c>
      <c r="O142" s="151">
        <f>'[3]Year 13'!O142*1.033</f>
        <v>88.00126999999999</v>
      </c>
      <c r="P142" s="151">
        <f>'[3]Year 13'!P142*1.033</f>
        <v>74.5826</v>
      </c>
      <c r="Q142" s="152">
        <f>'[3]Year 13'!Q142*1.033</f>
        <v>74.5826</v>
      </c>
    </row>
    <row r="143" spans="1:17" ht="12.75">
      <c r="A143" s="1"/>
      <c r="B143" s="21">
        <v>172</v>
      </c>
      <c r="C143" s="25" t="s">
        <v>166</v>
      </c>
      <c r="D143" s="151">
        <f>'[3]Year 13'!D143*1.033</f>
        <v>185.97099</v>
      </c>
      <c r="E143" s="151">
        <f>'[3]Year 13'!E143*1.033</f>
        <v>185.97099</v>
      </c>
      <c r="F143" s="151">
        <f>'[3]Year 13'!F143*1.033</f>
        <v>164.52591</v>
      </c>
      <c r="G143" s="151">
        <f>'[3]Year 13'!G143*1.033</f>
        <v>164.52591</v>
      </c>
      <c r="H143" s="151">
        <f>'[3]Year 13'!H143*1.033</f>
        <v>145.91125</v>
      </c>
      <c r="I143" s="151">
        <f>'[3]Year 13'!I143*1.033</f>
        <v>145.91125</v>
      </c>
      <c r="J143" s="151">
        <f>'[3]Year 13'!J143*1.033</f>
        <v>144.48570999999998</v>
      </c>
      <c r="K143" s="151">
        <f>'[3]Year 13'!K143*1.033</f>
        <v>144.48570999999998</v>
      </c>
      <c r="L143" s="151">
        <f>'[3]Year 13'!L143*1.033</f>
        <v>180.23783999999998</v>
      </c>
      <c r="M143" s="151">
        <f>'[3]Year 13'!M143*1.033</f>
        <v>180.23783999999998</v>
      </c>
      <c r="N143" s="151">
        <f>'[3]Year 13'!N143*1.033</f>
        <v>168.79219999999998</v>
      </c>
      <c r="O143" s="151">
        <f>'[3]Year 13'!O143*1.033</f>
        <v>168.79219999999998</v>
      </c>
      <c r="P143" s="151">
        <f>'[3]Year 13'!P143*1.033</f>
        <v>143.04984</v>
      </c>
      <c r="Q143" s="152">
        <f>'[3]Year 13'!Q143*1.033</f>
        <v>143.04984</v>
      </c>
    </row>
    <row r="144" spans="1:17" ht="12.75">
      <c r="A144" s="1"/>
      <c r="B144" s="21">
        <v>173</v>
      </c>
      <c r="C144" s="25" t="s">
        <v>167</v>
      </c>
      <c r="D144" s="151">
        <f>'[3]Year 13'!D144*1.033</f>
        <v>85.93526999999999</v>
      </c>
      <c r="E144" s="151">
        <f>'[3]Year 13'!E144*1.033</f>
        <v>85.93526999999999</v>
      </c>
      <c r="F144" s="151">
        <f>'[3]Year 13'!F144*1.033</f>
        <v>76.01847</v>
      </c>
      <c r="G144" s="151">
        <f>'[3]Year 13'!G144*1.033</f>
        <v>76.01847</v>
      </c>
      <c r="H144" s="151">
        <f>'[3]Year 13'!H144*1.033</f>
        <v>67.41358</v>
      </c>
      <c r="I144" s="151">
        <f>'[3]Year 13'!I144*1.033</f>
        <v>67.41358</v>
      </c>
      <c r="J144" s="151">
        <f>'[3]Year 13'!J144*1.033</f>
        <v>66.75246</v>
      </c>
      <c r="K144" s="151">
        <f>'[3]Year 13'!K144*1.033</f>
        <v>66.75246</v>
      </c>
      <c r="L144" s="151">
        <f>'[3]Year 13'!L144*1.033</f>
        <v>83.29078999999999</v>
      </c>
      <c r="M144" s="151">
        <f>'[3]Year 13'!M144*1.033</f>
        <v>83.29078999999999</v>
      </c>
      <c r="N144" s="151">
        <f>'[3]Year 13'!N144*1.033</f>
        <v>78.01216</v>
      </c>
      <c r="O144" s="151">
        <f>'[3]Year 13'!O144*1.033</f>
        <v>78.01216</v>
      </c>
      <c r="P144" s="151">
        <f>'[3]Year 13'!P144*1.033</f>
        <v>66.10167</v>
      </c>
      <c r="Q144" s="152">
        <f>'[3]Year 13'!Q144*1.033</f>
        <v>66.10167</v>
      </c>
    </row>
    <row r="145" spans="1:17" ht="12.75">
      <c r="A145" s="1"/>
      <c r="B145" s="21">
        <v>180</v>
      </c>
      <c r="C145" s="25" t="s">
        <v>168</v>
      </c>
      <c r="D145" s="151">
        <f>'[3]Year 13'!D145*1.033</f>
        <v>206.18679999999998</v>
      </c>
      <c r="E145" s="151">
        <f>'[3]Year 13'!E145*1.033</f>
        <v>206.18679999999998</v>
      </c>
      <c r="F145" s="151">
        <f>'[3]Year 13'!F145*1.033</f>
        <v>182.39681</v>
      </c>
      <c r="G145" s="151">
        <f>'[3]Year 13'!G145*1.033</f>
        <v>182.39681</v>
      </c>
      <c r="H145" s="151">
        <f>'[3]Year 13'!H145*1.033</f>
        <v>161.7678</v>
      </c>
      <c r="I145" s="151">
        <f>'[3]Year 13'!I145*1.033</f>
        <v>161.7678</v>
      </c>
      <c r="J145" s="151">
        <f>'[3]Year 13'!J145*1.033</f>
        <v>160.18730999999997</v>
      </c>
      <c r="K145" s="151">
        <f>'[3]Year 13'!K145*1.033</f>
        <v>160.18730999999997</v>
      </c>
      <c r="L145" s="151">
        <f>'[3]Year 13'!L145*1.033</f>
        <v>199.83384999999998</v>
      </c>
      <c r="M145" s="151">
        <f>'[3]Year 13'!M145*1.033</f>
        <v>199.83384999999998</v>
      </c>
      <c r="N145" s="151">
        <f>'[3]Year 13'!N145*1.033</f>
        <v>187.14860999999996</v>
      </c>
      <c r="O145" s="151">
        <f>'[3]Year 13'!O145*1.033</f>
        <v>187.14860999999996</v>
      </c>
      <c r="P145" s="151">
        <f>'[3]Year 13'!P145*1.033</f>
        <v>158.59649</v>
      </c>
      <c r="Q145" s="152">
        <f>'[3]Year 13'!Q145*1.033</f>
        <v>158.59649</v>
      </c>
    </row>
    <row r="146" spans="1:17" ht="12.75">
      <c r="A146" s="1"/>
      <c r="B146" s="21">
        <v>182</v>
      </c>
      <c r="C146" s="25" t="s">
        <v>169</v>
      </c>
      <c r="D146" s="151">
        <f>'[3]Year 13'!D146*1.033</f>
        <v>187.43784999999997</v>
      </c>
      <c r="E146" s="151">
        <f>'[3]Year 13'!E146*1.033</f>
        <v>187.43784999999997</v>
      </c>
      <c r="F146" s="151">
        <f>'[3]Year 13'!F146*1.033</f>
        <v>165.81716</v>
      </c>
      <c r="G146" s="151">
        <f>'[3]Year 13'!G146*1.033</f>
        <v>165.81716</v>
      </c>
      <c r="H146" s="151">
        <f>'[3]Year 13'!H146*1.033</f>
        <v>147.06821</v>
      </c>
      <c r="I146" s="151">
        <f>'[3]Year 13'!I146*1.033</f>
        <v>147.06821</v>
      </c>
      <c r="J146" s="151">
        <f>'[3]Year 13'!J146*1.033</f>
        <v>145.62201</v>
      </c>
      <c r="K146" s="151">
        <f>'[3]Year 13'!K146*1.033</f>
        <v>145.62201</v>
      </c>
      <c r="L146" s="151">
        <f>'[3]Year 13'!L146*1.033</f>
        <v>181.66338</v>
      </c>
      <c r="M146" s="151">
        <f>'[3]Year 13'!M146*1.033</f>
        <v>181.66338</v>
      </c>
      <c r="N146" s="151">
        <f>'[3]Year 13'!N146*1.033</f>
        <v>170.13509999999997</v>
      </c>
      <c r="O146" s="151">
        <f>'[3]Year 13'!O146*1.033</f>
        <v>170.13509999999997</v>
      </c>
      <c r="P146" s="151">
        <f>'[3]Year 13'!P146*1.033</f>
        <v>144.18614</v>
      </c>
      <c r="Q146" s="152">
        <f>'[3]Year 13'!Q146*1.033</f>
        <v>144.18614</v>
      </c>
    </row>
    <row r="147" spans="1:17" ht="12.75">
      <c r="A147" s="1"/>
      <c r="B147" s="21">
        <v>183</v>
      </c>
      <c r="C147" s="25" t="s">
        <v>170</v>
      </c>
      <c r="D147" s="151">
        <f>'[3]Year 13'!D147*1.033</f>
        <v>132.21366999999998</v>
      </c>
      <c r="E147" s="151">
        <f>'[3]Year 13'!E147*1.033</f>
        <v>132.21366999999998</v>
      </c>
      <c r="F147" s="151">
        <f>'[3]Year 13'!F147*1.033</f>
        <v>116.95625999999999</v>
      </c>
      <c r="G147" s="151">
        <f>'[3]Year 13'!G147*1.033</f>
        <v>116.95625999999999</v>
      </c>
      <c r="H147" s="151">
        <f>'[3]Year 13'!H147*1.033</f>
        <v>103.74419</v>
      </c>
      <c r="I147" s="151">
        <f>'[3]Year 13'!I147*1.033</f>
        <v>103.74419</v>
      </c>
      <c r="J147" s="151">
        <f>'[3]Year 13'!J147*1.033</f>
        <v>102.71119</v>
      </c>
      <c r="K147" s="151">
        <f>'[3]Year 13'!K147*1.033</f>
        <v>102.71119</v>
      </c>
      <c r="L147" s="151">
        <f>'[3]Year 13'!L147*1.033</f>
        <v>128.14364999999998</v>
      </c>
      <c r="M147" s="151">
        <f>'[3]Year 13'!M147*1.033</f>
        <v>128.14364999999998</v>
      </c>
      <c r="N147" s="151">
        <f>'[3]Year 13'!N147*1.033</f>
        <v>120.01393999999999</v>
      </c>
      <c r="O147" s="151">
        <f>'[3]Year 13'!O147*1.033</f>
        <v>120.01393999999999</v>
      </c>
      <c r="P147" s="151">
        <f>'[3]Year 13'!P147*1.033</f>
        <v>101.70917999999999</v>
      </c>
      <c r="Q147" s="152">
        <f>'[3]Year 13'!Q147*1.033</f>
        <v>101.70917999999999</v>
      </c>
    </row>
    <row r="148" spans="1:17" ht="12.75">
      <c r="A148" s="1"/>
      <c r="B148" s="21">
        <v>185</v>
      </c>
      <c r="C148" s="25" t="s">
        <v>171</v>
      </c>
      <c r="D148" s="151">
        <f>'[3]Year 13'!D148*1.033</f>
        <v>99.63284999999999</v>
      </c>
      <c r="E148" s="151">
        <f>'[3]Year 13'!E148*1.033</f>
        <v>99.63284999999999</v>
      </c>
      <c r="F148" s="151">
        <f>'[3]Year 13'!F148*1.033</f>
        <v>88.14589</v>
      </c>
      <c r="G148" s="151">
        <f>'[3]Year 13'!G148*1.033</f>
        <v>88.14589</v>
      </c>
      <c r="H148" s="151">
        <f>'[3]Year 13'!H148*1.033</f>
        <v>78.17744</v>
      </c>
      <c r="I148" s="151">
        <f>'[3]Year 13'!I148*1.033</f>
        <v>78.17744</v>
      </c>
      <c r="J148" s="151">
        <f>'[3]Year 13'!J148*1.033</f>
        <v>77.40269</v>
      </c>
      <c r="K148" s="151">
        <f>'[3]Year 13'!K148*1.033</f>
        <v>77.40269</v>
      </c>
      <c r="L148" s="151">
        <f>'[3]Year 13'!L148*1.033</f>
        <v>96.57516999999999</v>
      </c>
      <c r="M148" s="151">
        <f>'[3]Year 13'!M148*1.033</f>
        <v>96.57516999999999</v>
      </c>
      <c r="N148" s="151">
        <f>'[3]Year 13'!N148*1.033</f>
        <v>90.43914999999998</v>
      </c>
      <c r="O148" s="151">
        <f>'[3]Year 13'!O148*1.033</f>
        <v>90.43914999999998</v>
      </c>
      <c r="P148" s="151">
        <f>'[3]Year 13'!P148*1.033</f>
        <v>76.62794</v>
      </c>
      <c r="Q148" s="152">
        <f>'[3]Year 13'!Q148*1.033</f>
        <v>76.62794</v>
      </c>
    </row>
    <row r="149" spans="1:17" ht="12.75">
      <c r="A149" s="1"/>
      <c r="B149" s="21">
        <v>186</v>
      </c>
      <c r="C149" s="25" t="s">
        <v>172</v>
      </c>
      <c r="D149" s="151">
        <f>'[3]Year 13'!D149*1.033</f>
        <v>138.99015</v>
      </c>
      <c r="E149" s="151">
        <f>'[3]Year 13'!E149*1.033</f>
        <v>138.99015</v>
      </c>
      <c r="F149" s="151">
        <f>'[3]Year 13'!F149*1.033</f>
        <v>122.94765999999998</v>
      </c>
      <c r="G149" s="151">
        <f>'[3]Year 13'!G149*1.033</f>
        <v>122.94765999999998</v>
      </c>
      <c r="H149" s="151">
        <f>'[3]Year 13'!H149*1.033</f>
        <v>109.04347999999999</v>
      </c>
      <c r="I149" s="151">
        <f>'[3]Year 13'!I149*1.033</f>
        <v>109.04347999999999</v>
      </c>
      <c r="J149" s="151">
        <f>'[3]Year 13'!J149*1.033</f>
        <v>107.97949</v>
      </c>
      <c r="K149" s="151">
        <f>'[3]Year 13'!K149*1.033</f>
        <v>107.97949</v>
      </c>
      <c r="L149" s="151">
        <f>'[3]Year 13'!L149*1.033</f>
        <v>134.70319999999998</v>
      </c>
      <c r="M149" s="151">
        <f>'[3]Year 13'!M149*1.033</f>
        <v>134.70319999999998</v>
      </c>
      <c r="N149" s="151">
        <f>'[3]Year 13'!N149*1.033</f>
        <v>126.16028999999999</v>
      </c>
      <c r="O149" s="151">
        <f>'[3]Year 13'!O149*1.033</f>
        <v>126.16028999999999</v>
      </c>
      <c r="P149" s="151">
        <f>'[3]Year 13'!P149*1.033</f>
        <v>106.9155</v>
      </c>
      <c r="Q149" s="152">
        <f>'[3]Year 13'!Q149*1.033</f>
        <v>106.9155</v>
      </c>
    </row>
    <row r="150" spans="1:17" ht="12.75">
      <c r="A150" s="1"/>
      <c r="B150" s="21">
        <v>187</v>
      </c>
      <c r="C150" s="25" t="s">
        <v>173</v>
      </c>
      <c r="D150" s="151">
        <f>'[3]Year 13'!D150*1.033</f>
        <v>120.28251999999999</v>
      </c>
      <c r="E150" s="151">
        <f>'[3]Year 13'!E150*1.033</f>
        <v>120.28251999999999</v>
      </c>
      <c r="F150" s="151">
        <f>'[3]Year 13'!F150*1.033</f>
        <v>106.39899999999999</v>
      </c>
      <c r="G150" s="151">
        <f>'[3]Year 13'!G150*1.033</f>
        <v>106.39899999999999</v>
      </c>
      <c r="H150" s="151">
        <f>'[3]Year 13'!H150*1.033</f>
        <v>94.35422</v>
      </c>
      <c r="I150" s="151">
        <f>'[3]Year 13'!I150*1.033</f>
        <v>94.35422</v>
      </c>
      <c r="J150" s="151">
        <f>'[3]Year 13'!J150*1.033</f>
        <v>93.44517999999998</v>
      </c>
      <c r="K150" s="151">
        <f>'[3]Year 13'!K150*1.033</f>
        <v>93.44517999999998</v>
      </c>
      <c r="L150" s="151">
        <f>'[3]Year 13'!L150*1.033</f>
        <v>116.56371999999999</v>
      </c>
      <c r="M150" s="151">
        <f>'[3]Year 13'!M150*1.033</f>
        <v>116.56371999999999</v>
      </c>
      <c r="N150" s="151">
        <f>'[3]Year 13'!N150*1.033</f>
        <v>109.16744</v>
      </c>
      <c r="O150" s="151">
        <f>'[3]Year 13'!O150*1.033</f>
        <v>109.16744</v>
      </c>
      <c r="P150" s="151">
        <f>'[3]Year 13'!P150*1.033</f>
        <v>92.51548</v>
      </c>
      <c r="Q150" s="152">
        <f>'[3]Year 13'!Q150*1.033</f>
        <v>92.51548</v>
      </c>
    </row>
    <row r="151" spans="1:17" ht="12.75">
      <c r="A151" s="1"/>
      <c r="B151" s="21">
        <v>188</v>
      </c>
      <c r="C151" s="25" t="s">
        <v>174</v>
      </c>
      <c r="D151" s="151">
        <f>'[3]Year 13'!D151*1.033</f>
        <v>87.24717999999999</v>
      </c>
      <c r="E151" s="151">
        <f>'[3]Year 13'!E151*1.033</f>
        <v>87.24717999999999</v>
      </c>
      <c r="F151" s="151">
        <f>'[3]Year 13'!F151*1.033</f>
        <v>77.17542999999999</v>
      </c>
      <c r="G151" s="151">
        <f>'[3]Year 13'!G151*1.033</f>
        <v>77.17542999999999</v>
      </c>
      <c r="H151" s="151">
        <f>'[3]Year 13'!H151*1.033</f>
        <v>68.44658</v>
      </c>
      <c r="I151" s="151">
        <f>'[3]Year 13'!I151*1.033</f>
        <v>68.44658</v>
      </c>
      <c r="J151" s="151">
        <f>'[3]Year 13'!J151*1.033</f>
        <v>67.77512999999999</v>
      </c>
      <c r="K151" s="151">
        <f>'[3]Year 13'!K151*1.033</f>
        <v>67.77512999999999</v>
      </c>
      <c r="L151" s="151">
        <f>'[3]Year 13'!L151*1.033</f>
        <v>84.54072</v>
      </c>
      <c r="M151" s="151">
        <f>'[3]Year 13'!M151*1.033</f>
        <v>84.54072</v>
      </c>
      <c r="N151" s="151">
        <f>'[3]Year 13'!N151*1.033</f>
        <v>79.20011</v>
      </c>
      <c r="O151" s="151">
        <f>'[3]Year 13'!O151*1.033</f>
        <v>79.20011</v>
      </c>
      <c r="P151" s="151">
        <f>'[3]Year 13'!P151*1.033</f>
        <v>67.10367999999998</v>
      </c>
      <c r="Q151" s="152">
        <f>'[3]Year 13'!Q151*1.033</f>
        <v>67.10367999999998</v>
      </c>
    </row>
    <row r="152" spans="1:17" ht="12.75">
      <c r="A152" s="1"/>
      <c r="B152" s="21">
        <v>189</v>
      </c>
      <c r="C152" s="20" t="s">
        <v>175</v>
      </c>
      <c r="D152" s="151">
        <f>'[3]Year 13'!D152*1.033</f>
        <v>120.30317999999998</v>
      </c>
      <c r="E152" s="151">
        <f>'[3]Year 13'!E152*1.033</f>
        <v>120.30317999999998</v>
      </c>
      <c r="F152" s="151">
        <f>'[3]Year 13'!F152*1.033</f>
        <v>106.41966</v>
      </c>
      <c r="G152" s="151">
        <f>'[3]Year 13'!G152*1.033</f>
        <v>106.41966</v>
      </c>
      <c r="H152" s="151">
        <f>'[3]Year 13'!H152*1.033</f>
        <v>94.39553999999998</v>
      </c>
      <c r="I152" s="151">
        <f>'[3]Year 13'!I152*1.033</f>
        <v>94.39553999999998</v>
      </c>
      <c r="J152" s="151">
        <f>'[3]Year 13'!J152*1.033</f>
        <v>93.45550999999999</v>
      </c>
      <c r="K152" s="151">
        <f>'[3]Year 13'!K152*1.033</f>
        <v>93.45550999999999</v>
      </c>
      <c r="L152" s="151">
        <f>'[3]Year 13'!L152*1.033</f>
        <v>116.59470999999999</v>
      </c>
      <c r="M152" s="151">
        <f>'[3]Year 13'!M152*1.033</f>
        <v>116.59470999999999</v>
      </c>
      <c r="N152" s="151">
        <f>'[3]Year 13'!N152*1.033</f>
        <v>109.18809999999999</v>
      </c>
      <c r="O152" s="151">
        <f>'[3]Year 13'!O152*1.033</f>
        <v>109.18809999999999</v>
      </c>
      <c r="P152" s="151">
        <f>'[3]Year 13'!P152*1.033</f>
        <v>92.53613999999999</v>
      </c>
      <c r="Q152" s="152">
        <f>'[3]Year 13'!Q152*1.033</f>
        <v>92.53613999999999</v>
      </c>
    </row>
    <row r="153" spans="1:17" ht="12.75">
      <c r="A153" s="1"/>
      <c r="B153" s="21">
        <v>190</v>
      </c>
      <c r="C153" s="20" t="s">
        <v>176</v>
      </c>
      <c r="D153" s="151">
        <f>'[3]Year 13'!D153*1.033</f>
        <v>209.20316</v>
      </c>
      <c r="E153" s="151">
        <f>'[3]Year 13'!E153*1.033</f>
        <v>209.20316</v>
      </c>
      <c r="F153" s="151">
        <f>'[3]Year 13'!F153*1.033</f>
        <v>209.20316</v>
      </c>
      <c r="G153" s="151">
        <f>'[3]Year 13'!G153*1.033</f>
        <v>209.20316</v>
      </c>
      <c r="H153" s="151">
        <f>'[3]Year 13'!H153*1.033</f>
        <v>209.20316</v>
      </c>
      <c r="I153" s="151">
        <f>'[3]Year 13'!I153*1.033</f>
        <v>209.20316</v>
      </c>
      <c r="J153" s="151">
        <f>'[3]Year 13'!J153*1.033</f>
        <v>209.20316</v>
      </c>
      <c r="K153" s="151">
        <f>'[3]Year 13'!K153*1.033</f>
        <v>209.20316</v>
      </c>
      <c r="L153" s="151">
        <f>'[3]Year 13'!L153*1.033</f>
        <v>209.20316</v>
      </c>
      <c r="M153" s="151">
        <f>'[3]Year 13'!M153*1.033</f>
        <v>209.20316</v>
      </c>
      <c r="N153" s="151">
        <f>'[3]Year 13'!N153*1.033</f>
        <v>209.20316</v>
      </c>
      <c r="O153" s="151">
        <f>'[3]Year 13'!O153*1.033</f>
        <v>209.20316</v>
      </c>
      <c r="P153" s="151">
        <f>'[3]Year 13'!P153*1.033</f>
        <v>209.20316</v>
      </c>
      <c r="Q153" s="152">
        <f>'[3]Year 13'!Q153*1.033</f>
        <v>209.20316</v>
      </c>
    </row>
    <row r="154" spans="1:17" ht="13.5" thickBot="1">
      <c r="A154" s="1"/>
      <c r="B154" s="29">
        <v>191</v>
      </c>
      <c r="C154" s="20" t="s">
        <v>177</v>
      </c>
      <c r="D154" s="153">
        <f>'[3]Year 13'!D154*1.033</f>
        <v>202.99482999999998</v>
      </c>
      <c r="E154" s="153">
        <f>'[3]Year 13'!E154*1.033</f>
        <v>202.99482999999998</v>
      </c>
      <c r="F154" s="153">
        <f>'[3]Year 13'!F154*1.033</f>
        <v>202.99482999999998</v>
      </c>
      <c r="G154" s="153">
        <f>'[3]Year 13'!G154*1.033</f>
        <v>202.99482999999998</v>
      </c>
      <c r="H154" s="153">
        <f>'[3]Year 13'!H154*1.033</f>
        <v>202.99482999999998</v>
      </c>
      <c r="I154" s="153">
        <f>'[3]Year 13'!I154*1.033</f>
        <v>202.99482999999998</v>
      </c>
      <c r="J154" s="153">
        <f>'[3]Year 13'!J154*1.033</f>
        <v>202.99482999999998</v>
      </c>
      <c r="K154" s="153">
        <f>'[3]Year 13'!K154*1.033</f>
        <v>202.99482999999998</v>
      </c>
      <c r="L154" s="153">
        <f>'[3]Year 13'!L154*1.033</f>
        <v>202.99482999999998</v>
      </c>
      <c r="M154" s="153">
        <f>'[3]Year 13'!M154*1.033</f>
        <v>202.99482999999998</v>
      </c>
      <c r="N154" s="153">
        <f>'[3]Year 13'!N154*1.033</f>
        <v>202.99482999999998</v>
      </c>
      <c r="O154" s="153">
        <f>'[3]Year 13'!O154*1.033</f>
        <v>202.99482999999998</v>
      </c>
      <c r="P154" s="153">
        <f>'[3]Year 13'!P154*1.033</f>
        <v>202.99482999999998</v>
      </c>
      <c r="Q154" s="154">
        <f>'[3]Year 13'!Q154*1.033</f>
        <v>202.99482999999998</v>
      </c>
    </row>
    <row r="155" spans="1:17" ht="15.75" thickBot="1">
      <c r="A155" s="2"/>
      <c r="B155" s="30"/>
      <c r="C155" s="31" t="s">
        <v>178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4"/>
    </row>
    <row r="156" ht="12.75">
      <c r="D156" s="35"/>
    </row>
  </sheetData>
  <mergeCells count="17">
    <mergeCell ref="P5:Q5"/>
    <mergeCell ref="P6:Q6"/>
    <mergeCell ref="A1:Q1"/>
    <mergeCell ref="A2:Q2"/>
    <mergeCell ref="A3:Q3"/>
    <mergeCell ref="L5:M5"/>
    <mergeCell ref="L6:M6"/>
    <mergeCell ref="N5:O5"/>
    <mergeCell ref="N6:O6"/>
    <mergeCell ref="H5:I5"/>
    <mergeCell ref="H6:I6"/>
    <mergeCell ref="J5:K5"/>
    <mergeCell ref="J6:K6"/>
    <mergeCell ref="D5:E5"/>
    <mergeCell ref="D6:E6"/>
    <mergeCell ref="F5:G5"/>
    <mergeCell ref="F6:G6"/>
  </mergeCells>
  <printOptions gridLines="1"/>
  <pageMargins left="0.25" right="0.25" top="0.25" bottom="0.75" header="0.5" footer="0.5"/>
  <pageSetup horizontalDpi="600" verticalDpi="600" orientation="landscape" scale="85" r:id="rId1"/>
  <headerFooter alignWithMargins="0">
    <oddFooter>&amp;RGS09K99BHD0007 PS36
Attachment J-5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K156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.1484375" style="0" customWidth="1"/>
    <col min="2" max="2" width="5.421875" style="0" customWidth="1"/>
    <col min="3" max="3" width="51.28125" style="0" customWidth="1"/>
    <col min="4" max="4" width="11.28125" style="36" bestFit="1" customWidth="1"/>
    <col min="5" max="17" width="9.8515625" style="36" bestFit="1" customWidth="1"/>
    <col min="18" max="18" width="10.28125" style="0" bestFit="1" customWidth="1"/>
  </cols>
  <sheetData>
    <row r="1" spans="1:24" s="6" customFormat="1" ht="21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3"/>
      <c r="R1" s="4"/>
      <c r="S1" s="4"/>
      <c r="T1" s="4"/>
      <c r="U1" s="4"/>
      <c r="V1" s="5"/>
      <c r="W1" s="1"/>
      <c r="X1" s="1"/>
    </row>
    <row r="2" spans="1:24" s="6" customFormat="1" ht="21.75" customHeight="1">
      <c r="A2" s="168" t="s">
        <v>189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3"/>
      <c r="R2" s="4"/>
      <c r="S2" s="4"/>
      <c r="T2" s="4"/>
      <c r="U2" s="4"/>
      <c r="V2" s="4"/>
      <c r="W2" s="1"/>
      <c r="X2" s="1"/>
    </row>
    <row r="3" spans="1:24" s="6" customFormat="1" ht="21.75" customHeight="1">
      <c r="A3" s="169" t="s">
        <v>217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3"/>
      <c r="R3" s="4"/>
      <c r="S3" s="4"/>
      <c r="T3" s="4"/>
      <c r="U3" s="4"/>
      <c r="V3" s="4"/>
      <c r="W3" s="1"/>
      <c r="X3" s="1"/>
    </row>
    <row r="4" spans="1:24" s="6" customFormat="1" ht="21.75" customHeight="1" thickBot="1">
      <c r="A4" s="1"/>
      <c r="B4" s="2"/>
      <c r="C4" s="7"/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4"/>
      <c r="S4" s="4"/>
      <c r="T4" s="4"/>
      <c r="U4" s="4"/>
      <c r="V4" s="4"/>
      <c r="W4" s="1"/>
      <c r="X4" s="1"/>
    </row>
    <row r="5" spans="1:24" s="13" customFormat="1" ht="21.75" customHeight="1" thickBot="1">
      <c r="A5" s="9"/>
      <c r="B5" s="10"/>
      <c r="C5" s="11" t="s">
        <v>179</v>
      </c>
      <c r="D5" s="166" t="s">
        <v>2</v>
      </c>
      <c r="E5" s="167"/>
      <c r="F5" s="12" t="s">
        <v>3</v>
      </c>
      <c r="G5" s="12"/>
      <c r="H5" s="166" t="s">
        <v>4</v>
      </c>
      <c r="I5" s="167"/>
      <c r="J5" s="181" t="s">
        <v>5</v>
      </c>
      <c r="K5" s="182"/>
      <c r="L5" s="166" t="s">
        <v>6</v>
      </c>
      <c r="M5" s="167"/>
      <c r="N5" s="166" t="s">
        <v>7</v>
      </c>
      <c r="O5" s="167"/>
      <c r="P5" s="166" t="s">
        <v>8</v>
      </c>
      <c r="Q5" s="167"/>
      <c r="R5" s="9"/>
      <c r="S5" s="9"/>
      <c r="T5" s="9"/>
      <c r="U5" s="9"/>
      <c r="V5" s="9"/>
      <c r="W5" s="9"/>
      <c r="X5" s="9"/>
    </row>
    <row r="6" spans="1:24" s="6" customFormat="1" ht="21.75" customHeight="1" thickBot="1">
      <c r="A6" s="2"/>
      <c r="B6" s="14"/>
      <c r="C6" s="15" t="s">
        <v>9</v>
      </c>
      <c r="D6" s="164">
        <v>7.74</v>
      </c>
      <c r="E6" s="165"/>
      <c r="F6" s="164">
        <v>7.74</v>
      </c>
      <c r="G6" s="165"/>
      <c r="H6" s="164">
        <v>7.74</v>
      </c>
      <c r="I6" s="165"/>
      <c r="J6" s="164">
        <v>7.74</v>
      </c>
      <c r="K6" s="165"/>
      <c r="L6" s="164">
        <v>7.74</v>
      </c>
      <c r="M6" s="165"/>
      <c r="N6" s="16">
        <v>7.74</v>
      </c>
      <c r="O6" s="17"/>
      <c r="P6" s="164">
        <v>7.74</v>
      </c>
      <c r="Q6" s="165"/>
      <c r="R6" s="1"/>
      <c r="S6" s="1"/>
      <c r="T6" s="1"/>
      <c r="U6" s="1"/>
      <c r="V6" s="1"/>
      <c r="W6" s="1"/>
      <c r="X6" s="1"/>
    </row>
    <row r="7" spans="1:141" s="6" customFormat="1" ht="21.75" customHeight="1" thickBot="1">
      <c r="A7" s="2"/>
      <c r="B7" s="18" t="s">
        <v>10</v>
      </c>
      <c r="C7" s="19" t="s">
        <v>11</v>
      </c>
      <c r="D7" s="93" t="s">
        <v>12</v>
      </c>
      <c r="E7" s="96" t="s">
        <v>13</v>
      </c>
      <c r="F7" s="93" t="s">
        <v>12</v>
      </c>
      <c r="G7" s="97" t="s">
        <v>13</v>
      </c>
      <c r="H7" s="93" t="s">
        <v>12</v>
      </c>
      <c r="I7" s="96" t="s">
        <v>13</v>
      </c>
      <c r="J7" s="98" t="s">
        <v>12</v>
      </c>
      <c r="K7" s="97" t="s">
        <v>13</v>
      </c>
      <c r="L7" s="93" t="s">
        <v>12</v>
      </c>
      <c r="M7" s="94" t="s">
        <v>13</v>
      </c>
      <c r="N7" s="93" t="s">
        <v>12</v>
      </c>
      <c r="O7" s="97" t="s">
        <v>13</v>
      </c>
      <c r="P7" s="93" t="s">
        <v>12</v>
      </c>
      <c r="Q7" s="94" t="s">
        <v>13</v>
      </c>
      <c r="R7" s="2"/>
      <c r="S7" s="2"/>
      <c r="T7" s="2"/>
      <c r="U7" s="2"/>
      <c r="V7" s="2"/>
      <c r="W7" s="2"/>
      <c r="X7" s="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</row>
    <row r="8" spans="1:18" ht="12.75">
      <c r="A8" s="2"/>
      <c r="B8" s="21">
        <v>10</v>
      </c>
      <c r="C8" s="22" t="s">
        <v>14</v>
      </c>
      <c r="D8" s="117">
        <f>'[2]TASC yr 13'!D8*1.033</f>
        <v>185.8893359626032</v>
      </c>
      <c r="E8" s="118">
        <f>'[2]TASC yr 13'!E8*1.033</f>
        <v>185.8893359626032</v>
      </c>
      <c r="F8" s="118">
        <f>'[2]TASC yr 13'!F8*1.033</f>
        <v>183.89664782824147</v>
      </c>
      <c r="G8" s="118">
        <f>'[2]TASC yr 13'!G8*1.033</f>
        <v>183.89664782824147</v>
      </c>
      <c r="H8" s="118">
        <f>'[2]TASC yr 13'!H8*1.033</f>
        <v>171.56475497387703</v>
      </c>
      <c r="I8" s="118">
        <f>'[2]TASC yr 13'!I8*1.033</f>
        <v>171.56475497387703</v>
      </c>
      <c r="J8" s="118">
        <f>'[2]TASC yr 13'!J8*1.033</f>
        <v>157.900607766825</v>
      </c>
      <c r="K8" s="118">
        <f>'[2]TASC yr 13'!K8*1.033</f>
        <v>157.900607766825</v>
      </c>
      <c r="L8" s="118">
        <f>'[2]TASC yr 13'!L8*1.033</f>
        <v>202.98090676075736</v>
      </c>
      <c r="M8" s="118">
        <f>'[2]TASC yr 13'!M8*1.033</f>
        <v>202.98090676075736</v>
      </c>
      <c r="N8" s="118">
        <f>'[2]TASC yr 13'!N8*1.033</f>
        <v>167.27193539299483</v>
      </c>
      <c r="O8" s="118">
        <f>'[2]TASC yr 13'!O8*1.033</f>
        <v>167.27193539299483</v>
      </c>
      <c r="P8" s="118">
        <f>'[2]TASC yr 13'!P8*1.033</f>
        <v>159.85913553316914</v>
      </c>
      <c r="Q8" s="118">
        <f>'[2]TASC yr 13'!Q8*1.033</f>
        <v>159.85913553316914</v>
      </c>
      <c r="R8" s="24"/>
    </row>
    <row r="9" spans="1:17" ht="12.75">
      <c r="A9" s="1"/>
      <c r="B9" s="21">
        <v>11</v>
      </c>
      <c r="C9" s="22" t="s">
        <v>15</v>
      </c>
      <c r="D9" s="119">
        <f>'[2]TASC yr 13'!D9*1.033</f>
        <v>182.59855384357152</v>
      </c>
      <c r="E9" s="120">
        <f>'[2]TASC yr 13'!E9*1.033</f>
        <v>182.59855384357152</v>
      </c>
      <c r="F9" s="120">
        <f>'[2]TASC yr 13'!F9*1.033</f>
        <v>174.09262220718162</v>
      </c>
      <c r="G9" s="120">
        <f>'[2]TASC yr 13'!G9*1.033</f>
        <v>174.09262220718162</v>
      </c>
      <c r="H9" s="120">
        <f>'[2]TASC yr 13'!H9*1.033</f>
        <v>158.73184338858738</v>
      </c>
      <c r="I9" s="120">
        <f>'[2]TASC yr 13'!I9*1.033</f>
        <v>158.73184338858738</v>
      </c>
      <c r="J9" s="120">
        <f>'[2]TASC yr 13'!J9*1.033</f>
        <v>126.62109745201515</v>
      </c>
      <c r="K9" s="120">
        <f>'[2]TASC yr 13'!K9*1.033</f>
        <v>126.62109745201515</v>
      </c>
      <c r="L9" s="120">
        <f>'[2]TASC yr 13'!L9*1.033</f>
        <v>205.33797215397388</v>
      </c>
      <c r="M9" s="120">
        <f>'[2]TASC yr 13'!M9*1.033</f>
        <v>205.33797215397388</v>
      </c>
      <c r="N9" s="120">
        <f>'[2]TASC yr 13'!N9*1.033</f>
        <v>164.32275695413946</v>
      </c>
      <c r="O9" s="120">
        <f>'[2]TASC yr 13'!O9*1.033</f>
        <v>164.32275695413946</v>
      </c>
      <c r="P9" s="120">
        <f>'[2]TASC yr 13'!P9*1.033</f>
        <v>161.6696350381035</v>
      </c>
      <c r="Q9" s="120">
        <f>'[2]TASC yr 13'!Q9*1.033</f>
        <v>161.6696350381035</v>
      </c>
    </row>
    <row r="10" spans="1:17" ht="12.75">
      <c r="A10" s="1"/>
      <c r="B10" s="21">
        <v>12</v>
      </c>
      <c r="C10" s="22" t="s">
        <v>16</v>
      </c>
      <c r="D10" s="119">
        <f>'[2]TASC yr 13'!D10*1.033</f>
        <v>234.3173510222633</v>
      </c>
      <c r="E10" s="120">
        <f>'[2]TASC yr 13'!E10*1.033</f>
        <v>234.3173510222633</v>
      </c>
      <c r="F10" s="120">
        <f>'[2]TASC yr 13'!F10*1.033</f>
        <v>196.2627010506235</v>
      </c>
      <c r="G10" s="120">
        <f>'[2]TASC yr 13'!G10*1.033</f>
        <v>196.2627010506235</v>
      </c>
      <c r="H10" s="120">
        <f>'[2]TASC yr 13'!H10*1.033</f>
        <v>172.39599059563935</v>
      </c>
      <c r="I10" s="120">
        <f>'[2]TASC yr 13'!I10*1.033</f>
        <v>172.39599059563935</v>
      </c>
      <c r="J10" s="120">
        <f>'[2]TASC yr 13'!J10*1.033</f>
        <v>174.44561267669712</v>
      </c>
      <c r="K10" s="120">
        <f>'[2]TASC yr 13'!K10*1.033</f>
        <v>174.44561267669712</v>
      </c>
      <c r="L10" s="120">
        <f>'[2]TASC yr 13'!L10*1.033</f>
        <v>214.8801016202319</v>
      </c>
      <c r="M10" s="120">
        <f>'[2]TASC yr 13'!M10*1.033</f>
        <v>214.8801016202319</v>
      </c>
      <c r="N10" s="120">
        <f>'[2]TASC yr 13'!N10*1.033</f>
        <v>210.89472535150833</v>
      </c>
      <c r="O10" s="120">
        <f>'[2]TASC yr 13'!O10*1.033</f>
        <v>210.89472535150833</v>
      </c>
      <c r="P10" s="120">
        <f>'[2]TASC yr 13'!P10*1.033</f>
        <v>169.18491600198212</v>
      </c>
      <c r="Q10" s="120">
        <f>'[2]TASC yr 13'!Q10*1.033</f>
        <v>169.18491600198212</v>
      </c>
    </row>
    <row r="11" spans="1:17" ht="12.75">
      <c r="A11" s="1"/>
      <c r="B11" s="21">
        <v>13</v>
      </c>
      <c r="C11" s="25" t="s">
        <v>17</v>
      </c>
      <c r="D11" s="119">
        <f>'[2]TASC yr 13'!D11*1.033</f>
        <v>407.1346528234535</v>
      </c>
      <c r="E11" s="120">
        <f>'[2]TASC yr 13'!E11*1.033</f>
        <v>407.1346528234535</v>
      </c>
      <c r="F11" s="120">
        <f>'[2]TASC yr 13'!F11*1.033</f>
        <v>360.1299864311946</v>
      </c>
      <c r="G11" s="120">
        <f>'[2]TASC yr 13'!G11*1.033</f>
        <v>360.1299864311946</v>
      </c>
      <c r="H11" s="120">
        <f>'[2]TASC yr 13'!H11*1.033</f>
        <v>319.433601332858</v>
      </c>
      <c r="I11" s="120">
        <f>'[2]TASC yr 13'!I11*1.033</f>
        <v>319.433601332858</v>
      </c>
      <c r="J11" s="120">
        <f>'[2]TASC yr 13'!J11*1.033</f>
        <v>316.3022342645753</v>
      </c>
      <c r="K11" s="120">
        <f>'[2]TASC yr 13'!K11*1.033</f>
        <v>316.3022342645753</v>
      </c>
      <c r="L11" s="120">
        <f>'[2]TASC yr 13'!L11*1.033</f>
        <v>394.6091845503225</v>
      </c>
      <c r="M11" s="120">
        <f>'[2]TASC yr 13'!M11*1.033</f>
        <v>394.6091845503225</v>
      </c>
      <c r="N11" s="120">
        <f>'[2]TASC yr 13'!N11*1.033</f>
        <v>369.56963479339964</v>
      </c>
      <c r="O11" s="120">
        <f>'[2]TASC yr 13'!O11*1.033</f>
        <v>369.56963479339964</v>
      </c>
      <c r="P11" s="120">
        <f>'[2]TASC yr 13'!P11*1.033</f>
        <v>313.1708671962925</v>
      </c>
      <c r="Q11" s="120">
        <f>'[2]TASC yr 13'!Q11*1.033</f>
        <v>313.1708671962925</v>
      </c>
    </row>
    <row r="12" spans="1:17" ht="12.75">
      <c r="A12" s="1"/>
      <c r="B12" s="21">
        <v>14</v>
      </c>
      <c r="C12" s="25" t="s">
        <v>18</v>
      </c>
      <c r="D12" s="119">
        <f>'[2]TASC yr 13'!D12*1.033</f>
        <v>370.1275874710209</v>
      </c>
      <c r="E12" s="120">
        <f>'[2]TASC yr 13'!E12*1.033</f>
        <v>370.1275874710209</v>
      </c>
      <c r="F12" s="120">
        <f>'[2]TASC yr 13'!F12*1.033</f>
        <v>327.41574065964426</v>
      </c>
      <c r="G12" s="120">
        <f>'[2]TASC yr 13'!G12*1.033</f>
        <v>327.41574065964426</v>
      </c>
      <c r="H12" s="120">
        <f>'[2]TASC yr 13'!H12*1.033</f>
        <v>290.40867530721175</v>
      </c>
      <c r="I12" s="120">
        <f>'[2]TASC yr 13'!I12*1.033</f>
        <v>290.40867530721175</v>
      </c>
      <c r="J12" s="120">
        <f>'[2]TASC yr 13'!J12*1.033</f>
        <v>287.5733647617485</v>
      </c>
      <c r="K12" s="120">
        <f>'[2]TASC yr 13'!K12*1.033</f>
        <v>287.5733647617485</v>
      </c>
      <c r="L12" s="120">
        <f>'[2]TASC yr 13'!L12*1.033</f>
        <v>358.7635717104893</v>
      </c>
      <c r="M12" s="120">
        <f>'[2]TASC yr 13'!M12*1.033</f>
        <v>358.7635717104893</v>
      </c>
      <c r="N12" s="120">
        <f>'[2]TASC yr 13'!N12*1.033</f>
        <v>335.9899930320693</v>
      </c>
      <c r="O12" s="120">
        <f>'[2]TASC yr 13'!O12*1.033</f>
        <v>335.9899930320693</v>
      </c>
      <c r="P12" s="120">
        <f>'[2]TASC yr 13'!P12*1.033</f>
        <v>284.7038938482675</v>
      </c>
      <c r="Q12" s="120">
        <f>'[2]TASC yr 13'!Q12*1.033</f>
        <v>284.7038938482675</v>
      </c>
    </row>
    <row r="13" spans="1:17" ht="12.75">
      <c r="A13" s="1"/>
      <c r="B13" s="21">
        <v>15</v>
      </c>
      <c r="C13" s="25" t="s">
        <v>19</v>
      </c>
      <c r="D13" s="119">
        <f>'[2]TASC yr 13'!D13*1.033</f>
        <v>254.08481731513186</v>
      </c>
      <c r="E13" s="120">
        <f>'[2]TASC yr 13'!E13*1.033</f>
        <v>254.08481731513186</v>
      </c>
      <c r="F13" s="120">
        <f>'[2]TASC yr 13'!F13*1.033</f>
        <v>224.75244797732688</v>
      </c>
      <c r="G13" s="120">
        <f>'[2]TASC yr 13'!G13*1.033</f>
        <v>224.75244797732688</v>
      </c>
      <c r="H13" s="120">
        <f>'[2]TASC yr 13'!H13*1.033</f>
        <v>199.35990775088865</v>
      </c>
      <c r="I13" s="120">
        <f>'[2]TASC yr 13'!I13*1.033</f>
        <v>199.35990775088865</v>
      </c>
      <c r="J13" s="120">
        <f>'[2]TASC yr 13'!J13*1.033</f>
        <v>197.38999319520528</v>
      </c>
      <c r="K13" s="120">
        <f>'[2]TASC yr 13'!K13*1.033</f>
        <v>197.38999319520528</v>
      </c>
      <c r="L13" s="120">
        <f>'[2]TASC yr 13'!L13*1.033</f>
        <v>246.2734798284338</v>
      </c>
      <c r="M13" s="120">
        <f>'[2]TASC yr 13'!M13*1.033</f>
        <v>246.2734798284338</v>
      </c>
      <c r="N13" s="120">
        <f>'[2]TASC yr 13'!N13*1.033</f>
        <v>230.62803127635928</v>
      </c>
      <c r="O13" s="120">
        <f>'[2]TASC yr 13'!O13*1.033</f>
        <v>230.62803127635928</v>
      </c>
      <c r="P13" s="120">
        <f>'[2]TASC yr 13'!P13*1.033</f>
        <v>195.4656257968788</v>
      </c>
      <c r="Q13" s="120">
        <f>'[2]TASC yr 13'!Q13*1.033</f>
        <v>195.4656257968788</v>
      </c>
    </row>
    <row r="14" spans="1:17" ht="12.75">
      <c r="A14" s="1"/>
      <c r="B14" s="26">
        <v>20</v>
      </c>
      <c r="C14" s="22" t="s">
        <v>20</v>
      </c>
      <c r="D14" s="119">
        <v>54.65</v>
      </c>
      <c r="E14" s="120">
        <f>D14*1.5</f>
        <v>81.975</v>
      </c>
      <c r="F14" s="120">
        <v>43.98</v>
      </c>
      <c r="G14" s="120">
        <f>F14*1.5</f>
        <v>65.97</v>
      </c>
      <c r="H14" s="120">
        <v>37.79</v>
      </c>
      <c r="I14" s="120">
        <f>H14*1.5</f>
        <v>56.685</v>
      </c>
      <c r="J14" s="120">
        <v>45.43</v>
      </c>
      <c r="K14" s="120">
        <f>J14*1.5</f>
        <v>68.145</v>
      </c>
      <c r="L14" s="120">
        <v>47.4</v>
      </c>
      <c r="M14" s="120">
        <f>L14*1.5</f>
        <v>71.1</v>
      </c>
      <c r="N14" s="120">
        <v>45.43</v>
      </c>
      <c r="O14" s="120">
        <f>N14*1.5</f>
        <v>68.145</v>
      </c>
      <c r="P14" s="120">
        <v>49.26</v>
      </c>
      <c r="Q14" s="120">
        <f>P14*1.5</f>
        <v>73.89</v>
      </c>
    </row>
    <row r="15" spans="1:17" ht="12.75">
      <c r="A15" s="1"/>
      <c r="B15" s="26">
        <v>21</v>
      </c>
      <c r="C15" s="22" t="s">
        <v>21</v>
      </c>
      <c r="D15" s="119">
        <v>34.54</v>
      </c>
      <c r="E15" s="120">
        <f>D15*1.5</f>
        <v>51.81</v>
      </c>
      <c r="F15" s="120">
        <v>28.74</v>
      </c>
      <c r="G15" s="120">
        <f>F15*1.5</f>
        <v>43.11</v>
      </c>
      <c r="H15" s="120">
        <v>28.6</v>
      </c>
      <c r="I15" s="120">
        <f>H15*1.5</f>
        <v>42.900000000000006</v>
      </c>
      <c r="J15" s="120">
        <v>28.97</v>
      </c>
      <c r="K15" s="120">
        <f>J15*1.5</f>
        <v>43.455</v>
      </c>
      <c r="L15" s="120">
        <v>33.31</v>
      </c>
      <c r="M15" s="120">
        <f>L15*1.5</f>
        <v>49.965</v>
      </c>
      <c r="N15" s="120">
        <v>29.58</v>
      </c>
      <c r="O15" s="120">
        <f>N15*1.5</f>
        <v>44.37</v>
      </c>
      <c r="P15" s="120">
        <v>32.84</v>
      </c>
      <c r="Q15" s="120">
        <f>P15*1.5</f>
        <v>49.260000000000005</v>
      </c>
    </row>
    <row r="16" spans="1:17" ht="12.75">
      <c r="A16" s="1"/>
      <c r="B16" s="26">
        <v>22</v>
      </c>
      <c r="C16" s="22" t="s">
        <v>22</v>
      </c>
      <c r="D16" s="119">
        <v>86.75</v>
      </c>
      <c r="E16" s="120">
        <f>D16*1.5</f>
        <v>130.125</v>
      </c>
      <c r="F16" s="120">
        <v>78.33</v>
      </c>
      <c r="G16" s="120">
        <f>F16*1.5</f>
        <v>117.495</v>
      </c>
      <c r="H16" s="120">
        <v>60.37</v>
      </c>
      <c r="I16" s="120">
        <f>H16*1.5</f>
        <v>90.55499999999999</v>
      </c>
      <c r="J16" s="120">
        <v>82.87</v>
      </c>
      <c r="K16" s="120">
        <f>J16*1.5</f>
        <v>124.305</v>
      </c>
      <c r="L16" s="120">
        <v>81.66</v>
      </c>
      <c r="M16" s="120">
        <f>L16*1.5</f>
        <v>122.49</v>
      </c>
      <c r="N16" s="120">
        <v>71.81</v>
      </c>
      <c r="O16" s="120">
        <f>N16*1.5</f>
        <v>107.715</v>
      </c>
      <c r="P16" s="120">
        <v>83.5</v>
      </c>
      <c r="Q16" s="120">
        <f>P16*1.5</f>
        <v>125.25</v>
      </c>
    </row>
    <row r="17" spans="1:17" ht="12.75">
      <c r="A17" s="1"/>
      <c r="B17" s="27">
        <v>23</v>
      </c>
      <c r="C17" s="22" t="s">
        <v>23</v>
      </c>
      <c r="D17" s="119">
        <f>'[2]TASC yr 13'!D17*1.033</f>
        <v>88.57783426971456</v>
      </c>
      <c r="E17" s="120">
        <f>'[2]TASC yr 13'!E17*1.033</f>
        <v>88.57783426971456</v>
      </c>
      <c r="F17" s="120">
        <f>'[2]TASC yr 13'!F17*1.033</f>
        <v>74.19631933429233</v>
      </c>
      <c r="G17" s="120">
        <f>'[2]TASC yr 13'!G17*1.033</f>
        <v>74.19631933429233</v>
      </c>
      <c r="H17" s="120">
        <f>'[2]TASC yr 13'!H17*1.033</f>
        <v>65.20075575631644</v>
      </c>
      <c r="I17" s="120">
        <f>'[2]TASC yr 13'!I17*1.033</f>
        <v>65.20075575631644</v>
      </c>
      <c r="J17" s="120">
        <f>'[2]TASC yr 13'!J17*1.033</f>
        <v>65.94089706336509</v>
      </c>
      <c r="K17" s="120">
        <f>'[2]TASC yr 13'!K17*1.033</f>
        <v>65.94089706336509</v>
      </c>
      <c r="L17" s="120">
        <f>'[2]TASC yr 13'!L17*1.033</f>
        <v>81.2219683565849</v>
      </c>
      <c r="M17" s="120">
        <f>'[2]TASC yr 13'!M17*1.033</f>
        <v>81.2219683565849</v>
      </c>
      <c r="N17" s="120">
        <f>'[2]TASC yr 13'!N17*1.033</f>
        <v>79.70752537446997</v>
      </c>
      <c r="O17" s="120">
        <f>'[2]TASC yr 13'!O17*1.033</f>
        <v>79.70752537446997</v>
      </c>
      <c r="P17" s="120">
        <f>'[2]TASC yr 13'!P17*1.033</f>
        <v>63.970982507681754</v>
      </c>
      <c r="Q17" s="120">
        <f>'[2]TASC yr 13'!Q17*1.033</f>
        <v>63.970982507681754</v>
      </c>
    </row>
    <row r="18" spans="1:17" ht="12.75">
      <c r="A18" s="1"/>
      <c r="B18" s="27" t="s">
        <v>24</v>
      </c>
      <c r="C18" s="22" t="s">
        <v>25</v>
      </c>
      <c r="D18" s="119">
        <f>'[2]TASC yr 13'!D18*1.033</f>
        <v>160.9408805203941</v>
      </c>
      <c r="E18" s="120">
        <f>'[2]TASC yr 13'!E18*1.033</f>
        <v>160.9408805203941</v>
      </c>
      <c r="F18" s="120">
        <f>'[2]TASC yr 13'!F18*1.033</f>
        <v>142.38041389748176</v>
      </c>
      <c r="G18" s="120">
        <f>'[2]TASC yr 13'!G18*1.033</f>
        <v>142.38041389748176</v>
      </c>
      <c r="H18" s="120">
        <f>'[2]TASC yr 13'!H18*1.033</f>
        <v>126.27949377183886</v>
      </c>
      <c r="I18" s="120">
        <f>'[2]TASC yr 13'!I18*1.033</f>
        <v>126.27949377183886</v>
      </c>
      <c r="J18" s="120">
        <f>'[2]TASC yr 13'!J18*1.033</f>
        <v>125.0611073125434</v>
      </c>
      <c r="K18" s="120">
        <f>'[2]TASC yr 13'!K18*1.033</f>
        <v>125.0611073125434</v>
      </c>
      <c r="L18" s="120">
        <f>'[2]TASC yr 13'!L18*1.033</f>
        <v>156.0217875258554</v>
      </c>
      <c r="M18" s="120">
        <f>'[2]TASC yr 13'!M18*1.033</f>
        <v>156.0217875258554</v>
      </c>
      <c r="N18" s="120">
        <f>'[2]TASC yr 13'!N18*1.033</f>
        <v>146.09250722206426</v>
      </c>
      <c r="O18" s="120">
        <f>'[2]TASC yr 13'!O18*1.033</f>
        <v>146.09250722206426</v>
      </c>
      <c r="P18" s="120">
        <f>'[2]TASC yr 13'!P18*1.033</f>
        <v>123.8199472745695</v>
      </c>
      <c r="Q18" s="120">
        <f>'[2]TASC yr 13'!Q18*1.033</f>
        <v>123.8199472745695</v>
      </c>
    </row>
    <row r="19" spans="1:17" ht="12.75">
      <c r="A19" s="1"/>
      <c r="B19" s="27" t="s">
        <v>26</v>
      </c>
      <c r="C19" s="22" t="s">
        <v>27</v>
      </c>
      <c r="D19" s="119">
        <f>'[2]TASC yr 13'!D19*1.033</f>
        <v>191.22974016269268</v>
      </c>
      <c r="E19" s="120">
        <f>'[2]TASC yr 13'!E19*1.033</f>
        <v>191.22974016269268</v>
      </c>
      <c r="F19" s="120">
        <f>'[2]TASC yr 13'!F19*1.033</f>
        <v>169.1963027913214</v>
      </c>
      <c r="G19" s="120">
        <f>'[2]TASC yr 13'!G19*1.033</f>
        <v>169.1963027913214</v>
      </c>
      <c r="H19" s="120">
        <f>'[2]TASC yr 13'!H19*1.033</f>
        <v>150.04372312277016</v>
      </c>
      <c r="I19" s="120">
        <f>'[2]TASC yr 13'!I19*1.033</f>
        <v>150.04372312277016</v>
      </c>
      <c r="J19" s="120">
        <f>'[2]TASC yr 13'!J19*1.033</f>
        <v>148.59760087669045</v>
      </c>
      <c r="K19" s="120">
        <f>'[2]TASC yr 13'!K19*1.033</f>
        <v>148.59760087669045</v>
      </c>
      <c r="L19" s="120">
        <f>'[2]TASC yr 13'!L19*1.033</f>
        <v>185.3769304423388</v>
      </c>
      <c r="M19" s="120">
        <f>'[2]TASC yr 13'!M19*1.033</f>
        <v>185.3769304423388</v>
      </c>
      <c r="N19" s="120">
        <f>'[2]TASC yr 13'!N19*1.033</f>
        <v>173.60299026559562</v>
      </c>
      <c r="O19" s="120">
        <f>'[2]TASC yr 13'!O19*1.033</f>
        <v>173.60299026559562</v>
      </c>
      <c r="P19" s="120">
        <f>'[2]TASC yr 13'!P19*1.033</f>
        <v>147.10593147325392</v>
      </c>
      <c r="Q19" s="120">
        <f>'[2]TASC yr 13'!Q19*1.033</f>
        <v>147.10593147325392</v>
      </c>
    </row>
    <row r="20" spans="1:17" ht="12.75">
      <c r="A20" s="1"/>
      <c r="B20" s="28">
        <v>24</v>
      </c>
      <c r="C20" s="22" t="s">
        <v>28</v>
      </c>
      <c r="D20" s="119">
        <f>'[2]TASC yr 13'!D20*1.033</f>
        <v>152.29830741193373</v>
      </c>
      <c r="E20" s="120">
        <f>'[2]TASC yr 13'!E20*1.033</f>
        <v>152.29830741193373</v>
      </c>
      <c r="F20" s="120">
        <f>'[2]TASC yr 13'!F20*1.033</f>
        <v>134.72849146153266</v>
      </c>
      <c r="G20" s="120">
        <f>'[2]TASC yr 13'!G20*1.033</f>
        <v>134.72849146153266</v>
      </c>
      <c r="H20" s="120">
        <f>'[2]TASC yr 13'!H20*1.033</f>
        <v>119.50435411500891</v>
      </c>
      <c r="I20" s="120">
        <f>'[2]TASC yr 13'!I20*1.033</f>
        <v>119.50435411500891</v>
      </c>
      <c r="J20" s="120">
        <f>'[2]TASC yr 13'!J20*1.033</f>
        <v>118.33151481307029</v>
      </c>
      <c r="K20" s="120">
        <f>'[2]TASC yr 13'!K20*1.033</f>
        <v>118.33151481307029</v>
      </c>
      <c r="L20" s="120">
        <f>'[2]TASC yr 13'!L20*1.033</f>
        <v>147.6183369935184</v>
      </c>
      <c r="M20" s="120">
        <f>'[2]TASC yr 13'!M20*1.033</f>
        <v>147.6183369935184</v>
      </c>
      <c r="N20" s="120">
        <f>'[2]TASC yr 13'!N20*1.033</f>
        <v>138.24700936734854</v>
      </c>
      <c r="O20" s="120">
        <f>'[2]TASC yr 13'!O20*1.033</f>
        <v>138.24700936734854</v>
      </c>
      <c r="P20" s="120">
        <f>'[2]TASC yr 13'!P20*1.033</f>
        <v>117.14728872179245</v>
      </c>
      <c r="Q20" s="120">
        <f>'[2]TASC yr 13'!Q20*1.033</f>
        <v>117.14728872179245</v>
      </c>
    </row>
    <row r="21" spans="1:17" ht="12.75">
      <c r="A21" s="1"/>
      <c r="B21" s="28" t="s">
        <v>29</v>
      </c>
      <c r="C21" s="22" t="s">
        <v>30</v>
      </c>
      <c r="D21" s="119">
        <f>'[2]TASC yr 13'!D21*1.033</f>
        <v>173.64853742295244</v>
      </c>
      <c r="E21" s="120">
        <f>'[2]TASC yr 13'!E21*1.033</f>
        <v>173.64853742295244</v>
      </c>
      <c r="F21" s="120">
        <f>'[2]TASC yr 13'!F21*1.033</f>
        <v>153.64194855396048</v>
      </c>
      <c r="G21" s="120">
        <f>'[2]TASC yr 13'!G21*1.033</f>
        <v>153.64194855396048</v>
      </c>
      <c r="H21" s="120">
        <f>'[2]TASC yr 13'!H21*1.033</f>
        <v>136.2429344436476</v>
      </c>
      <c r="I21" s="120">
        <f>'[2]TASC yr 13'!I21*1.033</f>
        <v>136.2429344436476</v>
      </c>
      <c r="J21" s="120">
        <f>'[2]TASC yr 13'!J21*1.033</f>
        <v>134.91068009096006</v>
      </c>
      <c r="K21" s="120">
        <f>'[2]TASC yr 13'!K21*1.033</f>
        <v>134.91068009096006</v>
      </c>
      <c r="L21" s="120">
        <f>'[2]TASC yr 13'!L21*1.033</f>
        <v>168.3309068015414</v>
      </c>
      <c r="M21" s="120">
        <f>'[2]TASC yr 13'!M21*1.033</f>
        <v>168.3309068015414</v>
      </c>
      <c r="N21" s="120">
        <f>'[2]TASC yr 13'!N21*1.033</f>
        <v>157.627324822684</v>
      </c>
      <c r="O21" s="120">
        <f>'[2]TASC yr 13'!O21*1.033</f>
        <v>157.627324822684</v>
      </c>
      <c r="P21" s="120">
        <f>'[2]TASC yr 13'!P21*1.033</f>
        <v>133.58981252761168</v>
      </c>
      <c r="Q21" s="120">
        <f>'[2]TASC yr 13'!Q21*1.033</f>
        <v>133.58981252761168</v>
      </c>
    </row>
    <row r="22" spans="1:17" ht="12.75">
      <c r="A22" s="1"/>
      <c r="B22" s="28" t="s">
        <v>31</v>
      </c>
      <c r="C22" s="22" t="s">
        <v>32</v>
      </c>
      <c r="D22" s="119">
        <f>'[2]TASC yr 13'!D22*1.033</f>
        <v>138.74802809827378</v>
      </c>
      <c r="E22" s="120">
        <f>'[2]TASC yr 13'!E22*1.033</f>
        <v>138.74802809827378</v>
      </c>
      <c r="F22" s="120">
        <f>'[2]TASC yr 13'!F22*1.033</f>
        <v>122.76097586602297</v>
      </c>
      <c r="G22" s="120">
        <f>'[2]TASC yr 13'!G22*1.033</f>
        <v>122.76097586602297</v>
      </c>
      <c r="H22" s="120">
        <f>'[2]TASC yr 13'!H22*1.033</f>
        <v>108.8918664508652</v>
      </c>
      <c r="I22" s="120">
        <f>'[2]TASC yr 13'!I22*1.033</f>
        <v>108.8918664508652</v>
      </c>
      <c r="J22" s="120">
        <f>'[2]TASC yr 13'!J22*1.033</f>
        <v>107.78734788496183</v>
      </c>
      <c r="K22" s="120">
        <f>'[2]TASC yr 13'!K22*1.033</f>
        <v>107.78734788496183</v>
      </c>
      <c r="L22" s="120">
        <f>'[2]TASC yr 13'!L22*1.033</f>
        <v>134.48936888540928</v>
      </c>
      <c r="M22" s="120">
        <f>'[2]TASC yr 13'!M22*1.033</f>
        <v>134.48936888540928</v>
      </c>
      <c r="N22" s="120">
        <f>'[2]TASC yr 13'!N22*1.033</f>
        <v>125.96066367034099</v>
      </c>
      <c r="O22" s="120">
        <f>'[2]TASC yr 13'!O22*1.033</f>
        <v>125.96066367034099</v>
      </c>
      <c r="P22" s="120">
        <f>'[2]TASC yr 13'!P22*1.033</f>
        <v>106.7397632657545</v>
      </c>
      <c r="Q22" s="120">
        <f>'[2]TASC yr 13'!Q22*1.033</f>
        <v>106.7397632657545</v>
      </c>
    </row>
    <row r="23" spans="1:17" ht="12.75">
      <c r="A23" s="1"/>
      <c r="B23" s="28">
        <v>26</v>
      </c>
      <c r="C23" s="22" t="s">
        <v>33</v>
      </c>
      <c r="D23" s="119">
        <f>'[2]TASC yr 13'!D23*1.033</f>
        <v>190.53514601300088</v>
      </c>
      <c r="E23" s="120">
        <f>'[2]TASC yr 13'!E23*1.033</f>
        <v>190.53514601300088</v>
      </c>
      <c r="F23" s="120">
        <f>'[2]TASC yr 13'!F23*1.033</f>
        <v>168.57002937766478</v>
      </c>
      <c r="G23" s="120">
        <f>'[2]TASC yr 13'!G23*1.033</f>
        <v>168.57002937766478</v>
      </c>
      <c r="H23" s="120">
        <f>'[2]TASC yr 13'!H23*1.033</f>
        <v>149.49715723448801</v>
      </c>
      <c r="I23" s="120">
        <f>'[2]TASC yr 13'!I23*1.033</f>
        <v>149.49715723448801</v>
      </c>
      <c r="J23" s="120">
        <f>'[2]TASC yr 13'!J23*1.033</f>
        <v>148.05103498840842</v>
      </c>
      <c r="K23" s="120">
        <f>'[2]TASC yr 13'!K23*1.033</f>
        <v>148.05103498840842</v>
      </c>
      <c r="L23" s="120">
        <f>'[2]TASC yr 13'!L23*1.033</f>
        <v>184.67094950330772</v>
      </c>
      <c r="M23" s="120">
        <f>'[2]TASC yr 13'!M23*1.033</f>
        <v>184.67094950330772</v>
      </c>
      <c r="N23" s="120">
        <f>'[2]TASC yr 13'!N23*1.033</f>
        <v>172.94255648392144</v>
      </c>
      <c r="O23" s="120">
        <f>'[2]TASC yr 13'!O23*1.033</f>
        <v>172.94255648392144</v>
      </c>
      <c r="P23" s="120">
        <f>'[2]TASC yr 13'!P23*1.033</f>
        <v>146.55936558497186</v>
      </c>
      <c r="Q23" s="120">
        <f>'[2]TASC yr 13'!Q23*1.033</f>
        <v>146.55936558497186</v>
      </c>
    </row>
    <row r="24" spans="1:17" ht="12.75">
      <c r="A24" s="1"/>
      <c r="B24" s="28">
        <v>27</v>
      </c>
      <c r="C24" s="22" t="s">
        <v>34</v>
      </c>
      <c r="D24" s="119">
        <f>'[2]TASC yr 13'!D24*1.033</f>
        <v>248.27755475213473</v>
      </c>
      <c r="E24" s="120">
        <f>'[2]TASC yr 13'!E24*1.033</f>
        <v>248.27755475213473</v>
      </c>
      <c r="F24" s="120">
        <f>'[2]TASC yr 13'!F24*1.033</f>
        <v>219.62839277468242</v>
      </c>
      <c r="G24" s="120">
        <f>'[2]TASC yr 13'!G24*1.033</f>
        <v>219.62839277468242</v>
      </c>
      <c r="H24" s="120">
        <f>'[2]TASC yr 13'!H24*1.033</f>
        <v>194.80519201520465</v>
      </c>
      <c r="I24" s="120">
        <f>'[2]TASC yr 13'!I24*1.033</f>
        <v>194.80519201520465</v>
      </c>
      <c r="J24" s="120">
        <f>'[2]TASC yr 13'!J24*1.033</f>
        <v>192.89221140621734</v>
      </c>
      <c r="K24" s="120">
        <f>'[2]TASC yr 13'!K24*1.033</f>
        <v>192.89221140621734</v>
      </c>
      <c r="L24" s="120">
        <f>'[2]TASC yr 13'!L24*1.033</f>
        <v>240.63701910552484</v>
      </c>
      <c r="M24" s="120">
        <f>'[2]TASC yr 13'!M24*1.033</f>
        <v>240.63701910552484</v>
      </c>
      <c r="N24" s="120">
        <f>'[2]TASC yr 13'!N24*1.033</f>
        <v>225.35594781230506</v>
      </c>
      <c r="O24" s="120">
        <f>'[2]TASC yr 13'!O24*1.033</f>
        <v>225.35594781230506</v>
      </c>
      <c r="P24" s="120">
        <f>'[2]TASC yr 13'!P24*1.033</f>
        <v>190.97923079723003</v>
      </c>
      <c r="Q24" s="120">
        <f>'[2]TASC yr 13'!Q24*1.033</f>
        <v>190.97923079723003</v>
      </c>
    </row>
    <row r="25" spans="1:17" ht="12.75">
      <c r="A25" s="1"/>
      <c r="B25" s="28">
        <v>28</v>
      </c>
      <c r="C25" s="22" t="s">
        <v>35</v>
      </c>
      <c r="D25" s="119">
        <f>'[2]TASC yr 13'!D25*1.033</f>
        <v>242.88021660534923</v>
      </c>
      <c r="E25" s="120">
        <f>'[2]TASC yr 13'!E25*1.033</f>
        <v>242.88021660534923</v>
      </c>
      <c r="F25" s="120">
        <f>'[2]TASC yr 13'!F25*1.033</f>
        <v>214.84594125221426</v>
      </c>
      <c r="G25" s="120">
        <f>'[2]TASC yr 13'!G25*1.033</f>
        <v>214.84594125221426</v>
      </c>
      <c r="H25" s="120">
        <f>'[2]TASC yr 13'!H25*1.033</f>
        <v>190.56930638101852</v>
      </c>
      <c r="I25" s="120">
        <f>'[2]TASC yr 13'!I25*1.033</f>
        <v>190.56930638101852</v>
      </c>
      <c r="J25" s="120">
        <f>'[2]TASC yr 13'!J25*1.033</f>
        <v>188.69048614004885</v>
      </c>
      <c r="K25" s="120">
        <f>'[2]TASC yr 13'!K25*1.033</f>
        <v>188.69048614004885</v>
      </c>
      <c r="L25" s="120">
        <f>'[2]TASC yr 13'!L25*1.033</f>
        <v>235.39909600948823</v>
      </c>
      <c r="M25" s="120">
        <f>'[2]TASC yr 13'!M25*1.033</f>
        <v>235.39909600948823</v>
      </c>
      <c r="N25" s="120">
        <f>'[2]TASC yr 13'!N25*1.033</f>
        <v>220.45962839644477</v>
      </c>
      <c r="O25" s="120">
        <f>'[2]TASC yr 13'!O25*1.033</f>
        <v>220.45962839644477</v>
      </c>
      <c r="P25" s="120">
        <f>'[2]TASC yr 13'!P25*1.033</f>
        <v>186.82305268841841</v>
      </c>
      <c r="Q25" s="120">
        <f>'[2]TASC yr 13'!Q25*1.033</f>
        <v>186.82305268841841</v>
      </c>
    </row>
    <row r="26" spans="1:17" ht="12.75">
      <c r="A26" s="1"/>
      <c r="B26" s="28">
        <v>29</v>
      </c>
      <c r="C26" s="22" t="s">
        <v>36</v>
      </c>
      <c r="D26" s="119">
        <f>'[2]TASC yr 13'!D26*1.033</f>
        <v>196.6270783094782</v>
      </c>
      <c r="E26" s="120">
        <f>'[2]TASC yr 13'!E26*1.033</f>
        <v>196.6270783094782</v>
      </c>
      <c r="F26" s="120">
        <f>'[2]TASC yr 13'!F26*1.033</f>
        <v>173.9445939457719</v>
      </c>
      <c r="G26" s="120">
        <f>'[2]TASC yr 13'!G26*1.033</f>
        <v>173.9445939457719</v>
      </c>
      <c r="H26" s="120">
        <f>'[2]TASC yr 13'!H26*1.033</f>
        <v>154.2796087569563</v>
      </c>
      <c r="I26" s="120">
        <f>'[2]TASC yr 13'!I26*1.033</f>
        <v>154.2796087569563</v>
      </c>
      <c r="J26" s="120">
        <f>'[2]TASC yr 13'!J26*1.033</f>
        <v>152.7651657748413</v>
      </c>
      <c r="K26" s="120">
        <f>'[2]TASC yr 13'!K26*1.033</f>
        <v>152.7651657748413</v>
      </c>
      <c r="L26" s="120">
        <f>'[2]TASC yr 13'!L26*1.033</f>
        <v>190.5806931703577</v>
      </c>
      <c r="M26" s="120">
        <f>'[2]TASC yr 13'!M26*1.033</f>
        <v>190.5806931703577</v>
      </c>
      <c r="N26" s="120">
        <f>'[2]TASC yr 13'!N26*1.033</f>
        <v>178.4765361027775</v>
      </c>
      <c r="O26" s="120">
        <f>'[2]TASC yr 13'!O26*1.033</f>
        <v>178.4765361027775</v>
      </c>
      <c r="P26" s="120">
        <f>'[2]TASC yr 13'!P26*1.033</f>
        <v>151.2507227927264</v>
      </c>
      <c r="Q26" s="120">
        <f>'[2]TASC yr 13'!Q26*1.033</f>
        <v>151.2507227927264</v>
      </c>
    </row>
    <row r="27" spans="1:17" ht="12.75">
      <c r="A27" s="1"/>
      <c r="B27" s="21">
        <v>30</v>
      </c>
      <c r="C27" s="22" t="s">
        <v>37</v>
      </c>
      <c r="D27" s="119">
        <f>'[2]TASC yr 13'!D27*1.033</f>
        <v>182.8149028410165</v>
      </c>
      <c r="E27" s="120">
        <f>'[2]TASC yr 13'!E27*1.033</f>
        <v>182.8149028410165</v>
      </c>
      <c r="F27" s="120">
        <f>'[2]TASC yr 13'!F27*1.033</f>
        <v>153.11815624435687</v>
      </c>
      <c r="G27" s="120">
        <f>'[2]TASC yr 13'!G27*1.033</f>
        <v>153.11815624435687</v>
      </c>
      <c r="H27" s="120">
        <f>'[2]TASC yr 13'!H27*1.033</f>
        <v>134.51214246408767</v>
      </c>
      <c r="I27" s="120">
        <f>'[2]TASC yr 13'!I27*1.033</f>
        <v>134.51214246408767</v>
      </c>
      <c r="J27" s="120">
        <f>'[2]TASC yr 13'!J27*1.033</f>
        <v>136.09490618223788</v>
      </c>
      <c r="K27" s="120">
        <f>'[2]TASC yr 13'!K27*1.033</f>
        <v>136.09490618223788</v>
      </c>
      <c r="L27" s="120">
        <f>'[2]TASC yr 13'!L27*1.033</f>
        <v>167.64769944118873</v>
      </c>
      <c r="M27" s="120">
        <f>'[2]TASC yr 13'!M27*1.033</f>
        <v>167.64769944118873</v>
      </c>
      <c r="N27" s="120">
        <f>'[2]TASC yr 13'!N27*1.033</f>
        <v>164.52771916224526</v>
      </c>
      <c r="O27" s="120">
        <f>'[2]TASC yr 13'!O27*1.033</f>
        <v>164.52771916224526</v>
      </c>
      <c r="P27" s="120">
        <f>'[2]TASC yr 13'!P27*1.033</f>
        <v>132.0070488094615</v>
      </c>
      <c r="Q27" s="120">
        <f>'[2]TASC yr 13'!Q27*1.033</f>
        <v>132.0070488094615</v>
      </c>
    </row>
    <row r="28" spans="1:17" ht="12.75">
      <c r="A28" s="1"/>
      <c r="B28" s="21">
        <v>31</v>
      </c>
      <c r="C28" s="22" t="s">
        <v>38</v>
      </c>
      <c r="D28" s="119">
        <f>'[2]TASC yr 13'!D28*1.033</f>
        <v>158.07140960691314</v>
      </c>
      <c r="E28" s="120">
        <f>'[2]TASC yr 13'!E28*1.033</f>
        <v>158.07140960691314</v>
      </c>
      <c r="F28" s="120">
        <f>'[2]TASC yr 13'!F28*1.033</f>
        <v>132.36003927897698</v>
      </c>
      <c r="G28" s="120">
        <f>'[2]TASC yr 13'!G28*1.033</f>
        <v>132.36003927897698</v>
      </c>
      <c r="H28" s="120">
        <f>'[2]TASC yr 13'!H28*1.033</f>
        <v>116.29327952135169</v>
      </c>
      <c r="I28" s="120">
        <f>'[2]TASC yr 13'!I28*1.033</f>
        <v>116.29327952135169</v>
      </c>
      <c r="J28" s="120">
        <f>'[2]TASC yr 13'!J28*1.033</f>
        <v>117.65969424205689</v>
      </c>
      <c r="K28" s="120">
        <f>'[2]TASC yr 13'!K28*1.033</f>
        <v>117.65969424205689</v>
      </c>
      <c r="L28" s="120">
        <f>'[2]TASC yr 13'!L28*1.033</f>
        <v>144.94244149880404</v>
      </c>
      <c r="M28" s="120">
        <f>'[2]TASC yr 13'!M28*1.033</f>
        <v>144.94244149880404</v>
      </c>
      <c r="N28" s="120">
        <f>'[2]TASC yr 13'!N28*1.033</f>
        <v>142.2665460040897</v>
      </c>
      <c r="O28" s="120">
        <f>'[2]TASC yr 13'!O28*1.033</f>
        <v>142.2665460040897</v>
      </c>
      <c r="P28" s="120">
        <f>'[2]TASC yr 13'!P28*1.033</f>
        <v>114.10701596822337</v>
      </c>
      <c r="Q28" s="120">
        <f>'[2]TASC yr 13'!Q28*1.033</f>
        <v>114.10701596822337</v>
      </c>
    </row>
    <row r="29" spans="1:17" ht="12.75">
      <c r="A29" s="1"/>
      <c r="B29" s="21" t="s">
        <v>39</v>
      </c>
      <c r="C29" s="22" t="s">
        <v>40</v>
      </c>
      <c r="D29" s="119">
        <f>'[2]TASC yr 13'!D29*1.033</f>
        <v>231.23153111133738</v>
      </c>
      <c r="E29" s="120">
        <f>'[2]TASC yr 13'!E29*1.033</f>
        <v>231.23153111133738</v>
      </c>
      <c r="F29" s="120">
        <f>'[2]TASC yr 13'!F29*1.033</f>
        <v>204.55228368956836</v>
      </c>
      <c r="G29" s="120">
        <f>'[2]TASC yr 13'!G29*1.033</f>
        <v>204.55228368956836</v>
      </c>
      <c r="H29" s="120">
        <f>'[2]TASC yr 13'!H29*1.033</f>
        <v>181.42571454163286</v>
      </c>
      <c r="I29" s="120">
        <f>'[2]TASC yr 13'!I29*1.033</f>
        <v>181.42571454163286</v>
      </c>
      <c r="J29" s="120">
        <f>'[2]TASC yr 13'!J29*1.033</f>
        <v>179.64937540471612</v>
      </c>
      <c r="K29" s="120">
        <f>'[2]TASC yr 13'!K29*1.033</f>
        <v>179.64937540471612</v>
      </c>
      <c r="L29" s="120">
        <f>'[2]TASC yr 13'!L29*1.033</f>
        <v>224.11478777433115</v>
      </c>
      <c r="M29" s="120">
        <f>'[2]TASC yr 13'!M29*1.033</f>
        <v>224.11478777433115</v>
      </c>
      <c r="N29" s="120">
        <f>'[2]TASC yr 13'!N29*1.033</f>
        <v>209.89268788965788</v>
      </c>
      <c r="O29" s="120">
        <f>'[2]TASC yr 13'!O29*1.033</f>
        <v>209.89268788965788</v>
      </c>
      <c r="P29" s="120">
        <f>'[2]TASC yr 13'!P29*1.033</f>
        <v>177.87303626779934</v>
      </c>
      <c r="Q29" s="120">
        <f>'[2]TASC yr 13'!Q29*1.033</f>
        <v>177.87303626779934</v>
      </c>
    </row>
    <row r="30" spans="1:17" ht="12.75">
      <c r="A30" s="1"/>
      <c r="B30" s="21">
        <v>32</v>
      </c>
      <c r="C30" s="22" t="s">
        <v>41</v>
      </c>
      <c r="D30" s="119">
        <f>'[2]TASC yr 13'!D30*1.033</f>
        <v>95.38713429456214</v>
      </c>
      <c r="E30" s="120">
        <f>'[2]TASC yr 13'!E30*1.033</f>
        <v>95.38713429456214</v>
      </c>
      <c r="F30" s="120">
        <f>'[2]TASC yr 13'!F30*1.033</f>
        <v>79.88971400389732</v>
      </c>
      <c r="G30" s="120">
        <f>'[2]TASC yr 13'!G30*1.033</f>
        <v>79.88971400389732</v>
      </c>
      <c r="H30" s="120">
        <f>'[2]TASC yr 13'!H30*1.033</f>
        <v>70.18816948689042</v>
      </c>
      <c r="I30" s="120">
        <f>'[2]TASC yr 13'!I30*1.033</f>
        <v>70.18816948689042</v>
      </c>
      <c r="J30" s="120">
        <f>'[2]TASC yr 13'!J30*1.033</f>
        <v>70.99663152997432</v>
      </c>
      <c r="K30" s="120">
        <f>'[2]TASC yr 13'!K30*1.033</f>
        <v>70.99663152997432</v>
      </c>
      <c r="L30" s="120">
        <f>'[2]TASC yr 13'!L30*1.033</f>
        <v>87.461928914472</v>
      </c>
      <c r="M30" s="120">
        <f>'[2]TASC yr 13'!M30*1.033</f>
        <v>87.461928914472</v>
      </c>
      <c r="N30" s="120">
        <f>'[2]TASC yr 13'!N30*1.033</f>
        <v>85.84500482830417</v>
      </c>
      <c r="O30" s="120">
        <f>'[2]TASC yr 13'!O30*1.033</f>
        <v>85.84500482830417</v>
      </c>
      <c r="P30" s="120">
        <f>'[2]TASC yr 13'!P30*1.033</f>
        <v>68.89007550222048</v>
      </c>
      <c r="Q30" s="120">
        <f>'[2]TASC yr 13'!Q30*1.033</f>
        <v>68.89007550222048</v>
      </c>
    </row>
    <row r="31" spans="1:17" ht="12.75">
      <c r="A31" s="1"/>
      <c r="B31" s="21" t="s">
        <v>42</v>
      </c>
      <c r="C31" s="22" t="s">
        <v>43</v>
      </c>
      <c r="D31" s="119">
        <f>'[2]TASC yr 13'!D31*1.033</f>
        <v>182.245563374056</v>
      </c>
      <c r="E31" s="120">
        <f>'[2]TASC yr 13'!E31*1.033</f>
        <v>182.245563374056</v>
      </c>
      <c r="F31" s="120">
        <f>'[2]TASC yr 13'!F31*1.033</f>
        <v>161.21416346453515</v>
      </c>
      <c r="G31" s="120">
        <f>'[2]TASC yr 13'!G31*1.033</f>
        <v>161.21416346453515</v>
      </c>
      <c r="H31" s="120">
        <f>'[2]TASC yr 13'!H31*1.033</f>
        <v>143.00668731113834</v>
      </c>
      <c r="I31" s="120">
        <f>'[2]TASC yr 13'!I31*1.033</f>
        <v>143.00668731113834</v>
      </c>
      <c r="J31" s="120">
        <f>'[2]TASC yr 13'!J31*1.033</f>
        <v>141.59472543307626</v>
      </c>
      <c r="K31" s="120">
        <f>'[2]TASC yr 13'!K31*1.033</f>
        <v>141.59472543307626</v>
      </c>
      <c r="L31" s="120">
        <f>'[2]TASC yr 13'!L31*1.033</f>
        <v>176.65464980850388</v>
      </c>
      <c r="M31" s="120">
        <f>'[2]TASC yr 13'!M31*1.033</f>
        <v>176.65464980850388</v>
      </c>
      <c r="N31" s="120">
        <f>'[2]TASC yr 13'!N31*1.033</f>
        <v>165.438662309382</v>
      </c>
      <c r="O31" s="120">
        <f>'[2]TASC yr 13'!O31*1.033</f>
        <v>165.438662309382</v>
      </c>
      <c r="P31" s="120">
        <f>'[2]TASC yr 13'!P31*1.033</f>
        <v>140.1941503443535</v>
      </c>
      <c r="Q31" s="120">
        <f>'[2]TASC yr 13'!Q31*1.033</f>
        <v>140.1941503443535</v>
      </c>
    </row>
    <row r="32" spans="1:17" ht="12.75">
      <c r="A32" s="1"/>
      <c r="B32" s="21" t="s">
        <v>44</v>
      </c>
      <c r="C32" s="22" t="s">
        <v>45</v>
      </c>
      <c r="D32" s="119">
        <f>'[2]TASC yr 13'!D32*1.033</f>
        <v>227.46250384005887</v>
      </c>
      <c r="E32" s="120">
        <f>'[2]TASC yr 13'!E32*1.033</f>
        <v>227.46250384005887</v>
      </c>
      <c r="F32" s="120">
        <f>'[2]TASC yr 13'!F32*1.033</f>
        <v>201.23872799185827</v>
      </c>
      <c r="G32" s="120">
        <f>'[2]TASC yr 13'!G32*1.033</f>
        <v>201.23872799185827</v>
      </c>
      <c r="H32" s="120">
        <f>'[2]TASC yr 13'!H32*1.033</f>
        <v>178.4993096814559</v>
      </c>
      <c r="I32" s="120">
        <f>'[2]TASC yr 13'!I32*1.033</f>
        <v>178.4993096814559</v>
      </c>
      <c r="J32" s="120">
        <f>'[2]TASC yr 13'!J32*1.033</f>
        <v>176.73435733387836</v>
      </c>
      <c r="K32" s="120">
        <f>'[2]TASC yr 13'!K32*1.033</f>
        <v>176.73435733387836</v>
      </c>
      <c r="L32" s="120">
        <f>'[2]TASC yr 13'!L32*1.033</f>
        <v>220.47101518578395</v>
      </c>
      <c r="M32" s="120">
        <f>'[2]TASC yr 13'!M32*1.033</f>
        <v>220.47101518578395</v>
      </c>
      <c r="N32" s="120">
        <f>'[2]TASC yr 13'!N32*1.033</f>
        <v>206.47665108789488</v>
      </c>
      <c r="O32" s="120">
        <f>'[2]TASC yr 13'!O32*1.033</f>
        <v>206.47665108789488</v>
      </c>
      <c r="P32" s="120">
        <f>'[2]TASC yr 13'!P32*1.033</f>
        <v>174.98079177563997</v>
      </c>
      <c r="Q32" s="120">
        <f>'[2]TASC yr 13'!Q32*1.033</f>
        <v>174.98079177563997</v>
      </c>
    </row>
    <row r="33" spans="1:17" ht="12.75">
      <c r="A33" s="1"/>
      <c r="B33" s="21">
        <v>33</v>
      </c>
      <c r="C33" s="22" t="s">
        <v>46</v>
      </c>
      <c r="D33" s="119">
        <f>'[2]TASC yr 13'!D33*1.033</f>
        <v>154.51873133307964</v>
      </c>
      <c r="E33" s="120">
        <f>'[2]TASC yr 13'!E33*1.033</f>
        <v>154.51873133307964</v>
      </c>
      <c r="F33" s="120">
        <f>'[2]TASC yr 13'!F33*1.033</f>
        <v>129.3994740507824</v>
      </c>
      <c r="G33" s="120">
        <f>'[2]TASC yr 13'!G33*1.033</f>
        <v>129.3994740507824</v>
      </c>
      <c r="H33" s="120">
        <f>'[2]TASC yr 13'!H33*1.033</f>
        <v>113.68570476267261</v>
      </c>
      <c r="I33" s="120">
        <f>'[2]TASC yr 13'!I33*1.033</f>
        <v>113.68570476267261</v>
      </c>
      <c r="J33" s="120">
        <f>'[2]TASC yr 13'!J33*1.033</f>
        <v>115.0407326940386</v>
      </c>
      <c r="K33" s="120">
        <f>'[2]TASC yr 13'!K33*1.033</f>
        <v>115.0407326940386</v>
      </c>
      <c r="L33" s="120">
        <f>'[2]TASC yr 13'!L33*1.033</f>
        <v>141.67443295845078</v>
      </c>
      <c r="M33" s="120">
        <f>'[2]TASC yr 13'!M33*1.033</f>
        <v>141.67443295845078</v>
      </c>
      <c r="N33" s="120">
        <f>'[2]TASC yr 13'!N33*1.033</f>
        <v>139.0668581997717</v>
      </c>
      <c r="O33" s="120">
        <f>'[2]TASC yr 13'!O33*1.033</f>
        <v>139.0668581997717</v>
      </c>
      <c r="P33" s="120">
        <f>'[2]TASC yr 13'!P33*1.033</f>
        <v>111.55637515624034</v>
      </c>
      <c r="Q33" s="120">
        <f>'[2]TASC yr 13'!Q33*1.033</f>
        <v>111.55637515624034</v>
      </c>
    </row>
    <row r="34" spans="1:17" ht="12.75">
      <c r="A34" s="1"/>
      <c r="B34" s="21">
        <v>34</v>
      </c>
      <c r="C34" s="22" t="s">
        <v>47</v>
      </c>
      <c r="D34" s="119">
        <f>'[2]TASC yr 13'!D34*1.033</f>
        <v>70.78028253252933</v>
      </c>
      <c r="E34" s="120">
        <f>'[2]TASC yr 13'!E34*1.033</f>
        <v>70.78028253252933</v>
      </c>
      <c r="F34" s="120">
        <f>'[2]TASC yr 13'!F34*1.033</f>
        <v>59.30239887860565</v>
      </c>
      <c r="G34" s="120">
        <f>'[2]TASC yr 13'!G34*1.033</f>
        <v>59.30239887860565</v>
      </c>
      <c r="H34" s="120">
        <f>'[2]TASC yr 13'!H34*1.033</f>
        <v>52.07178764820731</v>
      </c>
      <c r="I34" s="120">
        <f>'[2]TASC yr 13'!I34*1.033</f>
        <v>52.07178764820731</v>
      </c>
      <c r="J34" s="120">
        <f>'[2]TASC yr 13'!J34*1.033</f>
        <v>52.69806106186387</v>
      </c>
      <c r="K34" s="120">
        <f>'[2]TASC yr 13'!K34*1.033</f>
        <v>52.69806106186387</v>
      </c>
      <c r="L34" s="120">
        <f>'[2]TASC yr 13'!L34*1.033</f>
        <v>64.90469923349698</v>
      </c>
      <c r="M34" s="120">
        <f>'[2]TASC yr 13'!M34*1.033</f>
        <v>64.90469923349698</v>
      </c>
      <c r="N34" s="120">
        <f>'[2]TASC yr 13'!N34*1.033</f>
        <v>63.720473142219134</v>
      </c>
      <c r="O34" s="120">
        <f>'[2]TASC yr 13'!O34*1.033</f>
        <v>63.720473142219134</v>
      </c>
      <c r="P34" s="120">
        <f>'[2]TASC yr 13'!P34*1.033</f>
        <v>51.10391055437446</v>
      </c>
      <c r="Q34" s="120">
        <f>'[2]TASC yr 13'!Q34*1.033</f>
        <v>51.10391055437446</v>
      </c>
    </row>
    <row r="35" spans="1:17" ht="12.75">
      <c r="A35" s="1"/>
      <c r="B35" s="21">
        <v>35</v>
      </c>
      <c r="C35" s="22" t="s">
        <v>48</v>
      </c>
      <c r="D35" s="119">
        <f>'[2]TASC yr 13'!D35*1.033</f>
        <v>65.66761411922406</v>
      </c>
      <c r="E35" s="120">
        <f>'[2]TASC yr 13'!E35*1.033</f>
        <v>65.66761411922406</v>
      </c>
      <c r="F35" s="120">
        <f>'[2]TASC yr 13'!F35*1.033</f>
        <v>55.0095792977235</v>
      </c>
      <c r="G35" s="120">
        <f>'[2]TASC yr 13'!G35*1.033</f>
        <v>55.0095792977235</v>
      </c>
      <c r="H35" s="120">
        <f>'[2]TASC yr 13'!H35*1.033</f>
        <v>48.30276037692881</v>
      </c>
      <c r="I35" s="120">
        <f>'[2]TASC yr 13'!I35*1.033</f>
        <v>48.30276037692881</v>
      </c>
      <c r="J35" s="120">
        <f>'[2]TASC yr 13'!J35*1.033</f>
        <v>48.8720998438893</v>
      </c>
      <c r="K35" s="120">
        <f>'[2]TASC yr 13'!K35*1.033</f>
        <v>48.8720998438893</v>
      </c>
      <c r="L35" s="120">
        <f>'[2]TASC yr 13'!L35*1.033</f>
        <v>60.21334202574246</v>
      </c>
      <c r="M35" s="120">
        <f>'[2]TASC yr 13'!M35*1.033</f>
        <v>60.21334202574246</v>
      </c>
      <c r="N35" s="120">
        <f>'[2]TASC yr 13'!N35*1.033</f>
        <v>59.09743667049988</v>
      </c>
      <c r="O35" s="120">
        <f>'[2]TASC yr 13'!O35*1.033</f>
        <v>59.09743667049988</v>
      </c>
      <c r="P35" s="120">
        <f>'[2]TASC yr 13'!P35*1.033</f>
        <v>47.41459080847042</v>
      </c>
      <c r="Q35" s="120">
        <f>'[2]TASC yr 13'!Q35*1.033</f>
        <v>47.41459080847042</v>
      </c>
    </row>
    <row r="36" spans="1:17" ht="12.75">
      <c r="A36" s="1"/>
      <c r="B36" s="28">
        <v>36</v>
      </c>
      <c r="C36" s="22" t="s">
        <v>49</v>
      </c>
      <c r="D36" s="119">
        <f>'[2]TASC yr 13'!D36*1.033</f>
        <v>113.00249740232</v>
      </c>
      <c r="E36" s="120">
        <f>'[2]TASC yr 13'!E36*1.033</f>
        <v>113.00249740232</v>
      </c>
      <c r="F36" s="120">
        <f>'[2]TASC yr 13'!F36*1.033</f>
        <v>99.96462360892457</v>
      </c>
      <c r="G36" s="120">
        <f>'[2]TASC yr 13'!G36*1.033</f>
        <v>99.96462360892457</v>
      </c>
      <c r="H36" s="120">
        <f>'[2]TASC yr 13'!H36*1.033</f>
        <v>88.65754179508903</v>
      </c>
      <c r="I36" s="120">
        <f>'[2]TASC yr 13'!I36*1.033</f>
        <v>88.65754179508903</v>
      </c>
      <c r="J36" s="120">
        <f>'[2]TASC yr 13'!J36*1.033</f>
        <v>87.80353259464827</v>
      </c>
      <c r="K36" s="120">
        <f>'[2]TASC yr 13'!K36*1.033</f>
        <v>87.80353259464827</v>
      </c>
      <c r="L36" s="120">
        <f>'[2]TASC yr 13'!L36*1.033</f>
        <v>109.52952665386094</v>
      </c>
      <c r="M36" s="120">
        <f>'[2]TASC yr 13'!M36*1.033</f>
        <v>109.52952665386094</v>
      </c>
      <c r="N36" s="120">
        <f>'[2]TASC yr 13'!N36*1.033</f>
        <v>102.57219836760366</v>
      </c>
      <c r="O36" s="120">
        <f>'[2]TASC yr 13'!O36*1.033</f>
        <v>102.57219836760366</v>
      </c>
      <c r="P36" s="120">
        <f>'[2]TASC yr 13'!P36*1.033</f>
        <v>86.92674981552912</v>
      </c>
      <c r="Q36" s="120">
        <f>'[2]TASC yr 13'!Q36*1.033</f>
        <v>86.92674981552912</v>
      </c>
    </row>
    <row r="37" spans="1:17" ht="12.75">
      <c r="A37" s="1"/>
      <c r="B37" s="28">
        <v>37</v>
      </c>
      <c r="C37" s="22" t="s">
        <v>50</v>
      </c>
      <c r="D37" s="119">
        <f>'[2]TASC yr 13'!D37*1.033</f>
        <v>173.1133583240096</v>
      </c>
      <c r="E37" s="120">
        <f>'[2]TASC yr 13'!E37*1.033</f>
        <v>173.1133583240096</v>
      </c>
      <c r="F37" s="120">
        <f>'[2]TASC yr 13'!F37*1.033</f>
        <v>153.12954303369602</v>
      </c>
      <c r="G37" s="120">
        <f>'[2]TASC yr 13'!G37*1.033</f>
        <v>153.12954303369602</v>
      </c>
      <c r="H37" s="120">
        <f>'[2]TASC yr 13'!H37*1.033</f>
        <v>135.82162323809683</v>
      </c>
      <c r="I37" s="120">
        <f>'[2]TASC yr 13'!I37*1.033</f>
        <v>135.82162323809683</v>
      </c>
      <c r="J37" s="120">
        <f>'[2]TASC yr 13'!J37*1.033</f>
        <v>134.48936888540928</v>
      </c>
      <c r="K37" s="120">
        <f>'[2]TASC yr 13'!K37*1.033</f>
        <v>134.48936888540928</v>
      </c>
      <c r="L37" s="120">
        <f>'[2]TASC yr 13'!L37*1.033</f>
        <v>167.7843409132593</v>
      </c>
      <c r="M37" s="120">
        <f>'[2]TASC yr 13'!M37*1.033</f>
        <v>167.7843409132593</v>
      </c>
      <c r="N37" s="120">
        <f>'[2]TASC yr 13'!N37*1.033</f>
        <v>157.12630609175872</v>
      </c>
      <c r="O37" s="120">
        <f>'[2]TASC yr 13'!O37*1.033</f>
        <v>157.12630609175872</v>
      </c>
      <c r="P37" s="120">
        <f>'[2]TASC yr 13'!P37*1.033</f>
        <v>133.16850132206093</v>
      </c>
      <c r="Q37" s="120">
        <f>'[2]TASC yr 13'!Q37*1.033</f>
        <v>133.16850132206093</v>
      </c>
    </row>
    <row r="38" spans="1:17" ht="12.75">
      <c r="A38" s="1"/>
      <c r="B38" s="28">
        <v>38</v>
      </c>
      <c r="C38" s="22" t="s">
        <v>51</v>
      </c>
      <c r="D38" s="119">
        <f>'[2]TASC yr 13'!D38*1.033</f>
        <v>136.26570802232604</v>
      </c>
      <c r="E38" s="120">
        <f>'[2]TASC yr 13'!E38*1.033</f>
        <v>136.26570802232604</v>
      </c>
      <c r="F38" s="120">
        <f>'[2]TASC yr 13'!F38*1.033</f>
        <v>120.54055194487701</v>
      </c>
      <c r="G38" s="120">
        <f>'[2]TASC yr 13'!G38*1.033</f>
        <v>120.54055194487701</v>
      </c>
      <c r="H38" s="120">
        <f>'[2]TASC yr 13'!H38*1.033</f>
        <v>106.91056510584265</v>
      </c>
      <c r="I38" s="120">
        <f>'[2]TASC yr 13'!I38*1.033</f>
        <v>106.91056510584265</v>
      </c>
      <c r="J38" s="120">
        <f>'[2]TASC yr 13'!J38*1.033</f>
        <v>105.87436727597455</v>
      </c>
      <c r="K38" s="120">
        <f>'[2]TASC yr 13'!K38*1.033</f>
        <v>105.87436727597455</v>
      </c>
      <c r="L38" s="120">
        <f>'[2]TASC yr 13'!L38*1.033</f>
        <v>132.07536954549676</v>
      </c>
      <c r="M38" s="120">
        <f>'[2]TASC yr 13'!M38*1.033</f>
        <v>132.07536954549676</v>
      </c>
      <c r="N38" s="120">
        <f>'[2]TASC yr 13'!N38*1.033</f>
        <v>123.68330580249899</v>
      </c>
      <c r="O38" s="120">
        <f>'[2]TASC yr 13'!O38*1.033</f>
        <v>123.68330580249899</v>
      </c>
      <c r="P38" s="120">
        <f>'[2]TASC yr 13'!P38*1.033</f>
        <v>104.81539586742802</v>
      </c>
      <c r="Q38" s="120">
        <f>'[2]TASC yr 13'!Q38*1.033</f>
        <v>104.81539586742802</v>
      </c>
    </row>
    <row r="39" spans="1:17" ht="12.75">
      <c r="A39" s="1"/>
      <c r="B39" s="28">
        <v>39</v>
      </c>
      <c r="C39" s="25" t="s">
        <v>52</v>
      </c>
      <c r="D39" s="119">
        <f>'[2]TASC yr 13'!D39*1.033</f>
        <v>180.6627996559058</v>
      </c>
      <c r="E39" s="120">
        <f>'[2]TASC yr 13'!E39*1.033</f>
        <v>180.6627996559058</v>
      </c>
      <c r="F39" s="120">
        <f>'[2]TASC yr 13'!F39*1.033</f>
        <v>159.82497516515153</v>
      </c>
      <c r="G39" s="120">
        <f>'[2]TASC yr 13'!G39*1.033</f>
        <v>159.82497516515153</v>
      </c>
      <c r="H39" s="120">
        <f>'[2]TASC yr 13'!H39*1.033</f>
        <v>141.76552727316445</v>
      </c>
      <c r="I39" s="120">
        <f>'[2]TASC yr 13'!I39*1.033</f>
        <v>141.76552727316445</v>
      </c>
      <c r="J39" s="120">
        <f>'[2]TASC yr 13'!J39*1.033</f>
        <v>140.35356539510244</v>
      </c>
      <c r="K39" s="120">
        <f>'[2]TASC yr 13'!K39*1.033</f>
        <v>140.35356539510244</v>
      </c>
      <c r="L39" s="120">
        <f>'[2]TASC yr 13'!L39*1.033</f>
        <v>175.12882003704976</v>
      </c>
      <c r="M39" s="120">
        <f>'[2]TASC yr 13'!M39*1.033</f>
        <v>175.12882003704976</v>
      </c>
      <c r="N39" s="120">
        <f>'[2]TASC yr 13'!N39*1.033</f>
        <v>163.98115327396317</v>
      </c>
      <c r="O39" s="120">
        <f>'[2]TASC yr 13'!O39*1.033</f>
        <v>163.98115327396317</v>
      </c>
      <c r="P39" s="120">
        <f>'[2]TASC yr 13'!P39*1.033</f>
        <v>138.9871506743972</v>
      </c>
      <c r="Q39" s="120">
        <f>'[2]TASC yr 13'!Q39*1.033</f>
        <v>138.9871506743972</v>
      </c>
    </row>
    <row r="40" spans="1:17" ht="12.75">
      <c r="A40" s="1"/>
      <c r="B40" s="21">
        <v>40</v>
      </c>
      <c r="C40" s="22" t="s">
        <v>53</v>
      </c>
      <c r="D40" s="119">
        <f>'[2]TASC yr 13'!D40*1.033</f>
        <v>109.85974354469803</v>
      </c>
      <c r="E40" s="120">
        <f>'[2]TASC yr 13'!E40*1.033</f>
        <v>109.85974354469803</v>
      </c>
      <c r="F40" s="120">
        <f>'[2]TASC yr 13'!F40*1.033</f>
        <v>110.24689438223118</v>
      </c>
      <c r="G40" s="120">
        <f>'[2]TASC yr 13'!G40*1.033</f>
        <v>110.24689438223118</v>
      </c>
      <c r="H40" s="120">
        <f>'[2]TASC yr 13'!H40*1.033</f>
        <v>97.32288848222784</v>
      </c>
      <c r="I40" s="120">
        <f>'[2]TASC yr 13'!I40*1.033</f>
        <v>97.32288848222784</v>
      </c>
      <c r="J40" s="120">
        <f>'[2]TASC yr 13'!J40*1.033</f>
        <v>98.46156741614884</v>
      </c>
      <c r="K40" s="120">
        <f>'[2]TASC yr 13'!K40*1.033</f>
        <v>98.46156741614884</v>
      </c>
      <c r="L40" s="120">
        <f>'[2]TASC yr 13'!L40*1.033</f>
        <v>121.28069325192567</v>
      </c>
      <c r="M40" s="120">
        <f>'[2]TASC yr 13'!M40*1.033</f>
        <v>121.28069325192567</v>
      </c>
      <c r="N40" s="120">
        <f>'[2]TASC yr 13'!N40*1.033</f>
        <v>98.84871825368197</v>
      </c>
      <c r="O40" s="120">
        <f>'[2]TASC yr 13'!O40*1.033</f>
        <v>98.84871825368197</v>
      </c>
      <c r="P40" s="120">
        <f>'[2]TASC yr 13'!P40*1.033</f>
        <v>95.52377576663267</v>
      </c>
      <c r="Q40" s="120">
        <f>'[2]TASC yr 13'!Q40*1.033</f>
        <v>95.52377576663267</v>
      </c>
    </row>
    <row r="41" spans="1:17" ht="12.75">
      <c r="A41" s="1"/>
      <c r="B41" s="21">
        <v>41</v>
      </c>
      <c r="C41" s="22" t="s">
        <v>54</v>
      </c>
      <c r="D41" s="119">
        <f>'[2]TASC yr 13'!D41*1.033</f>
        <v>103.09599067720733</v>
      </c>
      <c r="E41" s="120">
        <f>'[2]TASC yr 13'!E41*1.033</f>
        <v>103.09599067720733</v>
      </c>
      <c r="F41" s="120">
        <f>'[2]TASC yr 13'!F41*1.033</f>
        <v>108.18588551183419</v>
      </c>
      <c r="G41" s="120">
        <f>'[2]TASC yr 13'!G41*1.033</f>
        <v>108.18588551183419</v>
      </c>
      <c r="H41" s="120">
        <f>'[2]TASC yr 13'!H41*1.033</f>
        <v>95.5693229239895</v>
      </c>
      <c r="I41" s="120">
        <f>'[2]TASC yr 13'!I41*1.033</f>
        <v>95.5693229239895</v>
      </c>
      <c r="J41" s="120">
        <f>'[2]TASC yr 13'!J41*1.033</f>
        <v>94.81779482760163</v>
      </c>
      <c r="K41" s="120">
        <f>'[2]TASC yr 13'!K41*1.033</f>
        <v>94.81779482760163</v>
      </c>
      <c r="L41" s="120">
        <f>'[2]TASC yr 13'!L41*1.033</f>
        <v>119.128590066815</v>
      </c>
      <c r="M41" s="120">
        <f>'[2]TASC yr 13'!M41*1.033</f>
        <v>119.128590066815</v>
      </c>
      <c r="N41" s="120">
        <f>'[2]TASC yr 13'!N41*1.033</f>
        <v>92.81371990390069</v>
      </c>
      <c r="O41" s="120">
        <f>'[2]TASC yr 13'!O41*1.033</f>
        <v>92.81371990390069</v>
      </c>
      <c r="P41" s="120">
        <f>'[2]TASC yr 13'!P41*1.033</f>
        <v>93.77021020839432</v>
      </c>
      <c r="Q41" s="120">
        <f>'[2]TASC yr 13'!Q41*1.033</f>
        <v>93.77021020839432</v>
      </c>
    </row>
    <row r="42" spans="1:17" ht="12.75">
      <c r="A42" s="1"/>
      <c r="B42" s="21">
        <v>42</v>
      </c>
      <c r="C42" s="22" t="s">
        <v>55</v>
      </c>
      <c r="D42" s="119">
        <f>'[2]TASC yr 13'!D42*1.033</f>
        <v>89.79622072901003</v>
      </c>
      <c r="E42" s="120">
        <f>'[2]TASC yr 13'!E42*1.033</f>
        <v>89.79622072901003</v>
      </c>
      <c r="F42" s="120">
        <f>'[2]TASC yr 13'!F42*1.033</f>
        <v>92.9503613759712</v>
      </c>
      <c r="G42" s="120">
        <f>'[2]TASC yr 13'!G42*1.033</f>
        <v>92.9503613759712</v>
      </c>
      <c r="H42" s="120">
        <f>'[2]TASC yr 13'!H42*1.033</f>
        <v>80.47044026019705</v>
      </c>
      <c r="I42" s="120">
        <f>'[2]TASC yr 13'!I42*1.033</f>
        <v>80.47044026019705</v>
      </c>
      <c r="J42" s="120">
        <f>'[2]TASC yr 13'!J42*1.033</f>
        <v>80.50460062821466</v>
      </c>
      <c r="K42" s="120">
        <f>'[2]TASC yr 13'!K42*1.033</f>
        <v>80.50460062821466</v>
      </c>
      <c r="L42" s="120">
        <f>'[2]TASC yr 13'!L42*1.033</f>
        <v>100.26068013174402</v>
      </c>
      <c r="M42" s="120">
        <f>'[2]TASC yr 13'!M42*1.033</f>
        <v>100.26068013174402</v>
      </c>
      <c r="N42" s="120">
        <f>'[2]TASC yr 13'!N42*1.033</f>
        <v>80.78927036169493</v>
      </c>
      <c r="O42" s="120">
        <f>'[2]TASC yr 13'!O42*1.033</f>
        <v>80.78927036169493</v>
      </c>
      <c r="P42" s="120">
        <f>'[2]TASC yr 13'!P42*1.033</f>
        <v>78.96738406742134</v>
      </c>
      <c r="Q42" s="120">
        <f>'[2]TASC yr 13'!Q42*1.033</f>
        <v>78.96738406742134</v>
      </c>
    </row>
    <row r="43" spans="1:17" ht="12.75">
      <c r="A43" s="1"/>
      <c r="B43" s="21">
        <v>43</v>
      </c>
      <c r="C43" s="22" t="s">
        <v>56</v>
      </c>
      <c r="D43" s="119">
        <f>'[2]TASC yr 13'!D43*1.033</f>
        <v>75.83601699913858</v>
      </c>
      <c r="E43" s="120">
        <f>'[2]TASC yr 13'!E43*1.033</f>
        <v>75.83601699913858</v>
      </c>
      <c r="F43" s="120">
        <f>'[2]TASC yr 13'!F43*1.033</f>
        <v>63.01449220318812</v>
      </c>
      <c r="G43" s="120">
        <f>'[2]TASC yr 13'!G43*1.033</f>
        <v>63.01449220318812</v>
      </c>
      <c r="H43" s="120">
        <f>'[2]TASC yr 13'!H43*1.033</f>
        <v>55.818041340807405</v>
      </c>
      <c r="I43" s="120">
        <f>'[2]TASC yr 13'!I43*1.033</f>
        <v>55.818041340807405</v>
      </c>
      <c r="J43" s="120">
        <f>'[2]TASC yr 13'!J43*1.033</f>
        <v>56.489861911820796</v>
      </c>
      <c r="K43" s="120">
        <f>'[2]TASC yr 13'!K43*1.033</f>
        <v>56.489861911820796</v>
      </c>
      <c r="L43" s="120">
        <f>'[2]TASC yr 13'!L43*1.033</f>
        <v>69.5732828625731</v>
      </c>
      <c r="M43" s="120">
        <f>'[2]TASC yr 13'!M43*1.033</f>
        <v>69.5732828625731</v>
      </c>
      <c r="N43" s="120">
        <f>'[2]TASC yr 13'!N43*1.033</f>
        <v>68.26380208856393</v>
      </c>
      <c r="O43" s="120">
        <f>'[2]TASC yr 13'!O43*1.033</f>
        <v>68.26380208856393</v>
      </c>
      <c r="P43" s="120">
        <f>'[2]TASC yr 13'!P43*1.033</f>
        <v>54.7818435109393</v>
      </c>
      <c r="Q43" s="120">
        <f>'[2]TASC yr 13'!Q43*1.033</f>
        <v>54.7818435109393</v>
      </c>
    </row>
    <row r="44" spans="1:17" ht="12.75">
      <c r="A44" s="1"/>
      <c r="B44" s="21">
        <v>44</v>
      </c>
      <c r="C44" s="22" t="s">
        <v>57</v>
      </c>
      <c r="D44" s="119">
        <f>'[2]TASC yr 13'!D44*1.033</f>
        <v>171.98606617942778</v>
      </c>
      <c r="E44" s="120">
        <f>'[2]TASC yr 13'!E44*1.033</f>
        <v>171.98606617942778</v>
      </c>
      <c r="F44" s="120">
        <f>'[2]TASC yr 13'!F44*1.033</f>
        <v>144.04288514100645</v>
      </c>
      <c r="G44" s="120">
        <f>'[2]TASC yr 13'!G44*1.033</f>
        <v>144.04288514100645</v>
      </c>
      <c r="H44" s="120">
        <f>'[2]TASC yr 13'!H44*1.033</f>
        <v>126.5527767159799</v>
      </c>
      <c r="I44" s="120">
        <f>'[2]TASC yr 13'!I44*1.033</f>
        <v>126.5527767159799</v>
      </c>
      <c r="J44" s="120">
        <f>'[2]TASC yr 13'!J44*1.033</f>
        <v>128.0558329087556</v>
      </c>
      <c r="K44" s="120">
        <f>'[2]TASC yr 13'!K44*1.033</f>
        <v>128.0558329087556</v>
      </c>
      <c r="L44" s="120">
        <f>'[2]TASC yr 13'!L44*1.033</f>
        <v>157.70703234805842</v>
      </c>
      <c r="M44" s="120">
        <f>'[2]TASC yr 13'!M44*1.033</f>
        <v>157.70703234805842</v>
      </c>
      <c r="N44" s="120">
        <f>'[2]TASC yr 13'!N44*1.033</f>
        <v>154.8147878558991</v>
      </c>
      <c r="O44" s="120">
        <f>'[2]TASC yr 13'!O44*1.033</f>
        <v>154.8147878558991</v>
      </c>
      <c r="P44" s="120">
        <f>'[2]TASC yr 13'!P44*1.033</f>
        <v>124.18432453342423</v>
      </c>
      <c r="Q44" s="120">
        <f>'[2]TASC yr 13'!Q44*1.033</f>
        <v>124.18432453342423</v>
      </c>
    </row>
    <row r="45" spans="1:17" ht="12.75">
      <c r="A45" s="1"/>
      <c r="B45" s="21">
        <v>45</v>
      </c>
      <c r="C45" s="22" t="s">
        <v>58</v>
      </c>
      <c r="D45" s="119">
        <f>'[2]TASC yr 13'!D45*1.033</f>
        <v>198.47173818243022</v>
      </c>
      <c r="E45" s="120">
        <f>'[2]TASC yr 13'!E45*1.033</f>
        <v>198.47173818243022</v>
      </c>
      <c r="F45" s="120">
        <f>'[2]TASC yr 13'!F45*1.033</f>
        <v>166.23573756312678</v>
      </c>
      <c r="G45" s="120">
        <f>'[2]TASC yr 13'!G45*1.033</f>
        <v>166.23573756312678</v>
      </c>
      <c r="H45" s="120">
        <f>'[2]TASC yr 13'!H45*1.033</f>
        <v>146.05834685404665</v>
      </c>
      <c r="I45" s="120">
        <f>'[2]TASC yr 13'!I45*1.033</f>
        <v>146.05834685404665</v>
      </c>
      <c r="J45" s="120">
        <f>'[2]TASC yr 13'!J45*1.033</f>
        <v>147.7435916762497</v>
      </c>
      <c r="K45" s="120">
        <f>'[2]TASC yr 13'!K45*1.033</f>
        <v>147.7435916762497</v>
      </c>
      <c r="L45" s="120">
        <f>'[2]TASC yr 13'!L45*1.033</f>
        <v>182.02921437661104</v>
      </c>
      <c r="M45" s="120">
        <f>'[2]TASC yr 13'!M45*1.033</f>
        <v>182.02921437661104</v>
      </c>
      <c r="N45" s="120">
        <f>'[2]TASC yr 13'!N45*1.033</f>
        <v>178.64733794286562</v>
      </c>
      <c r="O45" s="120">
        <f>'[2]TASC yr 13'!O45*1.033</f>
        <v>178.64733794286562</v>
      </c>
      <c r="P45" s="120">
        <f>'[2]TASC yr 13'!P45*1.033</f>
        <v>143.314130623297</v>
      </c>
      <c r="Q45" s="120">
        <f>'[2]TASC yr 13'!Q45*1.033</f>
        <v>143.314130623297</v>
      </c>
    </row>
    <row r="46" spans="1:17" ht="12.75">
      <c r="A46" s="1"/>
      <c r="B46" s="21">
        <v>46</v>
      </c>
      <c r="C46" s="22" t="s">
        <v>59</v>
      </c>
      <c r="D46" s="119">
        <f>'[2]TASC yr 13'!D46*1.033</f>
        <v>125.35716383536285</v>
      </c>
      <c r="E46" s="120">
        <f>'[2]TASC yr 13'!E46*1.033</f>
        <v>125.35716383536285</v>
      </c>
      <c r="F46" s="120">
        <f>'[2]TASC yr 13'!F46*1.033</f>
        <v>116.0655437345675</v>
      </c>
      <c r="G46" s="120">
        <f>'[2]TASC yr 13'!G46*1.033</f>
        <v>116.0655437345675</v>
      </c>
      <c r="H46" s="120">
        <f>'[2]TASC yr 13'!H46*1.033</f>
        <v>105.88575406531376</v>
      </c>
      <c r="I46" s="120">
        <f>'[2]TASC yr 13'!I46*1.033</f>
        <v>105.88575406531376</v>
      </c>
      <c r="J46" s="120">
        <f>'[2]TASC yr 13'!J46*1.033</f>
        <v>107.08136694593082</v>
      </c>
      <c r="K46" s="120">
        <f>'[2]TASC yr 13'!K46*1.033</f>
        <v>107.08136694593082</v>
      </c>
      <c r="L46" s="120">
        <f>'[2]TASC yr 13'!L46*1.033</f>
        <v>131.96150165210463</v>
      </c>
      <c r="M46" s="120">
        <f>'[2]TASC yr 13'!M46*1.033</f>
        <v>131.96150165210463</v>
      </c>
      <c r="N46" s="120">
        <f>'[2]TASC yr 13'!N46*1.033</f>
        <v>112.82030877289266</v>
      </c>
      <c r="O46" s="120">
        <f>'[2]TASC yr 13'!O46*1.033</f>
        <v>112.82030877289266</v>
      </c>
      <c r="P46" s="120">
        <f>'[2]TASC yr 13'!P46*1.033</f>
        <v>103.88167914161279</v>
      </c>
      <c r="Q46" s="120">
        <f>'[2]TASC yr 13'!Q46*1.033</f>
        <v>103.88167914161279</v>
      </c>
    </row>
    <row r="47" spans="1:17" ht="12.75">
      <c r="A47" s="1"/>
      <c r="B47" s="21">
        <v>47</v>
      </c>
      <c r="C47" s="22" t="s">
        <v>60</v>
      </c>
      <c r="D47" s="119">
        <f>'[2]TASC yr 13'!D47*1.033</f>
        <v>245.12341410517362</v>
      </c>
      <c r="E47" s="120">
        <f>'[2]TASC yr 13'!E47*1.033</f>
        <v>245.12341410517362</v>
      </c>
      <c r="F47" s="120">
        <f>'[2]TASC yr 13'!F47*1.033</f>
        <v>205.29242499661703</v>
      </c>
      <c r="G47" s="120">
        <f>'[2]TASC yr 13'!G47*1.033</f>
        <v>205.29242499661703</v>
      </c>
      <c r="H47" s="120">
        <f>'[2]TASC yr 13'!H47*1.033</f>
        <v>180.33258276506874</v>
      </c>
      <c r="I47" s="120">
        <f>'[2]TASC yr 13'!I47*1.033</f>
        <v>180.33258276506874</v>
      </c>
      <c r="J47" s="120">
        <f>'[2]TASC yr 13'!J47*1.033</f>
        <v>182.461912371501</v>
      </c>
      <c r="K47" s="120">
        <f>'[2]TASC yr 13'!K47*1.033</f>
        <v>182.461912371501</v>
      </c>
      <c r="L47" s="120">
        <f>'[2]TASC yr 13'!L47*1.033</f>
        <v>224.77522155600533</v>
      </c>
      <c r="M47" s="120">
        <f>'[2]TASC yr 13'!M47*1.033</f>
        <v>224.77522155600533</v>
      </c>
      <c r="N47" s="120">
        <f>'[2]TASC yr 13'!N47*1.033</f>
        <v>220.5962698685152</v>
      </c>
      <c r="O47" s="120">
        <f>'[2]TASC yr 13'!O47*1.033</f>
        <v>220.5962698685152</v>
      </c>
      <c r="P47" s="120">
        <f>'[2]TASC yr 13'!P47*1.033</f>
        <v>176.9962534886802</v>
      </c>
      <c r="Q47" s="120">
        <f>'[2]TASC yr 13'!Q47*1.033</f>
        <v>176.9962534886802</v>
      </c>
    </row>
    <row r="48" spans="1:17" ht="12.75">
      <c r="A48" s="1"/>
      <c r="B48" s="21">
        <v>48</v>
      </c>
      <c r="C48" s="22" t="s">
        <v>61</v>
      </c>
      <c r="D48" s="119">
        <f>'[2]TASC yr 13'!D48*1.033</f>
        <v>204.50673653221153</v>
      </c>
      <c r="E48" s="120">
        <f>'[2]TASC yr 13'!E48*1.033</f>
        <v>204.50673653221153</v>
      </c>
      <c r="F48" s="120">
        <f>'[2]TASC yr 13'!F48*1.033</f>
        <v>171.31424560841438</v>
      </c>
      <c r="G48" s="120">
        <f>'[2]TASC yr 13'!G48*1.033</f>
        <v>171.31424560841438</v>
      </c>
      <c r="H48" s="120">
        <f>'[2]TASC yr 13'!H48*1.033</f>
        <v>150.4878079069993</v>
      </c>
      <c r="I48" s="120">
        <f>'[2]TASC yr 13'!I48*1.033</f>
        <v>150.4878079069993</v>
      </c>
      <c r="J48" s="120">
        <f>'[2]TASC yr 13'!J48*1.033</f>
        <v>152.25276025457688</v>
      </c>
      <c r="K48" s="120">
        <f>'[2]TASC yr 13'!K48*1.033</f>
        <v>152.25276025457688</v>
      </c>
      <c r="L48" s="120">
        <f>'[2]TASC yr 13'!L48*1.033</f>
        <v>187.54042041678863</v>
      </c>
      <c r="M48" s="120">
        <f>'[2]TASC yr 13'!M48*1.033</f>
        <v>187.54042041678863</v>
      </c>
      <c r="N48" s="120">
        <f>'[2]TASC yr 13'!N48*1.033</f>
        <v>184.06744966832957</v>
      </c>
      <c r="O48" s="120">
        <f>'[2]TASC yr 13'!O48*1.033</f>
        <v>184.06744966832957</v>
      </c>
      <c r="P48" s="120">
        <f>'[2]TASC yr 13'!P48*1.033</f>
        <v>147.66388415087522</v>
      </c>
      <c r="Q48" s="120">
        <f>'[2]TASC yr 13'!Q48*1.033</f>
        <v>147.66388415087522</v>
      </c>
    </row>
    <row r="49" spans="1:17" ht="12.75">
      <c r="A49" s="1"/>
      <c r="B49" s="21">
        <v>49</v>
      </c>
      <c r="C49" s="22" t="s">
        <v>62</v>
      </c>
      <c r="D49" s="119">
        <f>'[2]TASC yr 13'!D49*1.033</f>
        <v>180.37812992242553</v>
      </c>
      <c r="E49" s="120">
        <f>'[2]TASC yr 13'!E49*1.033</f>
        <v>180.37812992242553</v>
      </c>
      <c r="F49" s="120">
        <f>'[2]TASC yr 13'!F49*1.033</f>
        <v>151.09130774197746</v>
      </c>
      <c r="G49" s="120">
        <f>'[2]TASC yr 13'!G49*1.033</f>
        <v>151.09130774197746</v>
      </c>
      <c r="H49" s="120">
        <f>'[2]TASC yr 13'!H49*1.033</f>
        <v>132.73580332717094</v>
      </c>
      <c r="I49" s="120">
        <f>'[2]TASC yr 13'!I49*1.033</f>
        <v>132.73580332717094</v>
      </c>
      <c r="J49" s="120">
        <f>'[2]TASC yr 13'!J49*1.033</f>
        <v>134.29579346664272</v>
      </c>
      <c r="K49" s="120">
        <f>'[2]TASC yr 13'!K49*1.033</f>
        <v>134.29579346664272</v>
      </c>
      <c r="L49" s="120">
        <f>'[2]TASC yr 13'!L49*1.033</f>
        <v>165.4158887307036</v>
      </c>
      <c r="M49" s="120">
        <f>'[2]TASC yr 13'!M49*1.033</f>
        <v>165.4158887307036</v>
      </c>
      <c r="N49" s="120">
        <f>'[2]TASC yr 13'!N49*1.033</f>
        <v>162.3300688197777</v>
      </c>
      <c r="O49" s="120">
        <f>'[2]TASC yr 13'!O49*1.033</f>
        <v>162.3300688197777</v>
      </c>
      <c r="P49" s="120">
        <f>'[2]TASC yr 13'!P49*1.033</f>
        <v>130.26487004056236</v>
      </c>
      <c r="Q49" s="120">
        <f>'[2]TASC yr 13'!Q49*1.033</f>
        <v>130.26487004056236</v>
      </c>
    </row>
    <row r="50" spans="1:17" ht="12.75">
      <c r="A50" s="1"/>
      <c r="B50" s="21">
        <v>50</v>
      </c>
      <c r="C50" s="22" t="s">
        <v>63</v>
      </c>
      <c r="D50" s="119">
        <f>'[2]TASC yr 13'!D50*1.033</f>
        <v>130.39012472329367</v>
      </c>
      <c r="E50" s="120">
        <f>'[2]TASC yr 13'!E50*1.033</f>
        <v>130.39012472329367</v>
      </c>
      <c r="F50" s="120">
        <f>'[2]TASC yr 13'!F50*1.033</f>
        <v>114.20949707227625</v>
      </c>
      <c r="G50" s="120">
        <f>'[2]TASC yr 13'!G50*1.033</f>
        <v>114.20949707227625</v>
      </c>
      <c r="H50" s="120">
        <f>'[2]TASC yr 13'!H50*1.033</f>
        <v>100.32900086777929</v>
      </c>
      <c r="I50" s="120">
        <f>'[2]TASC yr 13'!I50*1.033</f>
        <v>100.32900086777929</v>
      </c>
      <c r="J50" s="120">
        <f>'[2]TASC yr 13'!J50*1.033</f>
        <v>101.53600053773553</v>
      </c>
      <c r="K50" s="120">
        <f>'[2]TASC yr 13'!K50*1.033</f>
        <v>101.53600053773553</v>
      </c>
      <c r="L50" s="120">
        <f>'[2]TASC yr 13'!L50*1.033</f>
        <v>125.04972052320416</v>
      </c>
      <c r="M50" s="120">
        <f>'[2]TASC yr 13'!M50*1.033</f>
        <v>125.04972052320416</v>
      </c>
      <c r="N50" s="120">
        <f>'[2]TASC yr 13'!N50*1.033</f>
        <v>117.32947735121981</v>
      </c>
      <c r="O50" s="120">
        <f>'[2]TASC yr 13'!O50*1.033</f>
        <v>117.32947735121981</v>
      </c>
      <c r="P50" s="120">
        <f>'[2]TASC yr 13'!P50*1.033</f>
        <v>98.45018062680963</v>
      </c>
      <c r="Q50" s="120">
        <f>'[2]TASC yr 13'!Q50*1.033</f>
        <v>98.45018062680963</v>
      </c>
    </row>
    <row r="51" spans="1:17" ht="12.75">
      <c r="A51" s="1"/>
      <c r="B51" s="21" t="s">
        <v>64</v>
      </c>
      <c r="C51" s="22" t="s">
        <v>65</v>
      </c>
      <c r="D51" s="119">
        <f>'[2]TASC yr 13'!D51*1.033</f>
        <v>201.71697314410508</v>
      </c>
      <c r="E51" s="120">
        <f>'[2]TASC yr 13'!E51*1.033</f>
        <v>201.71697314410508</v>
      </c>
      <c r="F51" s="120">
        <f>'[2]TASC yr 13'!F51*1.033</f>
        <v>178.44237573475985</v>
      </c>
      <c r="G51" s="120">
        <f>'[2]TASC yr 13'!G51*1.033</f>
        <v>178.44237573475985</v>
      </c>
      <c r="H51" s="120">
        <f>'[2]TASC yr 13'!H51*1.033</f>
        <v>158.26498502567975</v>
      </c>
      <c r="I51" s="120">
        <f>'[2]TASC yr 13'!I51*1.033</f>
        <v>158.26498502567975</v>
      </c>
      <c r="J51" s="120">
        <f>'[2]TASC yr 13'!J51*1.033</f>
        <v>156.71638167554718</v>
      </c>
      <c r="K51" s="120">
        <f>'[2]TASC yr 13'!K51*1.033</f>
        <v>156.71638167554718</v>
      </c>
      <c r="L51" s="120">
        <f>'[2]TASC yr 13'!L51*1.033</f>
        <v>195.51117295423563</v>
      </c>
      <c r="M51" s="120">
        <f>'[2]TASC yr 13'!M51*1.033</f>
        <v>195.51117295423563</v>
      </c>
      <c r="N51" s="120">
        <f>'[2]TASC yr 13'!N51*1.033</f>
        <v>183.09957257449676</v>
      </c>
      <c r="O51" s="120">
        <f>'[2]TASC yr 13'!O51*1.033</f>
        <v>183.09957257449676</v>
      </c>
      <c r="P51" s="120">
        <f>'[2]TASC yr 13'!P51*1.033</f>
        <v>155.16777832541464</v>
      </c>
      <c r="Q51" s="120">
        <f>'[2]TASC yr 13'!Q51*1.033</f>
        <v>155.16777832541464</v>
      </c>
    </row>
    <row r="52" spans="1:17" ht="12.75">
      <c r="A52" s="1"/>
      <c r="B52" s="21">
        <v>51</v>
      </c>
      <c r="C52" s="22" t="s">
        <v>66</v>
      </c>
      <c r="D52" s="119">
        <f>'[2]TASC yr 13'!D52*1.033</f>
        <v>90.83241855887813</v>
      </c>
      <c r="E52" s="120">
        <f>'[2]TASC yr 13'!E52*1.033</f>
        <v>90.83241855887813</v>
      </c>
      <c r="F52" s="120">
        <f>'[2]TASC yr 13'!F52*1.033</f>
        <v>82.62254344530773</v>
      </c>
      <c r="G52" s="120">
        <f>'[2]TASC yr 13'!G52*1.033</f>
        <v>82.62254344530773</v>
      </c>
      <c r="H52" s="120">
        <f>'[2]TASC yr 13'!H52*1.033</f>
        <v>78.71687470195872</v>
      </c>
      <c r="I52" s="120">
        <f>'[2]TASC yr 13'!I52*1.033</f>
        <v>78.71687470195872</v>
      </c>
      <c r="J52" s="120">
        <f>'[2]TASC yr 13'!J52*1.033</f>
        <v>83.55626017112294</v>
      </c>
      <c r="K52" s="120">
        <f>'[2]TASC yr 13'!K52*1.033</f>
        <v>83.55626017112294</v>
      </c>
      <c r="L52" s="120">
        <f>'[2]TASC yr 13'!L52*1.033</f>
        <v>90.83241855887813</v>
      </c>
      <c r="M52" s="120">
        <f>'[2]TASC yr 13'!M52*1.033</f>
        <v>90.83241855887813</v>
      </c>
      <c r="N52" s="120">
        <f>'[2]TASC yr 13'!N52*1.033</f>
        <v>81.75714745552777</v>
      </c>
      <c r="O52" s="120">
        <f>'[2]TASC yr 13'!O52*1.033</f>
        <v>81.75714745552777</v>
      </c>
      <c r="P52" s="120">
        <f>'[2]TASC yr 13'!P52*1.033</f>
        <v>78.71687470195872</v>
      </c>
      <c r="Q52" s="120">
        <f>'[2]TASC yr 13'!Q52*1.033</f>
        <v>78.71687470195872</v>
      </c>
    </row>
    <row r="53" spans="1:17" ht="12.75">
      <c r="A53" s="1"/>
      <c r="B53" s="21">
        <v>52</v>
      </c>
      <c r="C53" s="22" t="s">
        <v>67</v>
      </c>
      <c r="D53" s="119">
        <f>'[2]TASC yr 13'!D53*1.033</f>
        <v>86.08412740442758</v>
      </c>
      <c r="E53" s="120">
        <f>'[2]TASC yr 13'!E53*1.033</f>
        <v>86.08412740442758</v>
      </c>
      <c r="F53" s="120">
        <f>'[2]TASC yr 13'!F53*1.033</f>
        <v>72.1011500958777</v>
      </c>
      <c r="G53" s="120">
        <f>'[2]TASC yr 13'!G53*1.033</f>
        <v>72.1011500958777</v>
      </c>
      <c r="H53" s="120">
        <f>'[2]TASC yr 13'!H53*1.033</f>
        <v>63.333322304686</v>
      </c>
      <c r="I53" s="120">
        <f>'[2]TASC yr 13'!I53*1.033</f>
        <v>63.333322304686</v>
      </c>
      <c r="J53" s="120">
        <f>'[2]TASC yr 13'!J53*1.033</f>
        <v>64.09623719041306</v>
      </c>
      <c r="K53" s="120">
        <f>'[2]TASC yr 13'!K53*1.033</f>
        <v>64.09623719041306</v>
      </c>
      <c r="L53" s="120">
        <f>'[2]TASC yr 13'!L53*1.033</f>
        <v>78.95599727808212</v>
      </c>
      <c r="M53" s="120">
        <f>'[2]TASC yr 13'!M53*1.033</f>
        <v>78.95599727808212</v>
      </c>
      <c r="N53" s="120">
        <f>'[2]TASC yr 13'!N53*1.033</f>
        <v>77.47571466398482</v>
      </c>
      <c r="O53" s="120">
        <f>'[2]TASC yr 13'!O53*1.033</f>
        <v>77.47571466398482</v>
      </c>
      <c r="P53" s="120">
        <f>'[2]TASC yr 13'!P53*1.033</f>
        <v>62.14909621340816</v>
      </c>
      <c r="Q53" s="120">
        <f>'[2]TASC yr 13'!Q53*1.033</f>
        <v>62.14909621340816</v>
      </c>
    </row>
    <row r="54" spans="1:17" ht="12.75">
      <c r="A54" s="1"/>
      <c r="B54" s="21">
        <v>53</v>
      </c>
      <c r="C54" s="22" t="s">
        <v>68</v>
      </c>
      <c r="D54" s="119">
        <f>'[2]TASC yr 13'!D54*1.033</f>
        <v>62.8778507311176</v>
      </c>
      <c r="E54" s="120">
        <f>'[2]TASC yr 13'!E54*1.033</f>
        <v>62.8778507311176</v>
      </c>
      <c r="F54" s="120">
        <f>'[2]TASC yr 13'!F54*1.033</f>
        <v>55.84081491948582</v>
      </c>
      <c r="G54" s="120">
        <f>'[2]TASC yr 13'!G54*1.033</f>
        <v>55.84081491948582</v>
      </c>
      <c r="H54" s="120">
        <f>'[2]TASC yr 13'!H54*1.033</f>
        <v>52.994117584683316</v>
      </c>
      <c r="I54" s="120">
        <f>'[2]TASC yr 13'!I54*1.033</f>
        <v>52.994117584683316</v>
      </c>
      <c r="J54" s="120">
        <f>'[2]TASC yr 13'!J54*1.033</f>
        <v>54.69074919622562</v>
      </c>
      <c r="K54" s="120">
        <f>'[2]TASC yr 13'!K54*1.033</f>
        <v>54.69074919622562</v>
      </c>
      <c r="L54" s="120">
        <f>'[2]TASC yr 13'!L54*1.033</f>
        <v>62.8778507311176</v>
      </c>
      <c r="M54" s="120">
        <f>'[2]TASC yr 13'!M54*1.033</f>
        <v>62.8778507311176</v>
      </c>
      <c r="N54" s="120">
        <f>'[2]TASC yr 13'!N54*1.033</f>
        <v>56.58095622653447</v>
      </c>
      <c r="O54" s="120">
        <f>'[2]TASC yr 13'!O54*1.033</f>
        <v>56.58095622653447</v>
      </c>
      <c r="P54" s="120">
        <f>'[2]TASC yr 13'!P54*1.033</f>
        <v>52.994117584683316</v>
      </c>
      <c r="Q54" s="120">
        <f>'[2]TASC yr 13'!Q54*1.033</f>
        <v>52.994117584683316</v>
      </c>
    </row>
    <row r="55" spans="1:17" ht="12.75">
      <c r="A55" s="1"/>
      <c r="B55" s="21">
        <v>54</v>
      </c>
      <c r="C55" s="22" t="s">
        <v>69</v>
      </c>
      <c r="D55" s="119">
        <f>'[2]TASC yr 13'!D55*1.033</f>
        <v>119.54990127236574</v>
      </c>
      <c r="E55" s="120">
        <f>'[2]TASC yr 13'!E55*1.033</f>
        <v>119.54990127236574</v>
      </c>
      <c r="F55" s="120">
        <f>'[2]TASC yr 13'!F55*1.033</f>
        <v>114.99518553668175</v>
      </c>
      <c r="G55" s="120">
        <f>'[2]TASC yr 13'!G55*1.033</f>
        <v>114.99518553668175</v>
      </c>
      <c r="H55" s="120">
        <f>'[2]TASC yr 13'!H55*1.033</f>
        <v>108.22004587985182</v>
      </c>
      <c r="I55" s="120">
        <f>'[2]TASC yr 13'!I55*1.033</f>
        <v>108.22004587985182</v>
      </c>
      <c r="J55" s="120">
        <f>'[2]TASC yr 13'!J55*1.033</f>
        <v>109.48397949650412</v>
      </c>
      <c r="K55" s="120">
        <f>'[2]TASC yr 13'!K55*1.033</f>
        <v>109.48397949650412</v>
      </c>
      <c r="L55" s="120">
        <f>'[2]TASC yr 13'!L55*1.033</f>
        <v>134.853746144264</v>
      </c>
      <c r="M55" s="120">
        <f>'[2]TASC yr 13'!M55*1.033</f>
        <v>134.853746144264</v>
      </c>
      <c r="N55" s="120">
        <f>'[2]TASC yr 13'!N55*1.033</f>
        <v>107.57099888751684</v>
      </c>
      <c r="O55" s="120">
        <f>'[2]TASC yr 13'!O55*1.033</f>
        <v>107.57099888751684</v>
      </c>
      <c r="P55" s="120">
        <f>'[2]TASC yr 13'!P55*1.033</f>
        <v>106.18181058813323</v>
      </c>
      <c r="Q55" s="120">
        <f>'[2]TASC yr 13'!Q55*1.033</f>
        <v>106.18181058813323</v>
      </c>
    </row>
    <row r="56" spans="1:17" ht="12.75">
      <c r="A56" s="1"/>
      <c r="B56" s="26">
        <v>55</v>
      </c>
      <c r="C56" s="22" t="s">
        <v>70</v>
      </c>
      <c r="D56" s="119">
        <v>64.56</v>
      </c>
      <c r="E56" s="120">
        <f>D56*1.5</f>
        <v>96.84</v>
      </c>
      <c r="F56" s="120">
        <v>63.08</v>
      </c>
      <c r="G56" s="120">
        <f>F56*1.5</f>
        <v>94.62</v>
      </c>
      <c r="H56" s="120">
        <v>51.09</v>
      </c>
      <c r="I56" s="120">
        <f>H56*1.5</f>
        <v>76.635</v>
      </c>
      <c r="J56" s="120">
        <v>63.22</v>
      </c>
      <c r="K56" s="120">
        <f>J56*1.5</f>
        <v>94.83</v>
      </c>
      <c r="L56" s="120">
        <v>71.1</v>
      </c>
      <c r="M56" s="120">
        <f>L56*1.5</f>
        <v>106.64999999999999</v>
      </c>
      <c r="N56" s="120">
        <v>56.43</v>
      </c>
      <c r="O56" s="120">
        <f>N56*1.5</f>
        <v>84.645</v>
      </c>
      <c r="P56" s="120">
        <v>67.32</v>
      </c>
      <c r="Q56" s="120">
        <f>P56*1.5</f>
        <v>100.97999999999999</v>
      </c>
    </row>
    <row r="57" spans="1:17" ht="12.75">
      <c r="A57" s="1"/>
      <c r="B57" s="26">
        <v>56</v>
      </c>
      <c r="C57" s="22" t="s">
        <v>71</v>
      </c>
      <c r="D57" s="119">
        <v>51.86</v>
      </c>
      <c r="E57" s="120">
        <f>D57*1.5</f>
        <v>77.78999999999999</v>
      </c>
      <c r="F57" s="120">
        <v>47.04</v>
      </c>
      <c r="G57" s="120">
        <f>F57*1.5</f>
        <v>70.56</v>
      </c>
      <c r="H57" s="120">
        <v>43.98</v>
      </c>
      <c r="I57" s="120">
        <f>H57*1.5</f>
        <v>65.97</v>
      </c>
      <c r="J57" s="120">
        <v>47.04</v>
      </c>
      <c r="K57" s="120">
        <f>J57*1.5</f>
        <v>70.56</v>
      </c>
      <c r="L57" s="120">
        <v>46.91</v>
      </c>
      <c r="M57" s="120">
        <f>L57*1.5</f>
        <v>70.365</v>
      </c>
      <c r="N57" s="120">
        <v>42.36</v>
      </c>
      <c r="O57" s="120">
        <f>N57*1.5</f>
        <v>63.54</v>
      </c>
      <c r="P57" s="120">
        <v>48.74</v>
      </c>
      <c r="Q57" s="120">
        <f>P57*1.5</f>
        <v>73.11</v>
      </c>
    </row>
    <row r="58" spans="1:17" ht="12.75">
      <c r="A58" s="1"/>
      <c r="B58" s="26">
        <v>57</v>
      </c>
      <c r="C58" s="22" t="s">
        <v>72</v>
      </c>
      <c r="D58" s="119">
        <v>46.93</v>
      </c>
      <c r="E58" s="120">
        <f>D58*1.5</f>
        <v>70.395</v>
      </c>
      <c r="F58" s="120">
        <v>44.75</v>
      </c>
      <c r="G58" s="120">
        <f>F58*1.5</f>
        <v>67.125</v>
      </c>
      <c r="H58" s="120">
        <v>38.72</v>
      </c>
      <c r="I58" s="120">
        <f>H58*1.5</f>
        <v>58.08</v>
      </c>
      <c r="J58" s="120">
        <v>44.75</v>
      </c>
      <c r="K58" s="120">
        <f>J58*1.5</f>
        <v>67.125</v>
      </c>
      <c r="L58" s="120">
        <v>42.26</v>
      </c>
      <c r="M58" s="120">
        <f>L58*1.5</f>
        <v>63.39</v>
      </c>
      <c r="N58" s="120">
        <v>39.57</v>
      </c>
      <c r="O58" s="120">
        <f>N58*1.5</f>
        <v>59.355000000000004</v>
      </c>
      <c r="P58" s="120">
        <v>43.46</v>
      </c>
      <c r="Q58" s="120">
        <f>P58*1.5</f>
        <v>65.19</v>
      </c>
    </row>
    <row r="59" spans="1:17" ht="12.75">
      <c r="A59" s="1"/>
      <c r="B59" s="26">
        <v>58</v>
      </c>
      <c r="C59" s="22" t="s">
        <v>73</v>
      </c>
      <c r="D59" s="119">
        <v>41.79</v>
      </c>
      <c r="E59" s="120">
        <f>D59*1.5</f>
        <v>62.685</v>
      </c>
      <c r="F59" s="120">
        <v>39.87</v>
      </c>
      <c r="G59" s="120">
        <f>F59*1.5</f>
        <v>59.80499999999999</v>
      </c>
      <c r="H59" s="120">
        <v>34.56</v>
      </c>
      <c r="I59" s="120">
        <f>H59*1.5</f>
        <v>51.84</v>
      </c>
      <c r="J59" s="120">
        <v>36.73</v>
      </c>
      <c r="K59" s="120">
        <f>J59*1.5</f>
        <v>55.095</v>
      </c>
      <c r="L59" s="120">
        <v>37.38</v>
      </c>
      <c r="M59" s="120">
        <f>L59*1.5</f>
        <v>56.07000000000001</v>
      </c>
      <c r="N59" s="120">
        <v>34.7</v>
      </c>
      <c r="O59" s="120">
        <f>N59*1.5</f>
        <v>52.050000000000004</v>
      </c>
      <c r="P59" s="120">
        <v>38.07</v>
      </c>
      <c r="Q59" s="120">
        <f>P59*1.5</f>
        <v>57.105000000000004</v>
      </c>
    </row>
    <row r="60" spans="1:17" ht="12.75">
      <c r="A60" s="1"/>
      <c r="B60" s="28">
        <v>59</v>
      </c>
      <c r="C60" s="22" t="s">
        <v>74</v>
      </c>
      <c r="D60" s="119">
        <f>'[2]TASC yr 13'!D60*1.033</f>
        <v>119.27661832822471</v>
      </c>
      <c r="E60" s="120">
        <f>'[2]TASC yr 13'!E60*1.033</f>
        <v>119.27661832822471</v>
      </c>
      <c r="F60" s="120">
        <f>'[2]TASC yr 13'!F60*1.033</f>
        <v>105.52137680645906</v>
      </c>
      <c r="G60" s="120">
        <f>'[2]TASC yr 13'!G60*1.033</f>
        <v>105.52137680645906</v>
      </c>
      <c r="H60" s="120">
        <f>'[2]TASC yr 13'!H60*1.033</f>
        <v>93.58802157896694</v>
      </c>
      <c r="I60" s="120">
        <f>'[2]TASC yr 13'!I60*1.033</f>
        <v>93.58802157896694</v>
      </c>
      <c r="J60" s="120">
        <f>'[2]TASC yr 13'!J60*1.033</f>
        <v>92.67707843183015</v>
      </c>
      <c r="K60" s="120">
        <f>'[2]TASC yr 13'!K60*1.033</f>
        <v>92.66569164249094</v>
      </c>
      <c r="L60" s="120">
        <f>'[2]TASC yr 13'!L60*1.033</f>
        <v>115.6100721609991</v>
      </c>
      <c r="M60" s="120">
        <f>'[2]TASC yr 13'!M60*1.033</f>
        <v>115.6100721609991</v>
      </c>
      <c r="N60" s="120">
        <f>'[2]TASC yr 13'!N60*1.033</f>
        <v>108.26559303720863</v>
      </c>
      <c r="O60" s="120">
        <f>'[2]TASC yr 13'!O60*1.033</f>
        <v>108.26559303720863</v>
      </c>
      <c r="P60" s="120">
        <f>'[2]TASC yr 13'!P60*1.033</f>
        <v>91.75474849535416</v>
      </c>
      <c r="Q60" s="120">
        <f>'[2]TASC yr 13'!Q60*1.033</f>
        <v>91.75474849535416</v>
      </c>
    </row>
    <row r="61" spans="1:17" ht="12.75">
      <c r="A61" s="1"/>
      <c r="B61" s="21">
        <v>60</v>
      </c>
      <c r="C61" s="22" t="s">
        <v>75</v>
      </c>
      <c r="D61" s="119">
        <f>'[2]TASC yr 13'!D61*1.033</f>
        <v>228.92001287547777</v>
      </c>
      <c r="E61" s="120">
        <f>'[2]TASC yr 13'!E61*1.033</f>
        <v>228.90862608613853</v>
      </c>
      <c r="F61" s="120">
        <f>'[2]TASC yr 13'!F61*1.033</f>
        <v>202.49127481917137</v>
      </c>
      <c r="G61" s="120">
        <f>'[2]TASC yr 13'!G61*1.033</f>
        <v>202.5026616085106</v>
      </c>
      <c r="H61" s="120">
        <f>'[2]TASC yr 13'!H61*1.033</f>
        <v>179.60382824735925</v>
      </c>
      <c r="I61" s="120">
        <f>'[2]TASC yr 13'!I61*1.033</f>
        <v>179.60382824735925</v>
      </c>
      <c r="J61" s="120">
        <f>'[2]TASC yr 13'!J61*1.033</f>
        <v>177.85026268912097</v>
      </c>
      <c r="K61" s="120">
        <f>'[2]TASC yr 13'!K61*1.033</f>
        <v>177.85026268912097</v>
      </c>
      <c r="L61" s="120">
        <f>'[2]TASC yr 13'!L61*1.033</f>
        <v>221.87159027450681</v>
      </c>
      <c r="M61" s="120">
        <f>'[2]TASC yr 13'!M61*1.033</f>
        <v>221.87159027450681</v>
      </c>
      <c r="N61" s="120">
        <f>'[2]TASC yr 13'!N61*1.033</f>
        <v>207.7747450725648</v>
      </c>
      <c r="O61" s="120">
        <f>'[2]TASC yr 13'!O61*1.033</f>
        <v>207.786131861904</v>
      </c>
      <c r="P61" s="120">
        <f>'[2]TASC yr 13'!P61*1.033</f>
        <v>176.0853103415434</v>
      </c>
      <c r="Q61" s="120">
        <f>'[2]TASC yr 13'!Q61*1.033</f>
        <v>176.0853103415434</v>
      </c>
    </row>
    <row r="62" spans="1:17" ht="12.75">
      <c r="A62" s="1"/>
      <c r="B62" s="21">
        <v>61</v>
      </c>
      <c r="C62" s="22" t="s">
        <v>76</v>
      </c>
      <c r="D62" s="119">
        <f>'[2]TASC yr 13'!D62*1.033</f>
        <v>170.96125513889888</v>
      </c>
      <c r="E62" s="120">
        <f>'[2]TASC yr 13'!E62*1.033</f>
        <v>170.96125513889888</v>
      </c>
      <c r="F62" s="120">
        <f>'[2]TASC yr 13'!F62*1.033</f>
        <v>151.23933600338717</v>
      </c>
      <c r="G62" s="120">
        <f>'[2]TASC yr 13'!G62*1.033</f>
        <v>151.23933600338717</v>
      </c>
      <c r="H62" s="120">
        <f>'[2]TASC yr 13'!H62*1.033</f>
        <v>134.13637841589377</v>
      </c>
      <c r="I62" s="120">
        <f>'[2]TASC yr 13'!I62*1.033</f>
        <v>134.13637841589377</v>
      </c>
      <c r="J62" s="120">
        <f>'[2]TASC yr 13'!J62*1.033</f>
        <v>132.82689764188459</v>
      </c>
      <c r="K62" s="120">
        <f>'[2]TASC yr 13'!K62*1.033</f>
        <v>132.82689764188459</v>
      </c>
      <c r="L62" s="120">
        <f>'[2]TASC yr 13'!L62*1.033</f>
        <v>165.71194525352306</v>
      </c>
      <c r="M62" s="120">
        <f>'[2]TASC yr 13'!M62*1.033</f>
        <v>165.7005584641839</v>
      </c>
      <c r="N62" s="120">
        <f>'[2]TASC yr 13'!N62*1.033</f>
        <v>155.17916511475383</v>
      </c>
      <c r="O62" s="120">
        <f>'[2]TASC yr 13'!O62*1.033</f>
        <v>155.17916511475383</v>
      </c>
      <c r="P62" s="120">
        <f>'[2]TASC yr 13'!P62*1.033</f>
        <v>131.50603007853624</v>
      </c>
      <c r="Q62" s="120">
        <f>'[2]TASC yr 13'!Q62*1.033</f>
        <v>131.50603007853624</v>
      </c>
    </row>
    <row r="63" spans="1:17" ht="12.75">
      <c r="A63" s="1"/>
      <c r="B63" s="21" t="s">
        <v>77</v>
      </c>
      <c r="C63" s="22" t="s">
        <v>78</v>
      </c>
      <c r="D63" s="119">
        <f>'[2]TASC yr 13'!D63*1.033</f>
        <v>224.46777824384665</v>
      </c>
      <c r="E63" s="120">
        <f>'[2]TASC yr 13'!E63*1.033</f>
        <v>224.46777824384665</v>
      </c>
      <c r="F63" s="120">
        <f>'[2]TASC yr 13'!F63*1.033</f>
        <v>198.5742192864831</v>
      </c>
      <c r="G63" s="120">
        <f>'[2]TASC yr 13'!G63*1.033</f>
        <v>198.5742192864831</v>
      </c>
      <c r="H63" s="120">
        <f>'[2]TASC yr 13'!H63*1.033</f>
        <v>176.119470709561</v>
      </c>
      <c r="I63" s="120">
        <f>'[2]TASC yr 13'!I63*1.033</f>
        <v>176.119470709561</v>
      </c>
      <c r="J63" s="120">
        <f>'[2]TASC yr 13'!J63*1.033</f>
        <v>174.40006551934027</v>
      </c>
      <c r="K63" s="120">
        <f>'[2]TASC yr 13'!K63*1.033</f>
        <v>174.40006551934027</v>
      </c>
      <c r="L63" s="120">
        <f>'[2]TASC yr 13'!L63*1.033</f>
        <v>217.56738390428538</v>
      </c>
      <c r="M63" s="120">
        <f>'[2]TASC yr 13'!M63*1.033</f>
        <v>217.56738390428538</v>
      </c>
      <c r="N63" s="120">
        <f>'[2]TASC yr 13'!N63*1.033</f>
        <v>203.75520843582365</v>
      </c>
      <c r="O63" s="120">
        <f>'[2]TASC yr 13'!O63*1.033</f>
        <v>203.75520843582365</v>
      </c>
      <c r="P63" s="120">
        <f>'[2]TASC yr 13'!P63*1.033</f>
        <v>172.6692735397804</v>
      </c>
      <c r="Q63" s="120">
        <f>'[2]TASC yr 13'!Q63*1.033</f>
        <v>172.6692735397804</v>
      </c>
    </row>
    <row r="64" spans="1:17" ht="12.75">
      <c r="A64" s="1"/>
      <c r="B64" s="21">
        <v>62</v>
      </c>
      <c r="C64" s="22" t="s">
        <v>79</v>
      </c>
      <c r="D64" s="119">
        <f>'[2]TASC yr 13'!D64*1.033</f>
        <v>201.5120109359993</v>
      </c>
      <c r="E64" s="120">
        <f>'[2]TASC yr 13'!E64*1.033</f>
        <v>201.5120109359993</v>
      </c>
      <c r="F64" s="120">
        <f>'[2]TASC yr 13'!F64*1.033</f>
        <v>178.2601871053325</v>
      </c>
      <c r="G64" s="120">
        <f>'[2]TASC yr 13'!G64*1.033</f>
        <v>178.2601871053325</v>
      </c>
      <c r="H64" s="120">
        <f>'[2]TASC yr 13'!H64*1.033</f>
        <v>158.10556997493077</v>
      </c>
      <c r="I64" s="120">
        <f>'[2]TASC yr 13'!I64*1.033</f>
        <v>158.10556997493077</v>
      </c>
      <c r="J64" s="120">
        <f>'[2]TASC yr 13'!J64*1.033</f>
        <v>156.55696662479826</v>
      </c>
      <c r="K64" s="120">
        <f>'[2]TASC yr 13'!K64*1.033</f>
        <v>156.55696662479826</v>
      </c>
      <c r="L64" s="120">
        <f>'[2]TASC yr 13'!L64*1.033</f>
        <v>195.30621074612986</v>
      </c>
      <c r="M64" s="120">
        <f>'[2]TASC yr 13'!M64*1.033</f>
        <v>195.30621074612986</v>
      </c>
      <c r="N64" s="120">
        <f>'[2]TASC yr 13'!N64*1.033</f>
        <v>182.90599715573015</v>
      </c>
      <c r="O64" s="120">
        <f>'[2]TASC yr 13'!O64*1.033</f>
        <v>182.90599715573015</v>
      </c>
      <c r="P64" s="120">
        <f>'[2]TASC yr 13'!P64*1.033</f>
        <v>155.0083632746657</v>
      </c>
      <c r="Q64" s="120">
        <f>'[2]TASC yr 13'!Q64*1.033</f>
        <v>155.0083632746657</v>
      </c>
    </row>
    <row r="65" spans="1:17" ht="12.75">
      <c r="A65" s="1"/>
      <c r="B65" s="21">
        <v>63</v>
      </c>
      <c r="C65" s="25" t="s">
        <v>80</v>
      </c>
      <c r="D65" s="119">
        <f>'[2]TASC yr 13'!D65*1.033</f>
        <v>218.14811016058513</v>
      </c>
      <c r="E65" s="120">
        <f>'[2]TASC yr 13'!E65*1.033</f>
        <v>218.14811016058513</v>
      </c>
      <c r="F65" s="120">
        <f>'[2]TASC yr 13'!F65*1.033</f>
        <v>192.97191893159177</v>
      </c>
      <c r="G65" s="120">
        <f>'[2]TASC yr 13'!G65*1.033</f>
        <v>192.97191893159177</v>
      </c>
      <c r="H65" s="120">
        <f>'[2]TASC yr 13'!H65*1.033</f>
        <v>171.14344376832625</v>
      </c>
      <c r="I65" s="120">
        <f>'[2]TASC yr 13'!I65*1.033</f>
        <v>171.14344376832625</v>
      </c>
      <c r="J65" s="120">
        <f>'[2]TASC yr 13'!J65*1.033</f>
        <v>169.46958573546237</v>
      </c>
      <c r="K65" s="120">
        <f>'[2]TASC yr 13'!K65*1.033</f>
        <v>169.46958573546237</v>
      </c>
      <c r="L65" s="120">
        <f>'[2]TASC yr 13'!L65*1.033</f>
        <v>211.41851766111202</v>
      </c>
      <c r="M65" s="120">
        <f>'[2]TASC yr 13'!M65*1.033</f>
        <v>211.41851766111202</v>
      </c>
      <c r="N65" s="120">
        <f>'[2]TASC yr 13'!N65*1.033</f>
        <v>197.99349303018343</v>
      </c>
      <c r="O65" s="120">
        <f>'[2]TASC yr 13'!O65*1.033</f>
        <v>197.99349303018343</v>
      </c>
      <c r="P65" s="120">
        <f>'[2]TASC yr 13'!P65*1.033</f>
        <v>167.79572770259853</v>
      </c>
      <c r="Q65" s="120">
        <f>'[2]TASC yr 13'!Q65*1.033</f>
        <v>167.79572770259853</v>
      </c>
    </row>
    <row r="66" spans="1:17" ht="12.75">
      <c r="A66" s="1"/>
      <c r="B66" s="21">
        <v>64</v>
      </c>
      <c r="C66" s="25" t="s">
        <v>81</v>
      </c>
      <c r="D66" s="119">
        <f>'[2]TASC yr 13'!D66*1.033</f>
        <v>187.09633563255946</v>
      </c>
      <c r="E66" s="120">
        <f>'[2]TASC yr 13'!E66*1.033</f>
        <v>187.09633563255946</v>
      </c>
      <c r="F66" s="120">
        <f>'[2]TASC yr 13'!F66*1.033</f>
        <v>165.4842094667389</v>
      </c>
      <c r="G66" s="120">
        <f>'[2]TASC yr 13'!G66*1.033</f>
        <v>165.4842094667389</v>
      </c>
      <c r="H66" s="120">
        <f>'[2]TASC yr 13'!H66*1.033</f>
        <v>146.78710137175608</v>
      </c>
      <c r="I66" s="120">
        <f>'[2]TASC yr 13'!I66*1.033</f>
        <v>146.78710137175608</v>
      </c>
      <c r="J66" s="120">
        <f>'[2]TASC yr 13'!J66*1.033</f>
        <v>145.37513949369404</v>
      </c>
      <c r="K66" s="120">
        <f>'[2]TASC yr 13'!K66*1.033</f>
        <v>145.37513949369404</v>
      </c>
      <c r="L66" s="120">
        <f>'[2]TASC yr 13'!L66*1.033</f>
        <v>181.35739380559764</v>
      </c>
      <c r="M66" s="120">
        <f>'[2]TASC yr 13'!M66*1.033</f>
        <v>181.35739380559764</v>
      </c>
      <c r="N66" s="120">
        <f>'[2]TASC yr 13'!N66*1.033</f>
        <v>169.8111894156387</v>
      </c>
      <c r="O66" s="120">
        <f>'[2]TASC yr 13'!O66*1.033</f>
        <v>169.8111894156387</v>
      </c>
      <c r="P66" s="120">
        <f>'[2]TASC yr 13'!P66*1.033</f>
        <v>143.91763045827514</v>
      </c>
      <c r="Q66" s="120">
        <f>'[2]TASC yr 13'!Q66*1.033</f>
        <v>143.91763045827514</v>
      </c>
    </row>
    <row r="67" spans="1:17" ht="12.75">
      <c r="A67" s="1"/>
      <c r="B67" s="21">
        <v>70</v>
      </c>
      <c r="C67" s="22" t="s">
        <v>82</v>
      </c>
      <c r="D67" s="119">
        <f>'[2]TASC yr 13'!D67*1.033</f>
        <v>226.4718531675476</v>
      </c>
      <c r="E67" s="120">
        <f>'[2]TASC yr 13'!E67*1.033</f>
        <v>226.4718531675476</v>
      </c>
      <c r="F67" s="120">
        <f>'[2]TASC yr 13'!F67*1.033</f>
        <v>200.33917163406065</v>
      </c>
      <c r="G67" s="120">
        <f>'[2]TASC yr 13'!G67*1.033</f>
        <v>200.33917163406065</v>
      </c>
      <c r="H67" s="120">
        <f>'[2]TASC yr 13'!H67*1.033</f>
        <v>177.69084763837202</v>
      </c>
      <c r="I67" s="120">
        <f>'[2]TASC yr 13'!I67*1.033</f>
        <v>177.69084763837202</v>
      </c>
      <c r="J67" s="120">
        <f>'[2]TASC yr 13'!J67*1.033</f>
        <v>175.94866886947287</v>
      </c>
      <c r="K67" s="120">
        <f>'[2]TASC yr 13'!K67*1.033</f>
        <v>175.94866886947287</v>
      </c>
      <c r="L67" s="120">
        <f>'[2]TASC yr 13'!L67*1.033</f>
        <v>219.50313809195114</v>
      </c>
      <c r="M67" s="120">
        <f>'[2]TASC yr 13'!M67*1.033</f>
        <v>219.50313809195114</v>
      </c>
      <c r="N67" s="120">
        <f>'[2]TASC yr 13'!N67*1.033</f>
        <v>205.56570794075807</v>
      </c>
      <c r="O67" s="120">
        <f>'[2]TASC yr 13'!O67*1.033</f>
        <v>205.56570794075807</v>
      </c>
      <c r="P67" s="120">
        <f>'[2]TASC yr 13'!P67*1.033</f>
        <v>174.20649010057375</v>
      </c>
      <c r="Q67" s="120">
        <f>'[2]TASC yr 13'!Q67*1.033</f>
        <v>174.20649010057375</v>
      </c>
    </row>
    <row r="68" spans="1:17" ht="12.75">
      <c r="A68" s="1"/>
      <c r="B68" s="21">
        <v>71</v>
      </c>
      <c r="C68" s="22" t="s">
        <v>83</v>
      </c>
      <c r="D68" s="119">
        <f>'[2]TASC yr 13'!D68*1.033</f>
        <v>173.9673675244503</v>
      </c>
      <c r="E68" s="120">
        <f>'[2]TASC yr 13'!E68*1.033</f>
        <v>173.9673675244503</v>
      </c>
      <c r="F68" s="120">
        <f>'[2]TASC yr 13'!F68*1.033</f>
        <v>153.89245791942312</v>
      </c>
      <c r="G68" s="120">
        <f>'[2]TASC yr 13'!G68*1.033</f>
        <v>153.89245791942312</v>
      </c>
      <c r="H68" s="120">
        <f>'[2]TASC yr 13'!H68*1.033</f>
        <v>136.50483059844944</v>
      </c>
      <c r="I68" s="120">
        <f>'[2]TASC yr 13'!I68*1.033</f>
        <v>136.49344380911023</v>
      </c>
      <c r="J68" s="120">
        <f>'[2]TASC yr 13'!J68*1.033</f>
        <v>135.16118945642265</v>
      </c>
      <c r="K68" s="120">
        <f>'[2]TASC yr 13'!K68*1.033</f>
        <v>135.16118945642265</v>
      </c>
      <c r="L68" s="120">
        <f>'[2]TASC yr 13'!L68*1.033</f>
        <v>168.61557653502163</v>
      </c>
      <c r="M68" s="120">
        <f>'[2]TASC yr 13'!M68*1.033</f>
        <v>168.61557653502163</v>
      </c>
      <c r="N68" s="120">
        <f>'[2]TASC yr 13'!N68*1.033</f>
        <v>157.91199455616425</v>
      </c>
      <c r="O68" s="120">
        <f>'[2]TASC yr 13'!O68*1.033</f>
        <v>157.91199455616425</v>
      </c>
      <c r="P68" s="120">
        <f>'[2]TASC yr 13'!P68*1.033</f>
        <v>133.8289351037351</v>
      </c>
      <c r="Q68" s="120">
        <f>'[2]TASC yr 13'!Q68*1.033</f>
        <v>133.81754831439588</v>
      </c>
    </row>
    <row r="69" spans="1:17" ht="12.75">
      <c r="A69" s="1"/>
      <c r="B69" s="21">
        <v>72</v>
      </c>
      <c r="C69" s="22" t="s">
        <v>84</v>
      </c>
      <c r="D69" s="119">
        <f>'[2]TASC yr 13'!D69*1.033</f>
        <v>158.8343244926402</v>
      </c>
      <c r="E69" s="120">
        <f>'[2]TASC yr 13'!E69*1.033</f>
        <v>158.8343244926402</v>
      </c>
      <c r="F69" s="120">
        <f>'[2]TASC yr 13'!F69*1.033</f>
        <v>140.51298044585135</v>
      </c>
      <c r="G69" s="120">
        <f>'[2]TASC yr 13'!G69*1.033</f>
        <v>140.51298044585135</v>
      </c>
      <c r="H69" s="120">
        <f>'[2]TASC yr 13'!H69*1.033</f>
        <v>124.62840931765341</v>
      </c>
      <c r="I69" s="120">
        <f>'[2]TASC yr 13'!I69*1.033</f>
        <v>124.62840931765341</v>
      </c>
      <c r="J69" s="120">
        <f>'[2]TASC yr 13'!J69*1.033</f>
        <v>123.41002285835795</v>
      </c>
      <c r="K69" s="120">
        <f>'[2]TASC yr 13'!K69*1.033</f>
        <v>123.41002285835795</v>
      </c>
      <c r="L69" s="120">
        <f>'[2]TASC yr 13'!L69*1.033</f>
        <v>153.94939186611913</v>
      </c>
      <c r="M69" s="120">
        <f>'[2]TASC yr 13'!M69*1.033</f>
        <v>153.94939186611913</v>
      </c>
      <c r="N69" s="120">
        <f>'[2]TASC yr 13'!N69*1.033</f>
        <v>144.179526613077</v>
      </c>
      <c r="O69" s="120">
        <f>'[2]TASC yr 13'!O69*1.033</f>
        <v>144.179526613077</v>
      </c>
      <c r="P69" s="120">
        <f>'[2]TASC yr 13'!P69*1.033</f>
        <v>122.18024960972326</v>
      </c>
      <c r="Q69" s="120">
        <f>'[2]TASC yr 13'!Q69*1.033</f>
        <v>122.18024960972326</v>
      </c>
    </row>
    <row r="70" spans="1:17" ht="12.75">
      <c r="A70" s="1"/>
      <c r="B70" s="21">
        <v>80</v>
      </c>
      <c r="C70" s="22" t="s">
        <v>85</v>
      </c>
      <c r="D70" s="119">
        <f>'[2]TASC yr 13'!D70*1.033</f>
        <v>177.36063074753488</v>
      </c>
      <c r="E70" s="120">
        <f>'[2]TASC yr 13'!E70*1.033</f>
        <v>177.36063074753488</v>
      </c>
      <c r="F70" s="120">
        <f>'[2]TASC yr 13'!F70*1.033</f>
        <v>156.88718351563534</v>
      </c>
      <c r="G70" s="120">
        <f>'[2]TASC yr 13'!G70*1.033</f>
        <v>156.89857030497453</v>
      </c>
      <c r="H70" s="120">
        <f>'[2]TASC yr 13'!H70*1.033</f>
        <v>139.15795251448534</v>
      </c>
      <c r="I70" s="120">
        <f>'[2]TASC yr 13'!I70*1.033</f>
        <v>139.15795251448534</v>
      </c>
      <c r="J70" s="120">
        <f>'[2]TASC yr 13'!J70*1.033</f>
        <v>137.79153779378015</v>
      </c>
      <c r="K70" s="120">
        <f>'[2]TASC yr 13'!K70*1.033</f>
        <v>137.79153779378015</v>
      </c>
      <c r="L70" s="120">
        <f>'[2]TASC yr 13'!L70*1.033</f>
        <v>171.8949718647141</v>
      </c>
      <c r="M70" s="120">
        <f>'[2]TASC yr 13'!M70*1.033</f>
        <v>171.8949718647141</v>
      </c>
      <c r="N70" s="120">
        <f>'[2]TASC yr 13'!N70*1.033</f>
        <v>160.98642767775092</v>
      </c>
      <c r="O70" s="120">
        <f>'[2]TASC yr 13'!O70*1.033</f>
        <v>160.98642767775092</v>
      </c>
      <c r="P70" s="120">
        <f>'[2]TASC yr 13'!P70*1.033</f>
        <v>136.42512307307499</v>
      </c>
      <c r="Q70" s="120">
        <f>'[2]TASC yr 13'!Q70*1.033</f>
        <v>136.42512307307499</v>
      </c>
    </row>
    <row r="71" spans="1:17" ht="12.75">
      <c r="A71" s="1"/>
      <c r="B71" s="21">
        <v>81</v>
      </c>
      <c r="C71" s="22" t="s">
        <v>86</v>
      </c>
      <c r="D71" s="119">
        <f>'[2]TASC yr 13'!D71*1.033</f>
        <v>142.20961205739366</v>
      </c>
      <c r="E71" s="120">
        <f>'[2]TASC yr 13'!E71*1.033</f>
        <v>142.20961205739366</v>
      </c>
      <c r="F71" s="120">
        <f>'[2]TASC yr 13'!F71*1.033</f>
        <v>125.78986183025282</v>
      </c>
      <c r="G71" s="120">
        <f>'[2]TASC yr 13'!G71*1.033</f>
        <v>125.80124861959206</v>
      </c>
      <c r="H71" s="120">
        <f>'[2]TASC yr 13'!H71*1.033</f>
        <v>111.56776194557955</v>
      </c>
      <c r="I71" s="120">
        <f>'[2]TASC yr 13'!I71*1.033</f>
        <v>111.57914873491875</v>
      </c>
      <c r="J71" s="120">
        <f>'[2]TASC yr 13'!J71*1.033</f>
        <v>110.4860169583546</v>
      </c>
      <c r="K71" s="120">
        <f>'[2]TASC yr 13'!K71*1.033</f>
        <v>110.4860169583546</v>
      </c>
      <c r="L71" s="120">
        <f>'[2]TASC yr 13'!L71*1.033</f>
        <v>137.837084951137</v>
      </c>
      <c r="M71" s="120">
        <f>'[2]TASC yr 13'!M71*1.033</f>
        <v>137.82569816179782</v>
      </c>
      <c r="N71" s="120">
        <f>'[2]TASC yr 13'!N71*1.033</f>
        <v>129.0806439492845</v>
      </c>
      <c r="O71" s="120">
        <f>'[2]TASC yr 13'!O71*1.033</f>
        <v>129.0806439492845</v>
      </c>
      <c r="P71" s="120">
        <f>'[2]TASC yr 13'!P71*1.033</f>
        <v>109.39288518179042</v>
      </c>
      <c r="Q71" s="120">
        <f>'[2]TASC yr 13'!Q71*1.033</f>
        <v>109.39288518179042</v>
      </c>
    </row>
    <row r="72" spans="1:17" ht="12.75">
      <c r="A72" s="1"/>
      <c r="B72" s="21">
        <v>82</v>
      </c>
      <c r="C72" s="22" t="s">
        <v>87</v>
      </c>
      <c r="D72" s="119">
        <f>'[2]TASC yr 13'!D72*1.033</f>
        <v>117.51166598064717</v>
      </c>
      <c r="E72" s="120">
        <f>'[2]TASC yr 13'!E72*1.033</f>
        <v>117.51166598064717</v>
      </c>
      <c r="F72" s="120">
        <f>'[2]TASC yr 13'!F72*1.033</f>
        <v>103.94999987764808</v>
      </c>
      <c r="G72" s="120">
        <f>'[2]TASC yr 13'!G72*1.033</f>
        <v>103.94999987764808</v>
      </c>
      <c r="H72" s="120">
        <f>'[2]TASC yr 13'!H72*1.033</f>
        <v>92.21022006892254</v>
      </c>
      <c r="I72" s="120">
        <f>'[2]TASC yr 13'!I72*1.033</f>
        <v>92.19883327958335</v>
      </c>
      <c r="J72" s="120">
        <f>'[2]TASC yr 13'!J72*1.033</f>
        <v>91.29927692178576</v>
      </c>
      <c r="K72" s="120">
        <f>'[2]TASC yr 13'!K72*1.033</f>
        <v>91.29927692178576</v>
      </c>
      <c r="L72" s="120">
        <f>'[2]TASC yr 13'!L72*1.033</f>
        <v>113.9020537601176</v>
      </c>
      <c r="M72" s="120">
        <f>'[2]TASC yr 13'!M72*1.033</f>
        <v>113.89066697077838</v>
      </c>
      <c r="N72" s="120">
        <f>'[2]TASC yr 13'!N72*1.033</f>
        <v>106.67144252971926</v>
      </c>
      <c r="O72" s="120">
        <f>'[2]TASC yr 13'!O72*1.033</f>
        <v>106.66005574038003</v>
      </c>
      <c r="P72" s="120">
        <f>'[2]TASC yr 13'!P72*1.033</f>
        <v>90.38833377464894</v>
      </c>
      <c r="Q72" s="120">
        <f>'[2]TASC yr 13'!Q72*1.033</f>
        <v>90.38833377464894</v>
      </c>
    </row>
    <row r="73" spans="1:17" ht="12.75">
      <c r="A73" s="1"/>
      <c r="B73" s="21">
        <v>90</v>
      </c>
      <c r="C73" s="22" t="s">
        <v>88</v>
      </c>
      <c r="D73" s="119">
        <f>'[2]TASC yr 13'!D73*1.033</f>
        <v>193.7689941853365</v>
      </c>
      <c r="E73" s="120">
        <f>'[2]TASC yr 13'!E73*1.033</f>
        <v>193.78038097467572</v>
      </c>
      <c r="F73" s="120">
        <f>'[2]TASC yr 13'!F73*1.033</f>
        <v>171.41672671246727</v>
      </c>
      <c r="G73" s="120">
        <f>'[2]TASC yr 13'!G73*1.033</f>
        <v>171.41672671246727</v>
      </c>
      <c r="H73" s="120">
        <f>'[2]TASC yr 13'!H73*1.033</f>
        <v>152.0477980464711</v>
      </c>
      <c r="I73" s="120">
        <f>'[2]TASC yr 13'!I73*1.033</f>
        <v>152.0364112571319</v>
      </c>
      <c r="J73" s="120">
        <f>'[2]TASC yr 13'!J73*1.033</f>
        <v>150.55612864303458</v>
      </c>
      <c r="K73" s="120">
        <f>'[2]TASC yr 13'!K73*1.033</f>
        <v>150.54474185369537</v>
      </c>
      <c r="L73" s="120">
        <f>'[2]TASC yr 13'!L73*1.033</f>
        <v>187.81370336092968</v>
      </c>
      <c r="M73" s="120">
        <f>'[2]TASC yr 13'!M73*1.033</f>
        <v>187.81370336092968</v>
      </c>
      <c r="N73" s="120">
        <f>'[2]TASC yr 13'!N73*1.033</f>
        <v>175.8803481334376</v>
      </c>
      <c r="O73" s="120">
        <f>'[2]TASC yr 13'!O73*1.033</f>
        <v>175.8917349227768</v>
      </c>
      <c r="P73" s="120">
        <f>'[2]TASC yr 13'!P73*1.033</f>
        <v>149.05307245025884</v>
      </c>
      <c r="Q73" s="120">
        <f>'[2]TASC yr 13'!Q73*1.033</f>
        <v>149.05307245025884</v>
      </c>
    </row>
    <row r="74" spans="1:17" ht="12.75">
      <c r="A74" s="1"/>
      <c r="B74" s="21">
        <v>91</v>
      </c>
      <c r="C74" s="22" t="s">
        <v>89</v>
      </c>
      <c r="D74" s="119">
        <f>'[2]TASC yr 13'!D74*1.033</f>
        <v>162.75138002532853</v>
      </c>
      <c r="E74" s="120">
        <f>'[2]TASC yr 13'!E74*1.033</f>
        <v>162.75138002532853</v>
      </c>
      <c r="F74" s="120">
        <f>'[2]TASC yr 13'!F74*1.033</f>
        <v>143.97456440497118</v>
      </c>
      <c r="G74" s="120">
        <f>'[2]TASC yr 13'!G74*1.033</f>
        <v>143.97456440497118</v>
      </c>
      <c r="H74" s="120">
        <f>'[2]TASC yr 13'!H74*1.033</f>
        <v>127.70284243924013</v>
      </c>
      <c r="I74" s="120">
        <f>'[2]TASC yr 13'!I74*1.033</f>
        <v>127.70284243924013</v>
      </c>
      <c r="J74" s="120">
        <f>'[2]TASC yr 13'!J74*1.033</f>
        <v>126.4389088225878</v>
      </c>
      <c r="K74" s="120">
        <f>'[2]TASC yr 13'!K74*1.033</f>
        <v>126.450295611927</v>
      </c>
      <c r="L74" s="120">
        <f>'[2]TASC yr 13'!L74*1.033</f>
        <v>157.7411927160761</v>
      </c>
      <c r="M74" s="120">
        <f>'[2]TASC yr 13'!M74*1.033</f>
        <v>157.7411927160761</v>
      </c>
      <c r="N74" s="120">
        <f>'[2]TASC yr 13'!N74*1.033</f>
        <v>147.72081809757125</v>
      </c>
      <c r="O74" s="120">
        <f>'[2]TASC yr 13'!O74*1.033</f>
        <v>147.7322048869105</v>
      </c>
      <c r="P74" s="120">
        <f>'[2]TASC yr 13'!P74*1.033</f>
        <v>125.1863619952747</v>
      </c>
      <c r="Q74" s="120">
        <f>'[2]TASC yr 13'!Q74*1.033</f>
        <v>125.19774878461392</v>
      </c>
    </row>
    <row r="75" spans="1:17" ht="12.75">
      <c r="A75" s="1"/>
      <c r="B75" s="21">
        <v>92</v>
      </c>
      <c r="C75" s="22" t="s">
        <v>90</v>
      </c>
      <c r="D75" s="119">
        <f>'[2]TASC yr 13'!D75*1.033</f>
        <v>131.25552071307362</v>
      </c>
      <c r="E75" s="120">
        <f>'[2]TASC yr 13'!E75*1.033</f>
        <v>131.25552071307362</v>
      </c>
      <c r="F75" s="120">
        <f>'[2]TASC yr 13'!F75*1.033</f>
        <v>116.09970410258512</v>
      </c>
      <c r="G75" s="120">
        <f>'[2]TASC yr 13'!G75*1.033</f>
        <v>116.11109089192435</v>
      </c>
      <c r="H75" s="120">
        <f>'[2]TASC yr 13'!H75*1.033</f>
        <v>102.9821227838152</v>
      </c>
      <c r="I75" s="120">
        <f>'[2]TASC yr 13'!I75*1.033</f>
        <v>102.9821227838152</v>
      </c>
      <c r="J75" s="120">
        <f>'[2]TASC yr 13'!J75*1.033</f>
        <v>101.98008532196474</v>
      </c>
      <c r="K75" s="120">
        <f>'[2]TASC yr 13'!K75*1.033</f>
        <v>101.96869853262552</v>
      </c>
      <c r="L75" s="120">
        <f>'[2]TASC yr 13'!L75*1.033</f>
        <v>127.21321049765409</v>
      </c>
      <c r="M75" s="120">
        <f>'[2]TASC yr 13'!M75*1.033</f>
        <v>127.21321049765409</v>
      </c>
      <c r="N75" s="120">
        <f>'[2]TASC yr 13'!N75*1.033</f>
        <v>119.13997685615419</v>
      </c>
      <c r="O75" s="120">
        <f>'[2]TASC yr 13'!O75*1.033</f>
        <v>119.13997685615419</v>
      </c>
      <c r="P75" s="120">
        <f>'[2]TASC yr 13'!P75*1.033</f>
        <v>100.96666107077503</v>
      </c>
      <c r="Q75" s="120">
        <f>'[2]TASC yr 13'!Q75*1.033</f>
        <v>100.96666107077503</v>
      </c>
    </row>
    <row r="76" spans="1:17" ht="12.75">
      <c r="A76" s="1"/>
      <c r="B76" s="21">
        <v>93</v>
      </c>
      <c r="C76" s="22" t="s">
        <v>91</v>
      </c>
      <c r="D76" s="119">
        <f>'[2]TASC yr 13'!D76*1.033</f>
        <v>223.943985934243</v>
      </c>
      <c r="E76" s="120">
        <f>'[2]TASC yr 13'!E76*1.033</f>
        <v>223.943985934243</v>
      </c>
      <c r="F76" s="120">
        <f>'[2]TASC yr 13'!F76*1.033</f>
        <v>198.09597413423631</v>
      </c>
      <c r="G76" s="120">
        <f>'[2]TASC yr 13'!G76*1.033</f>
        <v>198.09597413423631</v>
      </c>
      <c r="H76" s="120">
        <f>'[2]TASC yr 13'!H76*1.033</f>
        <v>175.69815950401025</v>
      </c>
      <c r="I76" s="120">
        <f>'[2]TASC yr 13'!I76*1.033</f>
        <v>175.7095462933495</v>
      </c>
      <c r="J76" s="120">
        <f>'[2]TASC yr 13'!J76*1.033</f>
        <v>173.99014110312876</v>
      </c>
      <c r="K76" s="120">
        <f>'[2]TASC yr 13'!K76*1.033</f>
        <v>173.97875431378955</v>
      </c>
      <c r="L76" s="120">
        <f>'[2]TASC yr 13'!L76*1.033</f>
        <v>217.04359159468174</v>
      </c>
      <c r="M76" s="120">
        <f>'[2]TASC yr 13'!M76*1.033</f>
        <v>217.05497838402098</v>
      </c>
      <c r="N76" s="120">
        <f>'[2]TASC yr 13'!N76*1.033</f>
        <v>203.26557649423762</v>
      </c>
      <c r="O76" s="120">
        <f>'[2]TASC yr 13'!O76*1.033</f>
        <v>203.26557649423762</v>
      </c>
      <c r="P76" s="120">
        <f>'[2]TASC yr 13'!P76*1.033</f>
        <v>172.25934912356882</v>
      </c>
      <c r="Q76" s="120">
        <f>'[2]TASC yr 13'!Q76*1.033</f>
        <v>172.25934912356882</v>
      </c>
    </row>
    <row r="77" spans="1:17" ht="12.75">
      <c r="A77" s="1"/>
      <c r="B77" s="21">
        <v>94</v>
      </c>
      <c r="C77" s="22" t="s">
        <v>92</v>
      </c>
      <c r="D77" s="119">
        <f>'[2]TASC yr 13'!D77*1.033</f>
        <v>203.56163301705712</v>
      </c>
      <c r="E77" s="120">
        <f>'[2]TASC yr 13'!E77*1.033</f>
        <v>203.56163301705712</v>
      </c>
      <c r="F77" s="120">
        <f>'[2]TASC yr 13'!F77*1.033</f>
        <v>180.07068661026685</v>
      </c>
      <c r="G77" s="120">
        <f>'[2]TASC yr 13'!G77*1.033</f>
        <v>180.07068661026685</v>
      </c>
      <c r="H77" s="120">
        <f>'[2]TASC yr 13'!H77*1.033</f>
        <v>159.72249406109867</v>
      </c>
      <c r="I77" s="120">
        <f>'[2]TASC yr 13'!I77*1.033</f>
        <v>159.7111072717594</v>
      </c>
      <c r="J77" s="120">
        <f>'[2]TASC yr 13'!J77*1.033</f>
        <v>158.15111713228765</v>
      </c>
      <c r="K77" s="120">
        <f>'[2]TASC yr 13'!K77*1.033</f>
        <v>158.15111713228765</v>
      </c>
      <c r="L77" s="120">
        <f>'[2]TASC yr 13'!L77*1.033</f>
        <v>197.29889888049163</v>
      </c>
      <c r="M77" s="120">
        <f>'[2]TASC yr 13'!M77*1.033</f>
        <v>197.29889888049163</v>
      </c>
      <c r="N77" s="120">
        <f>'[2]TASC yr 13'!N77*1.033</f>
        <v>184.7620438180214</v>
      </c>
      <c r="O77" s="120">
        <f>'[2]TASC yr 13'!O77*1.033</f>
        <v>184.77343060736064</v>
      </c>
      <c r="P77" s="120">
        <f>'[2]TASC yr 13'!P77*1.033</f>
        <v>156.59112699281587</v>
      </c>
      <c r="Q77" s="120">
        <f>'[2]TASC yr 13'!Q77*1.033</f>
        <v>156.57974020347663</v>
      </c>
    </row>
    <row r="78" spans="1:17" ht="12.75">
      <c r="A78" s="1"/>
      <c r="B78" s="21">
        <v>95</v>
      </c>
      <c r="C78" s="22" t="s">
        <v>93</v>
      </c>
      <c r="D78" s="119">
        <f>'[2]TASC yr 13'!D78*1.033</f>
        <v>160.84978620568037</v>
      </c>
      <c r="E78" s="120">
        <f>'[2]TASC yr 13'!E78*1.033</f>
        <v>160.83839941634122</v>
      </c>
      <c r="F78" s="120">
        <f>'[2]TASC yr 13'!F78*1.033</f>
        <v>142.28931958276812</v>
      </c>
      <c r="G78" s="120">
        <f>'[2]TASC yr 13'!G78*1.033</f>
        <v>142.28931958276812</v>
      </c>
      <c r="H78" s="120">
        <f>'[2]TASC yr 13'!H78*1.033</f>
        <v>126.19978624646438</v>
      </c>
      <c r="I78" s="120">
        <f>'[2]TASC yr 13'!I78*1.033</f>
        <v>126.19978624646438</v>
      </c>
      <c r="J78" s="120">
        <f>'[2]TASC yr 13'!J78*1.033</f>
        <v>124.95862620849049</v>
      </c>
      <c r="K78" s="120">
        <f>'[2]TASC yr 13'!K78*1.033</f>
        <v>124.95862620849049</v>
      </c>
      <c r="L78" s="120">
        <f>'[2]TASC yr 13'!L78*1.033</f>
        <v>155.89653284312405</v>
      </c>
      <c r="M78" s="120">
        <f>'[2]TASC yr 13'!M78*1.033</f>
        <v>155.89653284312405</v>
      </c>
      <c r="N78" s="120">
        <f>'[2]TASC yr 13'!N78*1.033</f>
        <v>146.00141290735056</v>
      </c>
      <c r="O78" s="120">
        <f>'[2]TASC yr 13'!O78*1.033</f>
        <v>146.00141290735056</v>
      </c>
      <c r="P78" s="120">
        <f>'[2]TASC yr 13'!P78*1.033</f>
        <v>123.7288529598558</v>
      </c>
      <c r="Q78" s="120">
        <f>'[2]TASC yr 13'!Q78*1.033</f>
        <v>123.7288529598558</v>
      </c>
    </row>
    <row r="79" spans="1:17" ht="12.75">
      <c r="A79" s="1"/>
      <c r="B79" s="21">
        <v>100</v>
      </c>
      <c r="C79" s="22" t="s">
        <v>94</v>
      </c>
      <c r="D79" s="119">
        <f>'[2]TASC yr 13'!D79*1.033</f>
        <v>306.2021521206961</v>
      </c>
      <c r="E79" s="120">
        <f>'[2]TASC yr 13'!E79*1.033</f>
        <v>306.2021521206961</v>
      </c>
      <c r="F79" s="120">
        <f>'[2]TASC yr 13'!F79*1.033</f>
        <v>270.8689448011274</v>
      </c>
      <c r="G79" s="120">
        <f>'[2]TASC yr 13'!G79*1.033</f>
        <v>270.8689448011274</v>
      </c>
      <c r="H79" s="120">
        <f>'[2]TASC yr 13'!H79*1.033</f>
        <v>240.2498682679917</v>
      </c>
      <c r="I79" s="120">
        <f>'[2]TASC yr 13'!I79*1.033</f>
        <v>240.2498682679917</v>
      </c>
      <c r="J79" s="120">
        <f>'[2]TASC yr 13'!J79*1.033</f>
        <v>237.89280287477524</v>
      </c>
      <c r="K79" s="120">
        <f>'[2]TASC yr 13'!K79*1.033</f>
        <v>237.89280287477524</v>
      </c>
      <c r="L79" s="120">
        <f>'[2]TASC yr 13'!L79*1.033</f>
        <v>296.7852773371693</v>
      </c>
      <c r="M79" s="120">
        <f>'[2]TASC yr 13'!M79*1.033</f>
        <v>296.77389054783015</v>
      </c>
      <c r="N79" s="120">
        <f>'[2]TASC yr 13'!N79*1.033</f>
        <v>277.9401409807768</v>
      </c>
      <c r="O79" s="120">
        <f>'[2]TASC yr 13'!O79*1.033</f>
        <v>277.9401409807768</v>
      </c>
      <c r="P79" s="120">
        <f>'[2]TASC yr 13'!P79*1.033</f>
        <v>235.53573748155878</v>
      </c>
      <c r="Q79" s="120">
        <f>'[2]TASC yr 13'!Q79*1.033</f>
        <v>235.53573748155878</v>
      </c>
    </row>
    <row r="80" spans="1:17" ht="12.75">
      <c r="A80" s="1"/>
      <c r="B80" s="21">
        <v>101</v>
      </c>
      <c r="C80" s="22" t="s">
        <v>95</v>
      </c>
      <c r="D80" s="119">
        <f>'[2]TASC yr 13'!D80*1.033</f>
        <v>259.6301837233271</v>
      </c>
      <c r="E80" s="120">
        <f>'[2]TASC yr 13'!E80*1.033</f>
        <v>259.6301837233271</v>
      </c>
      <c r="F80" s="120">
        <f>'[2]TASC yr 13'!F80*1.033</f>
        <v>229.67154097186562</v>
      </c>
      <c r="G80" s="120">
        <f>'[2]TASC yr 13'!G80*1.033</f>
        <v>229.67154097186562</v>
      </c>
      <c r="H80" s="120">
        <f>'[2]TASC yr 13'!H80*1.033</f>
        <v>203.70966127846685</v>
      </c>
      <c r="I80" s="120">
        <f>'[2]TASC yr 13'!I80*1.033</f>
        <v>203.70966127846685</v>
      </c>
      <c r="J80" s="120">
        <f>'[2]TASC yr 13'!J80*1.033</f>
        <v>201.71697314410508</v>
      </c>
      <c r="K80" s="120">
        <f>'[2]TASC yr 13'!K80*1.033</f>
        <v>201.71697314410508</v>
      </c>
      <c r="L80" s="120">
        <f>'[2]TASC yr 13'!L80*1.033</f>
        <v>251.6480443965409</v>
      </c>
      <c r="M80" s="120">
        <f>'[2]TASC yr 13'!M80*1.033</f>
        <v>251.63665760720173</v>
      </c>
      <c r="N80" s="120">
        <f>'[2]TASC yr 13'!N80*1.033</f>
        <v>235.6609921642901</v>
      </c>
      <c r="O80" s="120">
        <f>'[2]TASC yr 13'!O80*1.033</f>
        <v>235.6609921642901</v>
      </c>
      <c r="P80" s="120">
        <f>'[2]TASC yr 13'!P80*1.033</f>
        <v>199.71289822040413</v>
      </c>
      <c r="Q80" s="120">
        <f>'[2]TASC yr 13'!Q80*1.033</f>
        <v>199.71289822040413</v>
      </c>
    </row>
    <row r="81" spans="1:17" ht="12.75">
      <c r="A81" s="1"/>
      <c r="B81" s="21">
        <v>102</v>
      </c>
      <c r="C81" s="22" t="s">
        <v>96</v>
      </c>
      <c r="D81" s="119">
        <f>'[2]TASC yr 13'!D81*1.033</f>
        <v>295.3733154591073</v>
      </c>
      <c r="E81" s="120">
        <f>'[2]TASC yr 13'!E81*1.033</f>
        <v>295.3733154591073</v>
      </c>
      <c r="F81" s="120">
        <f>'[2]TASC yr 13'!F81*1.033</f>
        <v>261.29265496685184</v>
      </c>
      <c r="G81" s="120">
        <f>'[2]TASC yr 13'!G81*1.033</f>
        <v>261.29265496685184</v>
      </c>
      <c r="H81" s="120">
        <f>'[2]TASC yr 13'!H81*1.033</f>
        <v>231.75532342094107</v>
      </c>
      <c r="I81" s="120">
        <f>'[2]TASC yr 13'!I81*1.033</f>
        <v>231.75532342094107</v>
      </c>
      <c r="J81" s="120">
        <f>'[2]TASC yr 13'!J81*1.033</f>
        <v>229.4779655530991</v>
      </c>
      <c r="K81" s="120">
        <f>'[2]TASC yr 13'!K81*1.033</f>
        <v>229.48935234243825</v>
      </c>
      <c r="L81" s="120">
        <f>'[2]TASC yr 13'!L81*1.033</f>
        <v>286.2866575664177</v>
      </c>
      <c r="M81" s="120">
        <f>'[2]TASC yr 13'!M81*1.033</f>
        <v>286.2866575664177</v>
      </c>
      <c r="N81" s="120">
        <f>'[2]TASC yr 13'!N81*1.033</f>
        <v>268.1133417810386</v>
      </c>
      <c r="O81" s="120">
        <f>'[2]TASC yr 13'!O81*1.033</f>
        <v>268.1133417810386</v>
      </c>
      <c r="P81" s="120">
        <f>'[2]TASC yr 13'!P81*1.033</f>
        <v>227.21199447459628</v>
      </c>
      <c r="Q81" s="120">
        <f>'[2]TASC yr 13'!Q81*1.033</f>
        <v>227.21199447459628</v>
      </c>
    </row>
    <row r="82" spans="1:17" ht="12.75">
      <c r="A82" s="1"/>
      <c r="B82" s="21">
        <v>103</v>
      </c>
      <c r="C82" s="22" t="s">
        <v>97</v>
      </c>
      <c r="D82" s="119">
        <f>'[2]TASC yr 13'!D82*1.033</f>
        <v>266.4622573268531</v>
      </c>
      <c r="E82" s="120">
        <f>'[2]TASC yr 13'!E82*1.033</f>
        <v>266.4622573268531</v>
      </c>
      <c r="F82" s="120">
        <f>'[2]TASC yr 13'!F82*1.033</f>
        <v>235.71792611098613</v>
      </c>
      <c r="G82" s="120">
        <f>'[2]TASC yr 13'!G82*1.033</f>
        <v>235.71792611098613</v>
      </c>
      <c r="H82" s="120">
        <f>'[2]TASC yr 13'!H82*1.033</f>
        <v>209.07283905723475</v>
      </c>
      <c r="I82" s="120">
        <f>'[2]TASC yr 13'!I82*1.033</f>
        <v>209.07283905723475</v>
      </c>
      <c r="J82" s="120">
        <f>'[2]TASC yr 13'!J82*1.033</f>
        <v>207.01183018683776</v>
      </c>
      <c r="K82" s="120">
        <f>'[2]TASC yr 13'!K82*1.033</f>
        <v>207.02321697617694</v>
      </c>
      <c r="L82" s="120">
        <f>'[2]TASC yr 13'!L82*1.033</f>
        <v>258.2637690026219</v>
      </c>
      <c r="M82" s="120">
        <f>'[2]TASC yr 13'!M82*1.033</f>
        <v>258.2637690026219</v>
      </c>
      <c r="N82" s="120">
        <f>'[2]TASC yr 13'!N82*1.033</f>
        <v>241.86679235415954</v>
      </c>
      <c r="O82" s="120">
        <f>'[2]TASC yr 13'!O82*1.033</f>
        <v>241.86679235415954</v>
      </c>
      <c r="P82" s="120">
        <f>'[2]TASC yr 13'!P82*1.033</f>
        <v>204.97359489511916</v>
      </c>
      <c r="Q82" s="120">
        <f>'[2]TASC yr 13'!Q82*1.033</f>
        <v>204.97359489511916</v>
      </c>
    </row>
    <row r="83" spans="1:17" ht="12.75">
      <c r="A83" s="1"/>
      <c r="B83" s="21">
        <v>106</v>
      </c>
      <c r="C83" s="22" t="s">
        <v>98</v>
      </c>
      <c r="D83" s="119">
        <f>'[2]TASC yr 13'!D83*1.033</f>
        <v>215.40389392983548</v>
      </c>
      <c r="E83" s="120">
        <f>'[2]TASC yr 13'!E83*1.033</f>
        <v>215.39250714049632</v>
      </c>
      <c r="F83" s="120">
        <f>'[2]TASC yr 13'!F83*1.033</f>
        <v>190.54653280234007</v>
      </c>
      <c r="G83" s="120">
        <f>'[2]TASC yr 13'!G83*1.033</f>
        <v>190.54653280234007</v>
      </c>
      <c r="H83" s="120">
        <f>'[2]TASC yr 13'!H83*1.033</f>
        <v>169.00272737255472</v>
      </c>
      <c r="I83" s="120">
        <f>'[2]TASC yr 13'!I83*1.033</f>
        <v>169.00272737255472</v>
      </c>
      <c r="J83" s="120">
        <f>'[2]TASC yr 13'!J83*1.033</f>
        <v>167.3402561290301</v>
      </c>
      <c r="K83" s="120">
        <f>'[2]TASC yr 13'!K83*1.033</f>
        <v>167.35164291836932</v>
      </c>
      <c r="L83" s="120">
        <f>'[2]TASC yr 13'!L83*1.033</f>
        <v>208.76539574507606</v>
      </c>
      <c r="M83" s="120">
        <f>'[2]TASC yr 13'!M83*1.033</f>
        <v>208.76539574507606</v>
      </c>
      <c r="N83" s="120">
        <f>'[2]TASC yr 13'!N83*1.033</f>
        <v>195.51117295423563</v>
      </c>
      <c r="O83" s="120">
        <f>'[2]TASC yr 13'!O83*1.033</f>
        <v>195.51117295423563</v>
      </c>
      <c r="P83" s="120">
        <f>'[2]TASC yr 13'!P83*1.033</f>
        <v>165.7005584641839</v>
      </c>
      <c r="Q83" s="120">
        <f>'[2]TASC yr 13'!Q83*1.033</f>
        <v>165.68917167484466</v>
      </c>
    </row>
    <row r="84" spans="1:17" ht="12.75">
      <c r="A84" s="1"/>
      <c r="B84" s="21">
        <v>107</v>
      </c>
      <c r="C84" s="22" t="s">
        <v>99</v>
      </c>
      <c r="D84" s="119">
        <f>'[2]TASC yr 13'!D84*1.033</f>
        <v>121.48565546003144</v>
      </c>
      <c r="E84" s="120">
        <f>'[2]TASC yr 13'!E84*1.033</f>
        <v>121.48565546003144</v>
      </c>
      <c r="F84" s="120">
        <f>'[2]TASC yr 13'!F84*1.033</f>
        <v>107.46851778346394</v>
      </c>
      <c r="G84" s="120">
        <f>'[2]TASC yr 13'!G84*1.033</f>
        <v>107.46851778346394</v>
      </c>
      <c r="H84" s="120">
        <f>'[2]TASC yr 13'!H84*1.033</f>
        <v>95.31881355852687</v>
      </c>
      <c r="I84" s="120">
        <f>'[2]TASC yr 13'!I84*1.033</f>
        <v>95.31881355852687</v>
      </c>
      <c r="J84" s="120">
        <f>'[2]TASC yr 13'!J84*1.033</f>
        <v>94.38509683271165</v>
      </c>
      <c r="K84" s="120">
        <f>'[2]TASC yr 13'!K84*1.033</f>
        <v>94.38509683271165</v>
      </c>
      <c r="L84" s="120">
        <f>'[2]TASC yr 13'!L84*1.033</f>
        <v>117.75078855677056</v>
      </c>
      <c r="M84" s="120">
        <f>'[2]TASC yr 13'!M84*1.033</f>
        <v>117.75078855677056</v>
      </c>
      <c r="N84" s="120">
        <f>'[2]TASC yr 13'!N84*1.033</f>
        <v>110.2810547502488</v>
      </c>
      <c r="O84" s="120">
        <f>'[2]TASC yr 13'!O84*1.033</f>
        <v>110.2696679609096</v>
      </c>
      <c r="P84" s="120">
        <f>'[2]TASC yr 13'!P84*1.033</f>
        <v>93.45138010689642</v>
      </c>
      <c r="Q84" s="120">
        <f>'[2]TASC yr 13'!Q84*1.033</f>
        <v>93.45138010689642</v>
      </c>
    </row>
    <row r="85" spans="1:17" ht="12.75">
      <c r="A85" s="1"/>
      <c r="B85" s="21">
        <v>108</v>
      </c>
      <c r="C85" s="22" t="s">
        <v>100</v>
      </c>
      <c r="D85" s="119">
        <f>'[2]TASC yr 13'!D85*1.033</f>
        <v>343.64191546801857</v>
      </c>
      <c r="E85" s="120">
        <f>'[2]TASC yr 13'!E85*1.033</f>
        <v>343.64191546801857</v>
      </c>
      <c r="F85" s="120">
        <f>'[2]TASC yr 13'!F85*1.033</f>
        <v>303.9931149888893</v>
      </c>
      <c r="G85" s="120">
        <f>'[2]TASC yr 13'!G85*1.033</f>
        <v>303.9931149888893</v>
      </c>
      <c r="H85" s="120">
        <f>'[2]TASC yr 13'!H85*1.033</f>
        <v>269.6277847631535</v>
      </c>
      <c r="I85" s="120">
        <f>'[2]TASC yr 13'!I85*1.033</f>
        <v>269.6277847631535</v>
      </c>
      <c r="J85" s="120">
        <f>'[2]TASC yr 13'!J85*1.033</f>
        <v>266.9860496364568</v>
      </c>
      <c r="K85" s="120">
        <f>'[2]TASC yr 13'!K85*1.033</f>
        <v>266.9860496364568</v>
      </c>
      <c r="L85" s="120">
        <f>'[2]TASC yr 13'!L85*1.033</f>
        <v>333.07497496123165</v>
      </c>
      <c r="M85" s="120">
        <f>'[2]TASC yr 13'!M85*1.033</f>
        <v>333.0635881718924</v>
      </c>
      <c r="N85" s="120">
        <f>'[2]TASC yr 13'!N85*1.033</f>
        <v>311.9183203689794</v>
      </c>
      <c r="O85" s="120">
        <f>'[2]TASC yr 13'!O85*1.033</f>
        <v>311.9183203689794</v>
      </c>
      <c r="P85" s="120">
        <f>'[2]TASC yr 13'!P85*1.033</f>
        <v>264.34431450976007</v>
      </c>
      <c r="Q85" s="120">
        <f>'[2]TASC yr 13'!Q85*1.033</f>
        <v>264.34431450976007</v>
      </c>
    </row>
    <row r="86" spans="1:17" ht="12.75">
      <c r="A86" s="1"/>
      <c r="B86" s="21">
        <v>109</v>
      </c>
      <c r="C86" s="22" t="s">
        <v>101</v>
      </c>
      <c r="D86" s="119">
        <f>'[2]TASC yr 13'!D86*1.033</f>
        <v>322.16643077426846</v>
      </c>
      <c r="E86" s="120">
        <f>'[2]TASC yr 13'!E86*1.033</f>
        <v>322.16643077426846</v>
      </c>
      <c r="F86" s="120">
        <f>'[2]TASC yr 13'!F86*1.033</f>
        <v>284.9885635817478</v>
      </c>
      <c r="G86" s="120">
        <f>'[2]TASC yr 13'!G86*1.033</f>
        <v>284.9885635817478</v>
      </c>
      <c r="H86" s="120">
        <f>'[2]TASC yr 13'!H86*1.033</f>
        <v>252.77533654112273</v>
      </c>
      <c r="I86" s="120">
        <f>'[2]TASC yr 13'!I86*1.033</f>
        <v>252.77533654112273</v>
      </c>
      <c r="J86" s="120">
        <f>'[2]TASC yr 13'!J86*1.033</f>
        <v>250.29301646517493</v>
      </c>
      <c r="K86" s="120">
        <f>'[2]TASC yr 13'!K86*1.033</f>
        <v>250.29301646517493</v>
      </c>
      <c r="L86" s="120">
        <f>'[2]TASC yr 13'!L86*1.033</f>
        <v>312.24853725981654</v>
      </c>
      <c r="M86" s="120">
        <f>'[2]TASC yr 13'!M86*1.033</f>
        <v>312.24853725981654</v>
      </c>
      <c r="N86" s="120">
        <f>'[2]TASC yr 13'!N86*1.033</f>
        <v>292.4355238095911</v>
      </c>
      <c r="O86" s="120">
        <f>'[2]TASC yr 13'!O86*1.033</f>
        <v>292.424137020252</v>
      </c>
      <c r="P86" s="120">
        <f>'[2]TASC yr 13'!P86*1.033</f>
        <v>247.81069638922713</v>
      </c>
      <c r="Q86" s="120">
        <f>'[2]TASC yr 13'!Q86*1.033</f>
        <v>247.82208317856634</v>
      </c>
    </row>
    <row r="87" spans="1:17" ht="12.75">
      <c r="A87" s="1"/>
      <c r="B87" s="21">
        <v>110</v>
      </c>
      <c r="C87" s="22" t="s">
        <v>102</v>
      </c>
      <c r="D87" s="119">
        <f>'[2]TASC yr 13'!D87*1.033</f>
        <v>262.4996546368081</v>
      </c>
      <c r="E87" s="120">
        <f>'[2]TASC yr 13'!E87*1.033</f>
        <v>262.4996546368081</v>
      </c>
      <c r="F87" s="120">
        <f>'[2]TASC yr 13'!F87*1.033</f>
        <v>232.2221817838487</v>
      </c>
      <c r="G87" s="120">
        <f>'[2]TASC yr 13'!G87*1.033</f>
        <v>232.21079499450943</v>
      </c>
      <c r="H87" s="120">
        <f>'[2]TASC yr 13'!H87*1.033</f>
        <v>205.9642455676304</v>
      </c>
      <c r="I87" s="120">
        <f>'[2]TASC yr 13'!I87*1.033</f>
        <v>205.9642455676304</v>
      </c>
      <c r="J87" s="120">
        <f>'[2]TASC yr 13'!J87*1.033</f>
        <v>203.94878385459026</v>
      </c>
      <c r="K87" s="120">
        <f>'[2]TASC yr 13'!K87*1.033</f>
        <v>203.94878385459026</v>
      </c>
      <c r="L87" s="120">
        <f>'[2]TASC yr 13'!L87*1.033</f>
        <v>254.42642099530818</v>
      </c>
      <c r="M87" s="120">
        <f>'[2]TASC yr 13'!M87*1.033</f>
        <v>254.42642099530818</v>
      </c>
      <c r="N87" s="120">
        <f>'[2]TASC yr 13'!N87*1.033</f>
        <v>238.27995371230838</v>
      </c>
      <c r="O87" s="120">
        <f>'[2]TASC yr 13'!O87*1.033</f>
        <v>238.26856692296917</v>
      </c>
      <c r="P87" s="120">
        <f>'[2]TASC yr 13'!P87*1.033</f>
        <v>201.93332214155006</v>
      </c>
      <c r="Q87" s="120">
        <f>'[2]TASC yr 13'!Q87*1.033</f>
        <v>201.9219353522109</v>
      </c>
    </row>
    <row r="88" spans="1:17" ht="12.75">
      <c r="A88" s="1"/>
      <c r="B88" s="21">
        <v>111</v>
      </c>
      <c r="C88" s="22" t="s">
        <v>103</v>
      </c>
      <c r="D88" s="119">
        <f>'[2]TASC yr 13'!D88*1.033</f>
        <v>181.1296580188134</v>
      </c>
      <c r="E88" s="120">
        <f>'[2]TASC yr 13'!E88*1.033</f>
        <v>181.1296580188134</v>
      </c>
      <c r="F88" s="120">
        <f>'[2]TASC yr 13'!F88*1.033</f>
        <v>160.23489958136307</v>
      </c>
      <c r="G88" s="120">
        <f>'[2]TASC yr 13'!G88*1.033</f>
        <v>160.22351279202388</v>
      </c>
      <c r="H88" s="120">
        <f>'[2]TASC yr 13'!H88*1.033</f>
        <v>142.11851774267998</v>
      </c>
      <c r="I88" s="120">
        <f>'[2]TASC yr 13'!I88*1.033</f>
        <v>142.11851774267998</v>
      </c>
      <c r="J88" s="120">
        <f>'[2]TASC yr 13'!J88*1.033</f>
        <v>140.71794265395712</v>
      </c>
      <c r="K88" s="120">
        <f>'[2]TASC yr 13'!K88*1.033</f>
        <v>140.71794265395712</v>
      </c>
      <c r="L88" s="120">
        <f>'[2]TASC yr 13'!L88*1.033</f>
        <v>175.55013124260051</v>
      </c>
      <c r="M88" s="120">
        <f>'[2]TASC yr 13'!M88*1.033</f>
        <v>175.55013124260051</v>
      </c>
      <c r="N88" s="120">
        <f>'[2]TASC yr 13'!N88*1.033</f>
        <v>164.41385126885316</v>
      </c>
      <c r="O88" s="120">
        <f>'[2]TASC yr 13'!O88*1.033</f>
        <v>164.41385126885316</v>
      </c>
      <c r="P88" s="120">
        <f>'[2]TASC yr 13'!P88*1.033</f>
        <v>139.3287543545735</v>
      </c>
      <c r="Q88" s="120">
        <f>'[2]TASC yr 13'!Q88*1.033</f>
        <v>139.3287543545735</v>
      </c>
    </row>
    <row r="89" spans="1:17" ht="12.75">
      <c r="A89" s="1"/>
      <c r="B89" s="21">
        <v>112</v>
      </c>
      <c r="C89" s="22" t="s">
        <v>104</v>
      </c>
      <c r="D89" s="119">
        <f>'[2]TASC yr 13'!D89*1.033</f>
        <v>121.48565546003144</v>
      </c>
      <c r="E89" s="120">
        <f>'[2]TASC yr 13'!E89*1.033</f>
        <v>121.48565546003144</v>
      </c>
      <c r="F89" s="120">
        <f>'[2]TASC yr 13'!F89*1.033</f>
        <v>107.46851778346394</v>
      </c>
      <c r="G89" s="120">
        <f>'[2]TASC yr 13'!G89*1.033</f>
        <v>107.46851778346394</v>
      </c>
      <c r="H89" s="120">
        <f>'[2]TASC yr 13'!H89*1.033</f>
        <v>95.31881355852687</v>
      </c>
      <c r="I89" s="120">
        <f>'[2]TASC yr 13'!I89*1.033</f>
        <v>95.31881355852687</v>
      </c>
      <c r="J89" s="120">
        <f>'[2]TASC yr 13'!J89*1.033</f>
        <v>94.38509683271165</v>
      </c>
      <c r="K89" s="120">
        <f>'[2]TASC yr 13'!K89*1.033</f>
        <v>94.38509683271165</v>
      </c>
      <c r="L89" s="120">
        <f>'[2]TASC yr 13'!L89*1.033</f>
        <v>117.75078855677056</v>
      </c>
      <c r="M89" s="120">
        <f>'[2]TASC yr 13'!M89*1.033</f>
        <v>117.75078855677056</v>
      </c>
      <c r="N89" s="120">
        <f>'[2]TASC yr 13'!N89*1.033</f>
        <v>110.2810547502488</v>
      </c>
      <c r="O89" s="120">
        <f>'[2]TASC yr 13'!O89*1.033</f>
        <v>110.2696679609096</v>
      </c>
      <c r="P89" s="120">
        <f>'[2]TASC yr 13'!P89*1.033</f>
        <v>93.45138010689642</v>
      </c>
      <c r="Q89" s="120">
        <f>'[2]TASC yr 13'!Q89*1.033</f>
        <v>93.45138010689642</v>
      </c>
    </row>
    <row r="90" spans="1:17" ht="12.75">
      <c r="A90" s="1"/>
      <c r="B90" s="21">
        <v>113</v>
      </c>
      <c r="C90" s="22" t="s">
        <v>105</v>
      </c>
      <c r="D90" s="119">
        <f>'[2]TASC yr 13'!D90*1.033</f>
        <v>96.96989801271232</v>
      </c>
      <c r="E90" s="120">
        <f>'[2]TASC yr 13'!E90*1.033</f>
        <v>96.96989801271232</v>
      </c>
      <c r="F90" s="120">
        <f>'[2]TASC yr 13'!F90*1.033</f>
        <v>85.77668409226891</v>
      </c>
      <c r="G90" s="120">
        <f>'[2]TASC yr 13'!G90*1.033</f>
        <v>85.77668409226891</v>
      </c>
      <c r="H90" s="120">
        <f>'[2]TASC yr 13'!H90*1.033</f>
        <v>76.075139575262</v>
      </c>
      <c r="I90" s="120">
        <f>'[2]TASC yr 13'!I90*1.033</f>
        <v>76.08652636460118</v>
      </c>
      <c r="J90" s="120">
        <f>'[2]TASC yr 13'!J90*1.033</f>
        <v>75.33499826821334</v>
      </c>
      <c r="K90" s="120">
        <f>'[2]TASC yr 13'!K90*1.033</f>
        <v>75.33499826821334</v>
      </c>
      <c r="L90" s="120">
        <f>'[2]TASC yr 13'!L90*1.033</f>
        <v>93.98655920583931</v>
      </c>
      <c r="M90" s="120">
        <f>'[2]TASC yr 13'!M90*1.033</f>
        <v>93.98655920583931</v>
      </c>
      <c r="N90" s="120">
        <f>'[2]TASC yr 13'!N90*1.033</f>
        <v>88.01988159209327</v>
      </c>
      <c r="O90" s="120">
        <f>'[2]TASC yr 13'!O90*1.033</f>
        <v>88.01988159209327</v>
      </c>
      <c r="P90" s="120">
        <f>'[2]TASC yr 13'!P90*1.033</f>
        <v>74.5948569611647</v>
      </c>
      <c r="Q90" s="120">
        <f>'[2]TASC yr 13'!Q90*1.033</f>
        <v>74.5948569611647</v>
      </c>
    </row>
    <row r="91" spans="1:17" ht="12.75">
      <c r="A91" s="1"/>
      <c r="B91" s="21">
        <v>114</v>
      </c>
      <c r="C91" s="22" t="s">
        <v>106</v>
      </c>
      <c r="D91" s="119">
        <f>'[2]TASC yr 13'!D91*1.033</f>
        <v>256.63545812711493</v>
      </c>
      <c r="E91" s="120">
        <f>'[2]TASC yr 13'!E91*1.033</f>
        <v>256.63545812711493</v>
      </c>
      <c r="F91" s="120">
        <f>'[2]TASC yr 13'!F91*1.033</f>
        <v>227.0184190558297</v>
      </c>
      <c r="G91" s="120">
        <f>'[2]TASC yr 13'!G91*1.033</f>
        <v>227.0184190558297</v>
      </c>
      <c r="H91" s="120">
        <f>'[2]TASC yr 13'!H91*1.033</f>
        <v>201.36398267458958</v>
      </c>
      <c r="I91" s="120">
        <f>'[2]TASC yr 13'!I91*1.033</f>
        <v>201.36398267458958</v>
      </c>
      <c r="J91" s="120">
        <f>'[2]TASC yr 13'!J91*1.033</f>
        <v>199.38268132956702</v>
      </c>
      <c r="K91" s="120">
        <f>'[2]TASC yr 13'!K91*1.033</f>
        <v>199.38268132956702</v>
      </c>
      <c r="L91" s="120">
        <f>'[2]TASC yr 13'!L91*1.033</f>
        <v>248.73302632570318</v>
      </c>
      <c r="M91" s="120">
        <f>'[2]TASC yr 13'!M91*1.033</f>
        <v>248.73302632570318</v>
      </c>
      <c r="N91" s="120">
        <f>'[2]TASC yr 13'!N91*1.033</f>
        <v>232.95093630155813</v>
      </c>
      <c r="O91" s="120">
        <f>'[2]TASC yr 13'!O91*1.033</f>
        <v>232.9395495122189</v>
      </c>
      <c r="P91" s="120">
        <f>'[2]TASC yr 13'!P91*1.033</f>
        <v>197.4127667738837</v>
      </c>
      <c r="Q91" s="120">
        <f>'[2]TASC yr 13'!Q91*1.033</f>
        <v>197.4127667738837</v>
      </c>
    </row>
    <row r="92" spans="1:17" ht="12.75">
      <c r="A92" s="1"/>
      <c r="B92" s="21">
        <v>115</v>
      </c>
      <c r="C92" s="22" t="s">
        <v>107</v>
      </c>
      <c r="D92" s="119">
        <f>'[2]TASC yr 13'!D92*1.033</f>
        <v>241.98066024755164</v>
      </c>
      <c r="E92" s="120">
        <f>'[2]TASC yr 13'!E92*1.033</f>
        <v>241.98066024755164</v>
      </c>
      <c r="F92" s="120">
        <f>'[2]TASC yr 13'!F92*1.033</f>
        <v>214.06025278780876</v>
      </c>
      <c r="G92" s="120">
        <f>'[2]TASC yr 13'!G92*1.033</f>
        <v>214.06025278780876</v>
      </c>
      <c r="H92" s="120">
        <f>'[2]TASC yr 13'!H92*1.033</f>
        <v>189.8633254419875</v>
      </c>
      <c r="I92" s="120">
        <f>'[2]TASC yr 13'!I92*1.033</f>
        <v>189.8633254419875</v>
      </c>
      <c r="J92" s="120">
        <f>'[2]TASC yr 13'!J92*1.033</f>
        <v>188.00727877969626</v>
      </c>
      <c r="K92" s="120">
        <f>'[2]TASC yr 13'!K92*1.033</f>
        <v>187.99589199035702</v>
      </c>
      <c r="L92" s="120">
        <f>'[2]TASC yr 13'!L92*1.033</f>
        <v>234.53370001970828</v>
      </c>
      <c r="M92" s="120">
        <f>'[2]TASC yr 13'!M92*1.033</f>
        <v>234.53370001970828</v>
      </c>
      <c r="N92" s="120">
        <f>'[2]TASC yr 13'!N92*1.033</f>
        <v>219.65116635336082</v>
      </c>
      <c r="O92" s="120">
        <f>'[2]TASC yr 13'!O92*1.033</f>
        <v>219.6397795640216</v>
      </c>
      <c r="P92" s="120">
        <f>'[2]TASC yr 13'!P92*1.033</f>
        <v>186.1398453280658</v>
      </c>
      <c r="Q92" s="120">
        <f>'[2]TASC yr 13'!Q92*1.033</f>
        <v>186.1398453280658</v>
      </c>
    </row>
    <row r="93" spans="1:17" ht="12.75">
      <c r="A93" s="1"/>
      <c r="B93" s="21">
        <v>116</v>
      </c>
      <c r="C93" s="22" t="s">
        <v>108</v>
      </c>
      <c r="D93" s="119">
        <f>'[2]TASC yr 13'!D93*1.033</f>
        <v>191.91294752304526</v>
      </c>
      <c r="E93" s="120">
        <f>'[2]TASC yr 13'!E93*1.033</f>
        <v>191.91294752304526</v>
      </c>
      <c r="F93" s="120">
        <f>'[2]TASC yr 13'!F93*1.033</f>
        <v>169.77702904762106</v>
      </c>
      <c r="G93" s="120">
        <f>'[2]TASC yr 13'!G93*1.033</f>
        <v>169.76564225828184</v>
      </c>
      <c r="H93" s="120">
        <f>'[2]TASC yr 13'!H93*1.033</f>
        <v>150.57890222171298</v>
      </c>
      <c r="I93" s="120">
        <f>'[2]TASC yr 13'!I93*1.033</f>
        <v>150.57890222171298</v>
      </c>
      <c r="J93" s="120">
        <f>'[2]TASC yr 13'!J93*1.033</f>
        <v>149.0986196076157</v>
      </c>
      <c r="K93" s="120">
        <f>'[2]TASC yr 13'!K93*1.033</f>
        <v>149.0986196076157</v>
      </c>
      <c r="L93" s="120">
        <f>'[2]TASC yr 13'!L93*1.033</f>
        <v>186.0145906453345</v>
      </c>
      <c r="M93" s="120">
        <f>'[2]TASC yr 13'!M93*1.033</f>
        <v>186.0145906453345</v>
      </c>
      <c r="N93" s="120">
        <f>'[2]TASC yr 13'!N93*1.033</f>
        <v>174.20649010057375</v>
      </c>
      <c r="O93" s="120">
        <f>'[2]TASC yr 13'!O93*1.033</f>
        <v>174.1951033112345</v>
      </c>
      <c r="P93" s="120">
        <f>'[2]TASC yr 13'!P93*1.033</f>
        <v>147.6297237828576</v>
      </c>
      <c r="Q93" s="120">
        <f>'[2]TASC yr 13'!Q93*1.033</f>
        <v>147.6297237828576</v>
      </c>
    </row>
    <row r="94" spans="1:17" ht="12.75">
      <c r="A94" s="1"/>
      <c r="B94" s="21">
        <v>117</v>
      </c>
      <c r="C94" s="22" t="s">
        <v>109</v>
      </c>
      <c r="D94" s="119">
        <f>'[2]TASC yr 13'!D94*1.033</f>
        <v>152.29830741193373</v>
      </c>
      <c r="E94" s="120">
        <f>'[2]TASC yr 13'!E94*1.033</f>
        <v>152.29830741193373</v>
      </c>
      <c r="F94" s="120">
        <f>'[2]TASC yr 13'!F94*1.033</f>
        <v>134.72849146153266</v>
      </c>
      <c r="G94" s="120">
        <f>'[2]TASC yr 13'!G94*1.033</f>
        <v>134.72849146153266</v>
      </c>
      <c r="H94" s="120">
        <f>'[2]TASC yr 13'!H94*1.033</f>
        <v>119.50435411500891</v>
      </c>
      <c r="I94" s="120">
        <f>'[2]TASC yr 13'!I94*1.033</f>
        <v>119.4929673256697</v>
      </c>
      <c r="J94" s="120">
        <f>'[2]TASC yr 13'!J94*1.033</f>
        <v>118.33151481307029</v>
      </c>
      <c r="K94" s="120">
        <f>'[2]TASC yr 13'!K94*1.033</f>
        <v>118.32012802373107</v>
      </c>
      <c r="L94" s="120">
        <f>'[2]TASC yr 13'!L94*1.033</f>
        <v>147.6183369935184</v>
      </c>
      <c r="M94" s="120">
        <f>'[2]TASC yr 13'!M94*1.033</f>
        <v>147.6183369935184</v>
      </c>
      <c r="N94" s="120">
        <f>'[2]TASC yr 13'!N94*1.033</f>
        <v>138.24700936734854</v>
      </c>
      <c r="O94" s="120">
        <f>'[2]TASC yr 13'!O94*1.033</f>
        <v>138.24700936734854</v>
      </c>
      <c r="P94" s="120">
        <f>'[2]TASC yr 13'!P94*1.033</f>
        <v>117.14728872179245</v>
      </c>
      <c r="Q94" s="120">
        <f>'[2]TASC yr 13'!Q94*1.033</f>
        <v>117.15867551113165</v>
      </c>
    </row>
    <row r="95" spans="1:17" ht="12.75">
      <c r="A95" s="1"/>
      <c r="B95" s="21">
        <v>118</v>
      </c>
      <c r="C95" s="22" t="s">
        <v>110</v>
      </c>
      <c r="D95" s="119">
        <f>'[2]TASC yr 13'!D95*1.033</f>
        <v>89.68235283561795</v>
      </c>
      <c r="E95" s="120">
        <f>'[2]TASC yr 13'!E95*1.033</f>
        <v>89.68235283561795</v>
      </c>
      <c r="F95" s="120">
        <f>'[2]TASC yr 13'!F95*1.033</f>
        <v>79.34314811561526</v>
      </c>
      <c r="G95" s="120">
        <f>'[2]TASC yr 13'!G95*1.033</f>
        <v>79.33176132627605</v>
      </c>
      <c r="H95" s="120">
        <f>'[2]TASC yr 13'!H95*1.033</f>
        <v>70.37035811631779</v>
      </c>
      <c r="I95" s="120">
        <f>'[2]TASC yr 13'!I95*1.033</f>
        <v>70.35897132697856</v>
      </c>
      <c r="J95" s="120">
        <f>'[2]TASC yr 13'!J95*1.033</f>
        <v>69.67576396662595</v>
      </c>
      <c r="K95" s="120">
        <f>'[2]TASC yr 13'!K95*1.033</f>
        <v>69.67576396662595</v>
      </c>
      <c r="L95" s="120">
        <f>'[2]TASC yr 13'!L95*1.033</f>
        <v>86.92674981552912</v>
      </c>
      <c r="M95" s="120">
        <f>'[2]TASC yr 13'!M95*1.033</f>
        <v>86.91536302618991</v>
      </c>
      <c r="N95" s="120">
        <f>'[2]TASC yr 13'!N95*1.033</f>
        <v>81.40415698601227</v>
      </c>
      <c r="O95" s="120">
        <f>'[2]TASC yr 13'!O95*1.033</f>
        <v>81.40415698601227</v>
      </c>
      <c r="P95" s="120">
        <f>'[2]TASC yr 13'!P95*1.033</f>
        <v>68.98116981693416</v>
      </c>
      <c r="Q95" s="120">
        <f>'[2]TASC yr 13'!Q95*1.033</f>
        <v>68.98116981693416</v>
      </c>
    </row>
    <row r="96" spans="1:17" ht="12.75">
      <c r="A96" s="1"/>
      <c r="B96" s="21" t="s">
        <v>111</v>
      </c>
      <c r="C96" s="25" t="s">
        <v>112</v>
      </c>
      <c r="D96" s="119">
        <f>'[2]TASC yr 13'!D96*1.033</f>
        <v>159.39227717026154</v>
      </c>
      <c r="E96" s="120">
        <f>'[2]TASC yr 13'!E96*1.033</f>
        <v>159.39227717026154</v>
      </c>
      <c r="F96" s="120">
        <f>'[2]TASC yr 13'!F96*1.033</f>
        <v>141.00261238743738</v>
      </c>
      <c r="G96" s="120">
        <f>'[2]TASC yr 13'!G96*1.033</f>
        <v>141.00261238743738</v>
      </c>
      <c r="H96" s="120">
        <f>'[2]TASC yr 13'!H96*1.033</f>
        <v>125.04972052320416</v>
      </c>
      <c r="I96" s="120">
        <f>'[2]TASC yr 13'!I96*1.033</f>
        <v>125.04972052320416</v>
      </c>
      <c r="J96" s="120">
        <f>'[2]TASC yr 13'!J96*1.033</f>
        <v>123.84272085324793</v>
      </c>
      <c r="K96" s="120">
        <f>'[2]TASC yr 13'!K96*1.033</f>
        <v>123.84272085324793</v>
      </c>
      <c r="L96" s="120">
        <f>'[2]TASC yr 13'!L96*1.033</f>
        <v>154.4617973863836</v>
      </c>
      <c r="M96" s="120">
        <f>'[2]TASC yr 13'!M96*1.033</f>
        <v>154.4617973863836</v>
      </c>
      <c r="N96" s="120">
        <f>'[2]TASC yr 13'!N96*1.033</f>
        <v>144.69193213334142</v>
      </c>
      <c r="O96" s="120">
        <f>'[2]TASC yr 13'!O96*1.033</f>
        <v>144.69193213334142</v>
      </c>
      <c r="P96" s="120">
        <f>'[2]TASC yr 13'!P96*1.033</f>
        <v>122.60156081527403</v>
      </c>
      <c r="Q96" s="120">
        <f>'[2]TASC yr 13'!Q96*1.033</f>
        <v>122.60156081527403</v>
      </c>
    </row>
    <row r="97" spans="1:17" ht="12.75">
      <c r="A97" s="1"/>
      <c r="B97" s="21" t="s">
        <v>113</v>
      </c>
      <c r="C97" s="25" t="s">
        <v>114</v>
      </c>
      <c r="D97" s="119">
        <f>'[2]TASC yr 13'!D97*1.033</f>
        <v>131.437709342501</v>
      </c>
      <c r="E97" s="120">
        <f>'[2]TASC yr 13'!E97*1.033</f>
        <v>131.437709342501</v>
      </c>
      <c r="F97" s="120">
        <f>'[2]TASC yr 13'!F97*1.033</f>
        <v>116.29327952135169</v>
      </c>
      <c r="G97" s="120">
        <f>'[2]TASC yr 13'!G97*1.033</f>
        <v>116.29327952135169</v>
      </c>
      <c r="H97" s="120">
        <f>'[2]TASC yr 13'!H97*1.033</f>
        <v>103.13015104522493</v>
      </c>
      <c r="I97" s="120">
        <f>'[2]TASC yr 13'!I97*1.033</f>
        <v>103.13015104522493</v>
      </c>
      <c r="J97" s="120">
        <f>'[2]TASC yr 13'!J97*1.033</f>
        <v>102.15088716205285</v>
      </c>
      <c r="K97" s="120">
        <f>'[2]TASC yr 13'!K97*1.033</f>
        <v>102.15088716205285</v>
      </c>
      <c r="L97" s="120">
        <f>'[2]TASC yr 13'!L97*1.033</f>
        <v>127.40678591642066</v>
      </c>
      <c r="M97" s="120">
        <f>'[2]TASC yr 13'!M97*1.033</f>
        <v>127.40678591642066</v>
      </c>
      <c r="N97" s="120">
        <f>'[2]TASC yr 13'!N97*1.033</f>
        <v>119.29939190690313</v>
      </c>
      <c r="O97" s="120">
        <f>'[2]TASC yr 13'!O97*1.033</f>
        <v>119.29939190690313</v>
      </c>
      <c r="P97" s="120">
        <f>'[2]TASC yr 13'!P97*1.033</f>
        <v>101.11468933218478</v>
      </c>
      <c r="Q97" s="120">
        <f>'[2]TASC yr 13'!Q97*1.033</f>
        <v>101.11468933218478</v>
      </c>
    </row>
    <row r="98" spans="1:17" ht="12.75">
      <c r="A98" s="1"/>
      <c r="B98" s="21" t="s">
        <v>115</v>
      </c>
      <c r="C98" s="25" t="s">
        <v>116</v>
      </c>
      <c r="D98" s="119">
        <f>'[2]TASC yr 13'!D98*1.033</f>
        <v>107.6393196235521</v>
      </c>
      <c r="E98" s="120">
        <f>'[2]TASC yr 13'!E98*1.033</f>
        <v>107.6393196235521</v>
      </c>
      <c r="F98" s="120">
        <f>'[2]TASC yr 13'!F98*1.033</f>
        <v>95.2391060331524</v>
      </c>
      <c r="G98" s="120">
        <f>'[2]TASC yr 13'!G98*1.033</f>
        <v>95.2391060331524</v>
      </c>
      <c r="H98" s="120">
        <f>'[2]TASC yr 13'!H98*1.033</f>
        <v>84.47859010759896</v>
      </c>
      <c r="I98" s="120">
        <f>'[2]TASC yr 13'!I98*1.033</f>
        <v>84.47859010759896</v>
      </c>
      <c r="J98" s="120">
        <f>'[2]TASC yr 13'!J98*1.033</f>
        <v>83.62458090715822</v>
      </c>
      <c r="K98" s="120">
        <f>'[2]TASC yr 13'!K98*1.033</f>
        <v>83.62458090715822</v>
      </c>
      <c r="L98" s="120">
        <f>'[2]TASC yr 13'!L98*1.033</f>
        <v>104.3371507151812</v>
      </c>
      <c r="M98" s="120">
        <f>'[2]TASC yr 13'!M98*1.033</f>
        <v>104.3371507151812</v>
      </c>
      <c r="N98" s="120">
        <f>'[2]TASC yr 13'!N98*1.033</f>
        <v>97.7328128984394</v>
      </c>
      <c r="O98" s="120">
        <f>'[2]TASC yr 13'!O98*1.033</f>
        <v>97.7328128984394</v>
      </c>
      <c r="P98" s="120">
        <f>'[2]TASC yr 13'!P98*1.033</f>
        <v>82.8047320747351</v>
      </c>
      <c r="Q98" s="120">
        <f>'[2]TASC yr 13'!Q98*1.033</f>
        <v>82.8047320747351</v>
      </c>
    </row>
    <row r="99" spans="1:17" ht="12.75">
      <c r="A99" s="1"/>
      <c r="B99" s="21">
        <v>120</v>
      </c>
      <c r="C99" s="22" t="s">
        <v>117</v>
      </c>
      <c r="D99" s="119">
        <f>'[2]TASC yr 13'!D99*1.033</f>
        <v>529.770374006745</v>
      </c>
      <c r="E99" s="120">
        <f>'[2]TASC yr 13'!E99*1.033</f>
        <v>529.770374006745</v>
      </c>
      <c r="F99" s="120">
        <f>'[2]TASC yr 13'!F99*1.033</f>
        <v>529.770374006745</v>
      </c>
      <c r="G99" s="120">
        <f>'[2]TASC yr 13'!G99*1.033</f>
        <v>529.770374006745</v>
      </c>
      <c r="H99" s="120">
        <f>'[2]TASC yr 13'!H99*1.033</f>
        <v>529.770374006745</v>
      </c>
      <c r="I99" s="120">
        <f>'[2]TASC yr 13'!I99*1.033</f>
        <v>529.770374006745</v>
      </c>
      <c r="J99" s="120">
        <f>'[2]TASC yr 13'!J99*1.033</f>
        <v>529.770374006745</v>
      </c>
      <c r="K99" s="120">
        <f>'[2]TASC yr 13'!K99*1.033</f>
        <v>529.770374006745</v>
      </c>
      <c r="L99" s="120">
        <f>'[2]TASC yr 13'!L99*1.033</f>
        <v>529.770374006745</v>
      </c>
      <c r="M99" s="120">
        <f>'[2]TASC yr 13'!M99*1.033</f>
        <v>529.770374006745</v>
      </c>
      <c r="N99" s="120">
        <f>'[2]TASC yr 13'!N99*1.033</f>
        <v>529.770374006745</v>
      </c>
      <c r="O99" s="120">
        <f>'[2]TASC yr 13'!O99*1.033</f>
        <v>529.770374006745</v>
      </c>
      <c r="P99" s="120">
        <f>'[2]TASC yr 13'!P99*1.033</f>
        <v>529.770374006745</v>
      </c>
      <c r="Q99" s="120">
        <f>'[2]TASC yr 13'!Q99*1.033</f>
        <v>529.770374006745</v>
      </c>
    </row>
    <row r="100" spans="1:17" ht="12.75">
      <c r="A100" s="1"/>
      <c r="B100" s="21">
        <v>121</v>
      </c>
      <c r="C100" s="22" t="s">
        <v>118</v>
      </c>
      <c r="D100" s="119">
        <f>'[2]TASC yr 13'!D100*1.033</f>
        <v>414.866282784777</v>
      </c>
      <c r="E100" s="120">
        <f>'[2]TASC yr 13'!E100*1.033</f>
        <v>414.866282784777</v>
      </c>
      <c r="F100" s="120">
        <f>'[2]TASC yr 13'!F100*1.033</f>
        <v>414.866282784777</v>
      </c>
      <c r="G100" s="120">
        <f>'[2]TASC yr 13'!G100*1.033</f>
        <v>414.866282784777</v>
      </c>
      <c r="H100" s="120">
        <f>'[2]TASC yr 13'!H100*1.033</f>
        <v>414.866282784777</v>
      </c>
      <c r="I100" s="120">
        <f>'[2]TASC yr 13'!I100*1.033</f>
        <v>414.866282784777</v>
      </c>
      <c r="J100" s="120">
        <f>'[2]TASC yr 13'!J100*1.033</f>
        <v>414.866282784777</v>
      </c>
      <c r="K100" s="120">
        <f>'[2]TASC yr 13'!K100*1.033</f>
        <v>414.866282784777</v>
      </c>
      <c r="L100" s="120">
        <f>'[2]TASC yr 13'!L100*1.033</f>
        <v>414.866282784777</v>
      </c>
      <c r="M100" s="120">
        <f>'[2]TASC yr 13'!M100*1.033</f>
        <v>414.866282784777</v>
      </c>
      <c r="N100" s="120">
        <f>'[2]TASC yr 13'!N100*1.033</f>
        <v>414.866282784777</v>
      </c>
      <c r="O100" s="120">
        <f>'[2]TASC yr 13'!O100*1.033</f>
        <v>414.866282784777</v>
      </c>
      <c r="P100" s="120">
        <f>'[2]TASC yr 13'!P100*1.033</f>
        <v>414.866282784777</v>
      </c>
      <c r="Q100" s="120">
        <f>'[2]TASC yr 13'!Q100*1.033</f>
        <v>414.866282784777</v>
      </c>
    </row>
    <row r="101" spans="1:17" ht="12.75">
      <c r="A101" s="1"/>
      <c r="B101" s="21">
        <v>122</v>
      </c>
      <c r="C101" s="22" t="s">
        <v>119</v>
      </c>
      <c r="D101" s="119">
        <f>'[2]TASC yr 13'!D101*1.033</f>
        <v>517.6662169391649</v>
      </c>
      <c r="E101" s="120">
        <f>'[2]TASC yr 13'!E101*1.033</f>
        <v>517.6662169391649</v>
      </c>
      <c r="F101" s="120">
        <f>'[2]TASC yr 13'!F101*1.033</f>
        <v>517.6662169391649</v>
      </c>
      <c r="G101" s="120">
        <f>'[2]TASC yr 13'!G101*1.033</f>
        <v>517.6662169391649</v>
      </c>
      <c r="H101" s="120">
        <f>'[2]TASC yr 13'!H101*1.033</f>
        <v>517.6662169391649</v>
      </c>
      <c r="I101" s="120">
        <f>'[2]TASC yr 13'!I101*1.033</f>
        <v>517.6662169391649</v>
      </c>
      <c r="J101" s="120">
        <f>'[2]TASC yr 13'!J101*1.033</f>
        <v>517.6662169391649</v>
      </c>
      <c r="K101" s="120">
        <f>'[2]TASC yr 13'!K101*1.033</f>
        <v>517.6662169391649</v>
      </c>
      <c r="L101" s="120">
        <f>'[2]TASC yr 13'!L101*1.033</f>
        <v>517.6662169391649</v>
      </c>
      <c r="M101" s="120">
        <f>'[2]TASC yr 13'!M101*1.033</f>
        <v>517.6662169391649</v>
      </c>
      <c r="N101" s="120">
        <f>'[2]TASC yr 13'!N101*1.033</f>
        <v>517.6662169391649</v>
      </c>
      <c r="O101" s="120">
        <f>'[2]TASC yr 13'!O101*1.033</f>
        <v>517.6662169391649</v>
      </c>
      <c r="P101" s="120">
        <f>'[2]TASC yr 13'!P101*1.033</f>
        <v>517.6662169391649</v>
      </c>
      <c r="Q101" s="120">
        <f>'[2]TASC yr 13'!Q101*1.033</f>
        <v>517.6662169391649</v>
      </c>
    </row>
    <row r="102" spans="1:17" ht="12.75">
      <c r="A102" s="1"/>
      <c r="B102" s="21">
        <v>123</v>
      </c>
      <c r="C102" s="22" t="s">
        <v>120</v>
      </c>
      <c r="D102" s="119">
        <f>'[2]TASC yr 13'!D102*1.033</f>
        <v>414.866282784777</v>
      </c>
      <c r="E102" s="120">
        <f>'[2]TASC yr 13'!E102*1.033</f>
        <v>414.866282784777</v>
      </c>
      <c r="F102" s="120">
        <f>'[2]TASC yr 13'!F102*1.033</f>
        <v>414.866282784777</v>
      </c>
      <c r="G102" s="120">
        <f>'[2]TASC yr 13'!G102*1.033</f>
        <v>414.866282784777</v>
      </c>
      <c r="H102" s="120">
        <f>'[2]TASC yr 13'!H102*1.033</f>
        <v>414.866282784777</v>
      </c>
      <c r="I102" s="120">
        <f>'[2]TASC yr 13'!I102*1.033</f>
        <v>414.866282784777</v>
      </c>
      <c r="J102" s="120">
        <f>'[2]TASC yr 13'!J102*1.033</f>
        <v>414.866282784777</v>
      </c>
      <c r="K102" s="120">
        <f>'[2]TASC yr 13'!K102*1.033</f>
        <v>414.866282784777</v>
      </c>
      <c r="L102" s="120">
        <f>'[2]TASC yr 13'!L102*1.033</f>
        <v>414.866282784777</v>
      </c>
      <c r="M102" s="120">
        <f>'[2]TASC yr 13'!M102*1.033</f>
        <v>414.866282784777</v>
      </c>
      <c r="N102" s="120">
        <f>'[2]TASC yr 13'!N102*1.033</f>
        <v>414.866282784777</v>
      </c>
      <c r="O102" s="120">
        <f>'[2]TASC yr 13'!O102*1.033</f>
        <v>414.866282784777</v>
      </c>
      <c r="P102" s="120">
        <f>'[2]TASC yr 13'!P102*1.033</f>
        <v>414.866282784777</v>
      </c>
      <c r="Q102" s="120">
        <f>'[2]TASC yr 13'!Q102*1.033</f>
        <v>414.866282784777</v>
      </c>
    </row>
    <row r="103" spans="1:17" ht="12.75">
      <c r="A103" s="1"/>
      <c r="B103" s="21">
        <v>124</v>
      </c>
      <c r="C103" s="22" t="s">
        <v>121</v>
      </c>
      <c r="D103" s="119">
        <f>'[2]TASC yr 13'!D103*1.033</f>
        <v>517.6662169391649</v>
      </c>
      <c r="E103" s="120">
        <f>'[2]TASC yr 13'!E103*1.033</f>
        <v>517.6662169391649</v>
      </c>
      <c r="F103" s="120">
        <f>'[2]TASC yr 13'!F103*1.033</f>
        <v>517.6662169391649</v>
      </c>
      <c r="G103" s="120">
        <f>'[2]TASC yr 13'!G103*1.033</f>
        <v>517.6662169391649</v>
      </c>
      <c r="H103" s="120">
        <f>'[2]TASC yr 13'!H103*1.033</f>
        <v>517.6662169391649</v>
      </c>
      <c r="I103" s="120">
        <f>'[2]TASC yr 13'!I103*1.033</f>
        <v>517.6662169391649</v>
      </c>
      <c r="J103" s="120">
        <f>'[2]TASC yr 13'!J103*1.033</f>
        <v>517.6662169391649</v>
      </c>
      <c r="K103" s="120">
        <f>'[2]TASC yr 13'!K103*1.033</f>
        <v>517.6662169391649</v>
      </c>
      <c r="L103" s="120">
        <f>'[2]TASC yr 13'!L103*1.033</f>
        <v>517.6662169391649</v>
      </c>
      <c r="M103" s="120">
        <f>'[2]TASC yr 13'!M103*1.033</f>
        <v>517.6662169391649</v>
      </c>
      <c r="N103" s="120">
        <f>'[2]TASC yr 13'!N103*1.033</f>
        <v>517.6662169391649</v>
      </c>
      <c r="O103" s="120">
        <f>'[2]TASC yr 13'!O103*1.033</f>
        <v>517.6662169391649</v>
      </c>
      <c r="P103" s="120">
        <f>'[2]TASC yr 13'!P103*1.033</f>
        <v>517.6662169391649</v>
      </c>
      <c r="Q103" s="120">
        <f>'[2]TASC yr 13'!Q103*1.033</f>
        <v>517.6662169391649</v>
      </c>
    </row>
    <row r="104" spans="1:17" ht="12.75">
      <c r="A104" s="1"/>
      <c r="B104" s="21">
        <v>125</v>
      </c>
      <c r="C104" s="22" t="s">
        <v>122</v>
      </c>
      <c r="D104" s="119">
        <f>'[2]TASC yr 13'!D104*1.033</f>
        <v>363.4663157075831</v>
      </c>
      <c r="E104" s="120">
        <f>'[2]TASC yr 13'!E104*1.033</f>
        <v>363.4663157075831</v>
      </c>
      <c r="F104" s="120">
        <f>'[2]TASC yr 13'!F104*1.033</f>
        <v>363.4663157075831</v>
      </c>
      <c r="G104" s="120">
        <f>'[2]TASC yr 13'!G104*1.033</f>
        <v>363.4663157075831</v>
      </c>
      <c r="H104" s="120">
        <f>'[2]TASC yr 13'!H104*1.033</f>
        <v>363.4663157075831</v>
      </c>
      <c r="I104" s="120">
        <f>'[2]TASC yr 13'!I104*1.033</f>
        <v>363.4663157075831</v>
      </c>
      <c r="J104" s="120">
        <f>'[2]TASC yr 13'!J104*1.033</f>
        <v>363.4663157075831</v>
      </c>
      <c r="K104" s="120">
        <f>'[2]TASC yr 13'!K104*1.033</f>
        <v>363.4663157075831</v>
      </c>
      <c r="L104" s="120">
        <f>'[2]TASC yr 13'!L104*1.033</f>
        <v>363.4663157075831</v>
      </c>
      <c r="M104" s="120">
        <f>'[2]TASC yr 13'!M104*1.033</f>
        <v>363.4663157075831</v>
      </c>
      <c r="N104" s="120">
        <f>'[2]TASC yr 13'!N104*1.033</f>
        <v>363.4663157075831</v>
      </c>
      <c r="O104" s="120">
        <f>'[2]TASC yr 13'!O104*1.033</f>
        <v>363.4663157075831</v>
      </c>
      <c r="P104" s="120">
        <f>'[2]TASC yr 13'!P104*1.033</f>
        <v>363.4663157075831</v>
      </c>
      <c r="Q104" s="120">
        <f>'[2]TASC yr 13'!Q104*1.033</f>
        <v>363.4663157075831</v>
      </c>
    </row>
    <row r="105" spans="1:17" ht="12.75">
      <c r="A105" s="1"/>
      <c r="B105" s="21">
        <v>126</v>
      </c>
      <c r="C105" s="22" t="s">
        <v>123</v>
      </c>
      <c r="D105" s="119">
        <f>'[2]TASC yr 13'!D105*1.033</f>
        <v>290.03291125901785</v>
      </c>
      <c r="E105" s="120">
        <f>'[2]TASC yr 13'!E105*1.033</f>
        <v>290.04429804835695</v>
      </c>
      <c r="F105" s="120">
        <f>'[2]TASC yr 13'!F105*1.033</f>
        <v>290.03291125901785</v>
      </c>
      <c r="G105" s="120">
        <f>'[2]TASC yr 13'!G105*1.033</f>
        <v>290.04429804835695</v>
      </c>
      <c r="H105" s="120">
        <f>'[2]TASC yr 13'!H105*1.033</f>
        <v>290.03291125901785</v>
      </c>
      <c r="I105" s="120">
        <f>'[2]TASC yr 13'!I105*1.033</f>
        <v>290.04429804835695</v>
      </c>
      <c r="J105" s="120">
        <f>'[2]TASC yr 13'!J105*1.033</f>
        <v>290.03291125901785</v>
      </c>
      <c r="K105" s="120">
        <f>'[2]TASC yr 13'!K105*1.033</f>
        <v>290.04429804835695</v>
      </c>
      <c r="L105" s="120">
        <f>'[2]TASC yr 13'!L105*1.033</f>
        <v>290.03291125901785</v>
      </c>
      <c r="M105" s="120">
        <f>'[2]TASC yr 13'!M105*1.033</f>
        <v>290.04429804835695</v>
      </c>
      <c r="N105" s="120">
        <f>'[2]TASC yr 13'!N105*1.033</f>
        <v>290.03291125901785</v>
      </c>
      <c r="O105" s="120">
        <f>'[2]TASC yr 13'!O105*1.033</f>
        <v>290.04429804835695</v>
      </c>
      <c r="P105" s="120">
        <f>'[2]TASC yr 13'!P105*1.033</f>
        <v>290.03291125901785</v>
      </c>
      <c r="Q105" s="120">
        <f>'[2]TASC yr 13'!Q105*1.033</f>
        <v>290.04429804835695</v>
      </c>
    </row>
    <row r="106" spans="1:17" ht="12.75">
      <c r="A106" s="1"/>
      <c r="B106" s="21">
        <v>130</v>
      </c>
      <c r="C106" s="22" t="s">
        <v>124</v>
      </c>
      <c r="D106" s="119">
        <f>'[2]TASC yr 13'!D106*1.033</f>
        <v>338.6089545800877</v>
      </c>
      <c r="E106" s="120">
        <f>'[2]TASC yr 13'!E106*1.033</f>
        <v>338.6089545800877</v>
      </c>
      <c r="F106" s="120">
        <f>'[2]TASC yr 13'!F106*1.033</f>
        <v>299.5408803572582</v>
      </c>
      <c r="G106" s="120">
        <f>'[2]TASC yr 13'!G106*1.033</f>
        <v>299.5408803572582</v>
      </c>
      <c r="H106" s="120">
        <f>'[2]TASC yr 13'!H106*1.033</f>
        <v>265.68795565178687</v>
      </c>
      <c r="I106" s="120">
        <f>'[2]TASC yr 13'!I106*1.033</f>
        <v>265.67656886244765</v>
      </c>
      <c r="J106" s="120">
        <f>'[2]TASC yr 13'!J106*1.033</f>
        <v>263.08038089310776</v>
      </c>
      <c r="K106" s="120">
        <f>'[2]TASC yr 13'!K106*1.033</f>
        <v>263.08038089310776</v>
      </c>
      <c r="L106" s="120">
        <f>'[2]TASC yr 13'!L106*1.033</f>
        <v>328.20142912404975</v>
      </c>
      <c r="M106" s="120">
        <f>'[2]TASC yr 13'!M106*1.033</f>
        <v>328.1900423347106</v>
      </c>
      <c r="N106" s="120">
        <f>'[2]TASC yr 13'!N106*1.033</f>
        <v>307.3522178439562</v>
      </c>
      <c r="O106" s="120">
        <f>'[2]TASC yr 13'!O106*1.033</f>
        <v>307.3522178439562</v>
      </c>
      <c r="P106" s="120">
        <f>'[2]TASC yr 13'!P106*1.033</f>
        <v>260.4728061344287</v>
      </c>
      <c r="Q106" s="120">
        <f>'[2]TASC yr 13'!Q106*1.033</f>
        <v>260.4728061344287</v>
      </c>
    </row>
    <row r="107" spans="1:17" ht="12.75">
      <c r="A107" s="1"/>
      <c r="B107" s="21">
        <v>131</v>
      </c>
      <c r="C107" s="22" t="s">
        <v>125</v>
      </c>
      <c r="D107" s="119">
        <f>'[2]TASC yr 13'!D107*1.033</f>
        <v>176.59771586180784</v>
      </c>
      <c r="E107" s="120">
        <f>'[2]TASC yr 13'!E107*1.033</f>
        <v>176.59771586180784</v>
      </c>
      <c r="F107" s="120">
        <f>'[2]TASC yr 13'!F107*1.033</f>
        <v>156.22674973396113</v>
      </c>
      <c r="G107" s="120">
        <f>'[2]TASC yr 13'!G107*1.033</f>
        <v>156.21536294462194</v>
      </c>
      <c r="H107" s="120">
        <f>'[2]TASC yr 13'!H107*1.033</f>
        <v>138.56583946884646</v>
      </c>
      <c r="I107" s="120">
        <f>'[2]TASC yr 13'!I107*1.033</f>
        <v>138.55445267950725</v>
      </c>
      <c r="J107" s="120">
        <f>'[2]TASC yr 13'!J107*1.033</f>
        <v>137.19942474814124</v>
      </c>
      <c r="K107" s="120">
        <f>'[2]TASC yr 13'!K107*1.033</f>
        <v>137.19942474814124</v>
      </c>
      <c r="L107" s="120">
        <f>'[2]TASC yr 13'!L107*1.033</f>
        <v>171.15483055766546</v>
      </c>
      <c r="M107" s="120">
        <f>'[2]TASC yr 13'!M107*1.033</f>
        <v>171.15483055766546</v>
      </c>
      <c r="N107" s="120">
        <f>'[2]TASC yr 13'!N107*1.033</f>
        <v>160.29183352805916</v>
      </c>
      <c r="O107" s="120">
        <f>'[2]TASC yr 13'!O107*1.033</f>
        <v>160.29183352805916</v>
      </c>
      <c r="P107" s="120">
        <f>'[2]TASC yr 13'!P107*1.033</f>
        <v>135.84439681677526</v>
      </c>
      <c r="Q107" s="120">
        <f>'[2]TASC yr 13'!Q107*1.033</f>
        <v>135.84439681677526</v>
      </c>
    </row>
    <row r="108" spans="1:17" ht="12.75">
      <c r="A108" s="1"/>
      <c r="B108" s="21">
        <v>132</v>
      </c>
      <c r="C108" s="22" t="s">
        <v>126</v>
      </c>
      <c r="D108" s="119">
        <f>'[2]TASC yr 13'!D108*1.033</f>
        <v>189.5217217618112</v>
      </c>
      <c r="E108" s="120">
        <f>'[2]TASC yr 13'!E108*1.033</f>
        <v>189.53310855115038</v>
      </c>
      <c r="F108" s="120">
        <f>'[2]TASC yr 13'!F108*1.033</f>
        <v>167.659086230528</v>
      </c>
      <c r="G108" s="120">
        <f>'[2]TASC yr 13'!G108*1.033</f>
        <v>167.659086230528</v>
      </c>
      <c r="H108" s="120">
        <f>'[2]TASC yr 13'!H108*1.033</f>
        <v>148.7000819807433</v>
      </c>
      <c r="I108" s="120">
        <f>'[2]TASC yr 13'!I108*1.033</f>
        <v>148.71146877008258</v>
      </c>
      <c r="J108" s="120">
        <f>'[2]TASC yr 13'!J108*1.033</f>
        <v>147.25395973466368</v>
      </c>
      <c r="K108" s="120">
        <f>'[2]TASC yr 13'!K108*1.033</f>
        <v>147.25395973466368</v>
      </c>
      <c r="L108" s="120">
        <f>'[2]TASC yr 13'!L108*1.033</f>
        <v>183.70307240947488</v>
      </c>
      <c r="M108" s="120">
        <f>'[2]TASC yr 13'!M108*1.033</f>
        <v>183.69168562013564</v>
      </c>
      <c r="N108" s="120">
        <f>'[2]TASC yr 13'!N108*1.033</f>
        <v>172.03161333678463</v>
      </c>
      <c r="O108" s="120">
        <f>'[2]TASC yr 13'!O108*1.033</f>
        <v>172.03161333678463</v>
      </c>
      <c r="P108" s="120">
        <f>'[2]TASC yr 13'!P108*1.033</f>
        <v>145.7964506992448</v>
      </c>
      <c r="Q108" s="120">
        <f>'[2]TASC yr 13'!Q108*1.033</f>
        <v>145.7964506992448</v>
      </c>
    </row>
    <row r="109" spans="1:17" ht="12.75">
      <c r="A109" s="1"/>
      <c r="B109" s="21">
        <v>133</v>
      </c>
      <c r="C109" s="25" t="s">
        <v>127</v>
      </c>
      <c r="D109" s="119">
        <f>'[2]TASC yr 13'!D109*1.033</f>
        <v>261.0763059694068</v>
      </c>
      <c r="E109" s="120">
        <f>'[2]TASC yr 13'!E109*1.033</f>
        <v>261.0763059694068</v>
      </c>
      <c r="F109" s="120">
        <f>'[2]TASC yr 13'!F109*1.033</f>
        <v>230.92408779917875</v>
      </c>
      <c r="G109" s="120">
        <f>'[2]TASC yr 13'!G109*1.033</f>
        <v>230.92408779917875</v>
      </c>
      <c r="H109" s="120">
        <f>'[2]TASC yr 13'!H109*1.033</f>
        <v>204.81417984437022</v>
      </c>
      <c r="I109" s="120">
        <f>'[2]TASC yr 13'!I109*1.033</f>
        <v>204.81417984437022</v>
      </c>
      <c r="J109" s="120">
        <f>'[2]TASC yr 13'!J109*1.033</f>
        <v>202.8328784993477</v>
      </c>
      <c r="K109" s="120">
        <f>'[2]TASC yr 13'!K109*1.033</f>
        <v>202.8328784993477</v>
      </c>
      <c r="L109" s="120">
        <f>'[2]TASC yr 13'!L109*1.033</f>
        <v>253.0144591172461</v>
      </c>
      <c r="M109" s="120">
        <f>'[2]TASC yr 13'!M109*1.033</f>
        <v>253.0144591172461</v>
      </c>
      <c r="N109" s="120">
        <f>'[2]TASC yr 13'!N109*1.033</f>
        <v>236.97047293829928</v>
      </c>
      <c r="O109" s="120">
        <f>'[2]TASC yr 13'!O109*1.033</f>
        <v>236.97047293829928</v>
      </c>
      <c r="P109" s="120">
        <f>'[2]TASC yr 13'!P109*1.033</f>
        <v>200.81741678630752</v>
      </c>
      <c r="Q109" s="120">
        <f>'[2]TASC yr 13'!Q109*1.033</f>
        <v>200.81741678630752</v>
      </c>
    </row>
    <row r="110" spans="1:17" ht="12.75">
      <c r="A110" s="1"/>
      <c r="B110" s="21">
        <v>134</v>
      </c>
      <c r="C110" s="25" t="s">
        <v>128</v>
      </c>
      <c r="D110" s="119">
        <f>'[2]TASC yr 13'!D110*1.033</f>
        <v>198.50589855044785</v>
      </c>
      <c r="E110" s="120">
        <f>'[2]TASC yr 13'!E110*1.033</f>
        <v>198.50589855044785</v>
      </c>
      <c r="F110" s="120">
        <f>'[2]TASC yr 13'!F110*1.033</f>
        <v>175.60706518929655</v>
      </c>
      <c r="G110" s="120">
        <f>'[2]TASC yr 13'!G110*1.033</f>
        <v>175.60706518929655</v>
      </c>
      <c r="H110" s="120">
        <f>'[2]TASC yr 13'!H110*1.033</f>
        <v>155.74850458171431</v>
      </c>
      <c r="I110" s="120">
        <f>'[2]TASC yr 13'!I110*1.033</f>
        <v>155.74850458171431</v>
      </c>
      <c r="J110" s="120">
        <f>'[2]TASC yr 13'!J110*1.033</f>
        <v>154.24544838893863</v>
      </c>
      <c r="K110" s="120">
        <f>'[2]TASC yr 13'!K110*1.033</f>
        <v>154.24544838893863</v>
      </c>
      <c r="L110" s="120">
        <f>'[2]TASC yr 13'!L110*1.033</f>
        <v>192.4139662539705</v>
      </c>
      <c r="M110" s="120">
        <f>'[2]TASC yr 13'!M110*1.033</f>
        <v>192.4139662539705</v>
      </c>
      <c r="N110" s="120">
        <f>'[2]TASC yr 13'!N110*1.033</f>
        <v>180.19594129299816</v>
      </c>
      <c r="O110" s="120">
        <f>'[2]TASC yr 13'!O110*1.033</f>
        <v>180.19594129299816</v>
      </c>
      <c r="P110" s="120">
        <f>'[2]TASC yr 13'!P110*1.033</f>
        <v>152.70823182814527</v>
      </c>
      <c r="Q110" s="120">
        <f>'[2]TASC yr 13'!Q110*1.033</f>
        <v>152.70823182814527</v>
      </c>
    </row>
    <row r="111" spans="1:17" ht="12.75">
      <c r="A111" s="1"/>
      <c r="B111" s="21">
        <v>140</v>
      </c>
      <c r="C111" s="22" t="s">
        <v>129</v>
      </c>
      <c r="D111" s="119">
        <f>'[2]TASC yr 13'!D111*1.033</f>
        <v>176.119470709561</v>
      </c>
      <c r="E111" s="120">
        <f>'[2]TASC yr 13'!E111*1.033</f>
        <v>176.119470709561</v>
      </c>
      <c r="F111" s="120">
        <f>'[2]TASC yr 13'!F111*1.033</f>
        <v>155.79405173907116</v>
      </c>
      <c r="G111" s="120">
        <f>'[2]TASC yr 13'!G111*1.033</f>
        <v>155.79405173907116</v>
      </c>
      <c r="H111" s="120">
        <f>'[2]TASC yr 13'!H111*1.033</f>
        <v>138.1900754206525</v>
      </c>
      <c r="I111" s="120">
        <f>'[2]TASC yr 13'!I111*1.033</f>
        <v>138.17868863131332</v>
      </c>
      <c r="J111" s="120">
        <f>'[2]TASC yr 13'!J111*1.033</f>
        <v>136.83504748928652</v>
      </c>
      <c r="K111" s="120">
        <f>'[2]TASC yr 13'!K111*1.033</f>
        <v>136.8236606999473</v>
      </c>
      <c r="L111" s="120">
        <f>'[2]TASC yr 13'!L111*1.033</f>
        <v>170.68797219475786</v>
      </c>
      <c r="M111" s="120">
        <f>'[2]TASC yr 13'!M111*1.033</f>
        <v>170.69935898409705</v>
      </c>
      <c r="N111" s="120">
        <f>'[2]TASC yr 13'!N111*1.033</f>
        <v>159.85913553316914</v>
      </c>
      <c r="O111" s="120">
        <f>'[2]TASC yr 13'!O111*1.033</f>
        <v>159.85913553316914</v>
      </c>
      <c r="P111" s="120">
        <f>'[2]TASC yr 13'!P111*1.033</f>
        <v>135.4686327685813</v>
      </c>
      <c r="Q111" s="120">
        <f>'[2]TASC yr 13'!Q111*1.033</f>
        <v>135.48001955792054</v>
      </c>
    </row>
    <row r="112" spans="1:17" ht="12.75">
      <c r="A112" s="1"/>
      <c r="B112" s="21">
        <v>141</v>
      </c>
      <c r="C112" s="22" t="s">
        <v>130</v>
      </c>
      <c r="D112" s="119">
        <f>'[2]TASC yr 13'!D112*1.033</f>
        <v>152.97012798294708</v>
      </c>
      <c r="E112" s="120">
        <f>'[2]TASC yr 13'!E112*1.033</f>
        <v>152.97012798294708</v>
      </c>
      <c r="F112" s="120">
        <f>'[2]TASC yr 13'!F112*1.033</f>
        <v>135.3206045071716</v>
      </c>
      <c r="G112" s="120">
        <f>'[2]TASC yr 13'!G112*1.033</f>
        <v>135.3206045071716</v>
      </c>
      <c r="H112" s="120">
        <f>'[2]TASC yr 13'!H112*1.033</f>
        <v>120.02814642461257</v>
      </c>
      <c r="I112" s="120">
        <f>'[2]TASC yr 13'!I112*1.033</f>
        <v>120.01675963527336</v>
      </c>
      <c r="J112" s="120">
        <f>'[2]TASC yr 13'!J112*1.033</f>
        <v>118.84392033333475</v>
      </c>
      <c r="K112" s="120">
        <f>'[2]TASC yr 13'!K112*1.033</f>
        <v>118.84392033333475</v>
      </c>
      <c r="L112" s="120">
        <f>'[2]TASC yr 13'!L112*1.033</f>
        <v>148.25599719651413</v>
      </c>
      <c r="M112" s="120">
        <f>'[2]TASC yr 13'!M112*1.033</f>
        <v>148.26738398585337</v>
      </c>
      <c r="N112" s="120">
        <f>'[2]TASC yr 13'!N112*1.033</f>
        <v>138.8391224129875</v>
      </c>
      <c r="O112" s="120">
        <f>'[2]TASC yr 13'!O112*1.033</f>
        <v>138.8505092023267</v>
      </c>
      <c r="P112" s="120">
        <f>'[2]TASC yr 13'!P112*1.033</f>
        <v>117.67108103139611</v>
      </c>
      <c r="Q112" s="120">
        <f>'[2]TASC yr 13'!Q112*1.033</f>
        <v>117.67108103139611</v>
      </c>
    </row>
    <row r="113" spans="1:17" ht="12.75">
      <c r="A113" s="1"/>
      <c r="B113" s="21">
        <v>142</v>
      </c>
      <c r="C113" s="22" t="s">
        <v>131</v>
      </c>
      <c r="D113" s="119">
        <f>'[2]TASC yr 13'!D113*1.033</f>
        <v>142.61953647360522</v>
      </c>
      <c r="E113" s="120">
        <f>'[2]TASC yr 13'!E113*1.033</f>
        <v>142.608149684266</v>
      </c>
      <c r="F113" s="120">
        <f>'[2]TASC yr 13'!F113*1.033</f>
        <v>126.15423908910755</v>
      </c>
      <c r="G113" s="120">
        <f>'[2]TASC yr 13'!G113*1.033</f>
        <v>126.15423908910755</v>
      </c>
      <c r="H113" s="120">
        <f>'[2]TASC yr 13'!H113*1.033</f>
        <v>111.88659204707743</v>
      </c>
      <c r="I113" s="120">
        <f>'[2]TASC yr 13'!I113*1.033</f>
        <v>111.89797883641663</v>
      </c>
      <c r="J113" s="120">
        <f>'[2]TASC yr 13'!J113*1.033</f>
        <v>110.80484705985246</v>
      </c>
      <c r="K113" s="120">
        <f>'[2]TASC yr 13'!K113*1.033</f>
        <v>110.79346027051326</v>
      </c>
      <c r="L113" s="120">
        <f>'[2]TASC yr 13'!L113*1.033</f>
        <v>138.22423578867014</v>
      </c>
      <c r="M113" s="120">
        <f>'[2]TASC yr 13'!M113*1.033</f>
        <v>138.22423578867014</v>
      </c>
      <c r="N113" s="120">
        <f>'[2]TASC yr 13'!N113*1.033</f>
        <v>129.45640799747844</v>
      </c>
      <c r="O113" s="120">
        <f>'[2]TASC yr 13'!O113*1.033</f>
        <v>129.44502120813925</v>
      </c>
      <c r="P113" s="120">
        <f>'[2]TASC yr 13'!P113*1.033</f>
        <v>109.7003284939491</v>
      </c>
      <c r="Q113" s="120">
        <f>'[2]TASC yr 13'!Q113*1.033</f>
        <v>109.7003284939491</v>
      </c>
    </row>
    <row r="114" spans="1:17" ht="12.75">
      <c r="A114" s="1"/>
      <c r="B114" s="21">
        <v>143</v>
      </c>
      <c r="C114" s="22" t="s">
        <v>132</v>
      </c>
      <c r="D114" s="119">
        <f>'[2]TASC yr 13'!D114*1.033</f>
        <v>123.89965479994399</v>
      </c>
      <c r="E114" s="120">
        <f>'[2]TASC yr 13'!E114*1.033</f>
        <v>123.89965479994399</v>
      </c>
      <c r="F114" s="120">
        <f>'[2]TASC yr 13'!F114*1.033</f>
        <v>109.60923417923541</v>
      </c>
      <c r="G114" s="120">
        <f>'[2]TASC yr 13'!G114*1.033</f>
        <v>109.60923417923541</v>
      </c>
      <c r="H114" s="120">
        <f>'[2]TASC yr 13'!H114*1.033</f>
        <v>97.22040737817494</v>
      </c>
      <c r="I114" s="120">
        <f>'[2]TASC yr 13'!I114*1.033</f>
        <v>97.22040737817494</v>
      </c>
      <c r="J114" s="120">
        <f>'[2]TASC yr 13'!J114*1.033</f>
        <v>96.2639170736813</v>
      </c>
      <c r="K114" s="120">
        <f>'[2]TASC yr 13'!K114*1.033</f>
        <v>96.2639170736813</v>
      </c>
      <c r="L114" s="120">
        <f>'[2]TASC yr 13'!L114*1.033</f>
        <v>120.09646716064783</v>
      </c>
      <c r="M114" s="120">
        <f>'[2]TASC yr 13'!M114*1.033</f>
        <v>120.0850803713086</v>
      </c>
      <c r="N114" s="120">
        <f>'[2]TASC yr 13'!N114*1.033</f>
        <v>112.46731830337713</v>
      </c>
      <c r="O114" s="120">
        <f>'[2]TASC yr 13'!O114*1.033</f>
        <v>112.46731830337713</v>
      </c>
      <c r="P114" s="120">
        <f>'[2]TASC yr 13'!P114*1.033</f>
        <v>95.30742676918767</v>
      </c>
      <c r="Q114" s="120">
        <f>'[2]TASC yr 13'!Q114*1.033</f>
        <v>95.30742676918767</v>
      </c>
    </row>
    <row r="115" spans="1:17" ht="12.75">
      <c r="A115" s="1"/>
      <c r="B115" s="21">
        <v>144</v>
      </c>
      <c r="C115" s="22" t="s">
        <v>133</v>
      </c>
      <c r="D115" s="119">
        <f>'[2]TASC yr 13'!D115*1.033</f>
        <v>177.79332874242488</v>
      </c>
      <c r="E115" s="120">
        <f>'[2]TASC yr 13'!E115*1.033</f>
        <v>177.7819419530857</v>
      </c>
      <c r="F115" s="120">
        <f>'[2]TASC yr 13'!F115*1.033</f>
        <v>157.27433435316848</v>
      </c>
      <c r="G115" s="120">
        <f>'[2]TASC yr 13'!G115*1.033</f>
        <v>157.27433435316848</v>
      </c>
      <c r="H115" s="120">
        <f>'[2]TASC yr 13'!H115*1.033</f>
        <v>139.48816940532245</v>
      </c>
      <c r="I115" s="120">
        <f>'[2]TASC yr 13'!I115*1.033</f>
        <v>139.4995561946617</v>
      </c>
      <c r="J115" s="120">
        <f>'[2]TASC yr 13'!J115*1.033</f>
        <v>138.13314147395647</v>
      </c>
      <c r="K115" s="120">
        <f>'[2]TASC yr 13'!K115*1.033</f>
        <v>138.12175468461726</v>
      </c>
      <c r="L115" s="120">
        <f>'[2]TASC yr 13'!L115*1.033</f>
        <v>172.3162830702649</v>
      </c>
      <c r="M115" s="120">
        <f>'[2]TASC yr 13'!M115*1.033</f>
        <v>172.3162830702649</v>
      </c>
      <c r="N115" s="120">
        <f>'[2]TASC yr 13'!N115*1.033</f>
        <v>161.3735785152841</v>
      </c>
      <c r="O115" s="120">
        <f>'[2]TASC yr 13'!O115*1.033</f>
        <v>161.3735785152841</v>
      </c>
      <c r="P115" s="120">
        <f>'[2]TASC yr 13'!P115*1.033</f>
        <v>136.75533996391204</v>
      </c>
      <c r="Q115" s="120">
        <f>'[2]TASC yr 13'!Q115*1.033</f>
        <v>136.75533996391204</v>
      </c>
    </row>
    <row r="116" spans="1:17" ht="12.75">
      <c r="A116" s="1"/>
      <c r="B116" s="21">
        <v>145</v>
      </c>
      <c r="C116" s="22" t="s">
        <v>134</v>
      </c>
      <c r="D116" s="119">
        <f>'[2]TASC yr 13'!D116*1.033</f>
        <v>148.18767646047888</v>
      </c>
      <c r="E116" s="120">
        <f>'[2]TASC yr 13'!E116*1.033</f>
        <v>148.1990632498181</v>
      </c>
      <c r="F116" s="120">
        <f>'[2]TASC yr 13'!F116*1.033</f>
        <v>131.09610566232467</v>
      </c>
      <c r="G116" s="120">
        <f>'[2]TASC yr 13'!G116*1.033</f>
        <v>131.09610566232467</v>
      </c>
      <c r="H116" s="120">
        <f>'[2]TASC yr 13'!H116*1.033</f>
        <v>116.27050594267327</v>
      </c>
      <c r="I116" s="120">
        <f>'[2]TASC yr 13'!I116*1.033</f>
        <v>116.2818927320125</v>
      </c>
      <c r="J116" s="120">
        <f>'[2]TASC yr 13'!J116*1.033</f>
        <v>115.14321379809148</v>
      </c>
      <c r="K116" s="120">
        <f>'[2]TASC yr 13'!K116*1.033</f>
        <v>115.13182700875227</v>
      </c>
      <c r="L116" s="120">
        <f>'[2]TASC yr 13'!L116*1.033</f>
        <v>143.63296072479488</v>
      </c>
      <c r="M116" s="120">
        <f>'[2]TASC yr 13'!M116*1.033</f>
        <v>143.63296072479488</v>
      </c>
      <c r="N116" s="120">
        <f>'[2]TASC yr 13'!N116*1.033</f>
        <v>134.51214246408767</v>
      </c>
      <c r="O116" s="120">
        <f>'[2]TASC yr 13'!O116*1.033</f>
        <v>134.51214246408767</v>
      </c>
      <c r="P116" s="120">
        <f>'[2]TASC yr 13'!P116*1.033</f>
        <v>113.99314807483128</v>
      </c>
      <c r="Q116" s="120">
        <f>'[2]TASC yr 13'!Q116*1.033</f>
        <v>113.99314807483128</v>
      </c>
    </row>
    <row r="117" spans="1:17" ht="12.75">
      <c r="A117" s="1"/>
      <c r="B117" s="21">
        <v>150</v>
      </c>
      <c r="C117" s="22" t="s">
        <v>135</v>
      </c>
      <c r="D117" s="119">
        <f>'[2]TASC yr 13'!D117*1.033</f>
        <v>569.9315800061388</v>
      </c>
      <c r="E117" s="120">
        <f>'[2]TASC yr 13'!E117*1.033</f>
        <v>569.9201932167995</v>
      </c>
      <c r="F117" s="120">
        <f>'[2]TASC yr 13'!F117*1.033</f>
        <v>504.16148478286175</v>
      </c>
      <c r="G117" s="120">
        <f>'[2]TASC yr 13'!G117*1.033</f>
        <v>504.16148478286175</v>
      </c>
      <c r="H117" s="120">
        <f>'[2]TASC yr 13'!H117*1.033</f>
        <v>447.1706041401157</v>
      </c>
      <c r="I117" s="120">
        <f>'[2]TASC yr 13'!I117*1.033</f>
        <v>447.1706041401157</v>
      </c>
      <c r="J117" s="120">
        <f>'[2]TASC yr 13'!J117*1.033</f>
        <v>442.78669024451995</v>
      </c>
      <c r="K117" s="120">
        <f>'[2]TASC yr 13'!K117*1.033</f>
        <v>442.78669024451995</v>
      </c>
      <c r="L117" s="120">
        <f>'[2]TASC yr 13'!L117*1.033</f>
        <v>552.3845376344161</v>
      </c>
      <c r="M117" s="120">
        <f>'[2]TASC yr 13'!M117*1.033</f>
        <v>552.3845376344161</v>
      </c>
      <c r="N117" s="120">
        <f>'[2]TASC yr 13'!N117*1.033</f>
        <v>517.3132264696493</v>
      </c>
      <c r="O117" s="120">
        <f>'[2]TASC yr 13'!O117*1.033</f>
        <v>517.3132264696493</v>
      </c>
      <c r="P117" s="120">
        <f>'[2]TASC yr 13'!P117*1.033</f>
        <v>438.40277634892396</v>
      </c>
      <c r="Q117" s="120">
        <f>'[2]TASC yr 13'!Q117*1.033</f>
        <v>438.40277634892396</v>
      </c>
    </row>
    <row r="118" spans="1:17" ht="12.75">
      <c r="A118" s="1"/>
      <c r="B118" s="21">
        <v>151</v>
      </c>
      <c r="C118" s="22" t="s">
        <v>136</v>
      </c>
      <c r="D118" s="119">
        <f>'[2]TASC yr 13'!D118*1.033</f>
        <v>498.70721268938024</v>
      </c>
      <c r="E118" s="120">
        <f>'[2]TASC yr 13'!E118*1.033</f>
        <v>498.70721268938024</v>
      </c>
      <c r="F118" s="120">
        <f>'[2]TASC yr 13'!F118*1.033</f>
        <v>441.1697661583521</v>
      </c>
      <c r="G118" s="120">
        <f>'[2]TASC yr 13'!G118*1.033</f>
        <v>441.1697661583521</v>
      </c>
      <c r="H118" s="120">
        <f>'[2]TASC yr 13'!H118*1.033</f>
        <v>391.29562885261225</v>
      </c>
      <c r="I118" s="120">
        <f>'[2]TASC yr 13'!I118*1.033</f>
        <v>391.29562885261225</v>
      </c>
      <c r="J118" s="120">
        <f>'[2]TASC yr 13'!J118*1.033</f>
        <v>387.4582808452986</v>
      </c>
      <c r="K118" s="120">
        <f>'[2]TASC yr 13'!K118*1.033</f>
        <v>387.4582808452986</v>
      </c>
      <c r="L118" s="120">
        <f>'[2]TASC yr 13'!L118*1.033</f>
        <v>483.36920744946434</v>
      </c>
      <c r="M118" s="120">
        <f>'[2]TASC yr 13'!M118*1.033</f>
        <v>483.36920744946434</v>
      </c>
      <c r="N118" s="120">
        <f>'[2]TASC yr 13'!N118*1.033</f>
        <v>452.6704233909543</v>
      </c>
      <c r="O118" s="120">
        <f>'[2]TASC yr 13'!O118*1.033</f>
        <v>452.6818101802934</v>
      </c>
      <c r="P118" s="120">
        <f>'[2]TASC yr 13'!P118*1.033</f>
        <v>383.632319627324</v>
      </c>
      <c r="Q118" s="120">
        <f>'[2]TASC yr 13'!Q118*1.033</f>
        <v>383.6209328379847</v>
      </c>
    </row>
    <row r="119" spans="1:17" ht="12.75">
      <c r="A119" s="1"/>
      <c r="B119" s="21">
        <v>152</v>
      </c>
      <c r="C119" s="22" t="s">
        <v>137</v>
      </c>
      <c r="D119" s="119">
        <f>'[2]TASC yr 13'!D119*1.033</f>
        <v>427.448685004604</v>
      </c>
      <c r="E119" s="120">
        <f>'[2]TASC yr 13'!E119*1.033</f>
        <v>427.448685004604</v>
      </c>
      <c r="F119" s="120">
        <f>'[2]TASC yr 13'!F119*1.033</f>
        <v>378.13250037648555</v>
      </c>
      <c r="G119" s="120">
        <f>'[2]TASC yr 13'!G119*1.033</f>
        <v>378.13250037648555</v>
      </c>
      <c r="H119" s="120">
        <f>'[2]TASC yr 13'!H119*1.033</f>
        <v>335.3864931970912</v>
      </c>
      <c r="I119" s="120">
        <f>'[2]TASC yr 13'!I119*1.033</f>
        <v>335.3864931970912</v>
      </c>
      <c r="J119" s="120">
        <f>'[2]TASC yr 13'!J119*1.033</f>
        <v>332.09571107805954</v>
      </c>
      <c r="K119" s="120">
        <f>'[2]TASC yr 13'!K119*1.033</f>
        <v>332.09571107805954</v>
      </c>
      <c r="L119" s="120">
        <f>'[2]TASC yr 13'!L119*1.033</f>
        <v>414.3083301071558</v>
      </c>
      <c r="M119" s="120">
        <f>'[2]TASC yr 13'!M119*1.033</f>
        <v>414.2969433178165</v>
      </c>
      <c r="N119" s="120">
        <f>'[2]TASC yr 13'!N119*1.033</f>
        <v>388.0048467335807</v>
      </c>
      <c r="O119" s="120">
        <f>'[2]TASC yr 13'!O119*1.033</f>
        <v>387.99345994424147</v>
      </c>
      <c r="P119" s="120">
        <f>'[2]TASC yr 13'!P119*1.033</f>
        <v>328.81631574836706</v>
      </c>
      <c r="Q119" s="120">
        <f>'[2]TASC yr 13'!Q119*1.033</f>
        <v>328.80492895902785</v>
      </c>
    </row>
    <row r="120" spans="1:17" ht="12.75">
      <c r="A120" s="1"/>
      <c r="B120" s="21">
        <v>153</v>
      </c>
      <c r="C120" s="22" t="s">
        <v>138</v>
      </c>
      <c r="D120" s="119">
        <f>'[2]TASC yr 13'!D120*1.033</f>
        <v>174.40006551934027</v>
      </c>
      <c r="E120" s="120">
        <f>'[2]TASC yr 13'!E120*1.033</f>
        <v>174.40006551934027</v>
      </c>
      <c r="F120" s="120">
        <f>'[2]TASC yr 13'!F120*1.033</f>
        <v>154.2796087569563</v>
      </c>
      <c r="G120" s="120">
        <f>'[2]TASC yr 13'!G120*1.033</f>
        <v>154.2796087569563</v>
      </c>
      <c r="H120" s="120">
        <f>'[2]TASC yr 13'!H120*1.033</f>
        <v>136.83504748928652</v>
      </c>
      <c r="I120" s="120">
        <f>'[2]TASC yr 13'!I120*1.033</f>
        <v>136.83504748928652</v>
      </c>
      <c r="J120" s="120">
        <f>'[2]TASC yr 13'!J120*1.033</f>
        <v>135.49140634725975</v>
      </c>
      <c r="K120" s="120">
        <f>'[2]TASC yr 13'!K120*1.033</f>
        <v>135.49140634725975</v>
      </c>
      <c r="L120" s="120">
        <f>'[2]TASC yr 13'!L120*1.033</f>
        <v>169.0368877405724</v>
      </c>
      <c r="M120" s="120">
        <f>'[2]TASC yr 13'!M120*1.033</f>
        <v>169.0368877405724</v>
      </c>
      <c r="N120" s="120">
        <f>'[2]TASC yr 13'!N120*1.033</f>
        <v>158.2991453936974</v>
      </c>
      <c r="O120" s="120">
        <f>'[2]TASC yr 13'!O120*1.033</f>
        <v>158.2991453936974</v>
      </c>
      <c r="P120" s="120">
        <f>'[2]TASC yr 13'!P120*1.033</f>
        <v>134.14776520523296</v>
      </c>
      <c r="Q120" s="120">
        <f>'[2]TASC yr 13'!Q120*1.033</f>
        <v>134.14776520523296</v>
      </c>
    </row>
    <row r="121" spans="1:17" ht="12.75">
      <c r="A121" s="1"/>
      <c r="B121" s="21">
        <v>154</v>
      </c>
      <c r="C121" s="22" t="s">
        <v>139</v>
      </c>
      <c r="D121" s="119">
        <f>'[2]TASC yr 13'!D121*1.033</f>
        <v>427.448685004604</v>
      </c>
      <c r="E121" s="120">
        <f>'[2]TASC yr 13'!E121*1.033</f>
        <v>427.448685004604</v>
      </c>
      <c r="F121" s="120">
        <f>'[2]TASC yr 13'!F121*1.033</f>
        <v>378.13250037648555</v>
      </c>
      <c r="G121" s="120">
        <f>'[2]TASC yr 13'!G121*1.033</f>
        <v>378.13250037648555</v>
      </c>
      <c r="H121" s="120">
        <f>'[2]TASC yr 13'!H121*1.033</f>
        <v>335.3864931970912</v>
      </c>
      <c r="I121" s="120">
        <f>'[2]TASC yr 13'!I121*1.033</f>
        <v>335.3864931970912</v>
      </c>
      <c r="J121" s="120">
        <f>'[2]TASC yr 13'!J121*1.033</f>
        <v>332.09571107805954</v>
      </c>
      <c r="K121" s="120">
        <f>'[2]TASC yr 13'!K121*1.033</f>
        <v>332.09571107805954</v>
      </c>
      <c r="L121" s="120">
        <f>'[2]TASC yr 13'!L121*1.033</f>
        <v>414.3083301071558</v>
      </c>
      <c r="M121" s="120">
        <f>'[2]TASC yr 13'!M121*1.033</f>
        <v>414.2969433178165</v>
      </c>
      <c r="N121" s="120">
        <f>'[2]TASC yr 13'!N121*1.033</f>
        <v>388.0048467335807</v>
      </c>
      <c r="O121" s="120">
        <f>'[2]TASC yr 13'!O121*1.033</f>
        <v>387.99345994424147</v>
      </c>
      <c r="P121" s="120">
        <f>'[2]TASC yr 13'!P121*1.033</f>
        <v>328.81631574836706</v>
      </c>
      <c r="Q121" s="120">
        <f>'[2]TASC yr 13'!Q121*1.033</f>
        <v>328.80492895902785</v>
      </c>
    </row>
    <row r="122" spans="1:17" ht="12.75">
      <c r="A122" s="1"/>
      <c r="B122" s="21">
        <v>155</v>
      </c>
      <c r="C122" s="22" t="s">
        <v>140</v>
      </c>
      <c r="D122" s="119">
        <f>'[2]TASC yr 13'!D122*1.033</f>
        <v>163.66232317246528</v>
      </c>
      <c r="E122" s="120">
        <f>'[2]TASC yr 13'!E122*1.033</f>
        <v>163.66232317246528</v>
      </c>
      <c r="F122" s="120">
        <f>'[2]TASC yr 13'!F122*1.033</f>
        <v>144.77163965871588</v>
      </c>
      <c r="G122" s="120">
        <f>'[2]TASC yr 13'!G122*1.033</f>
        <v>144.77163965871588</v>
      </c>
      <c r="H122" s="120">
        <f>'[2]TASC yr 13'!H122*1.033</f>
        <v>128.40882337827114</v>
      </c>
      <c r="I122" s="120">
        <f>'[2]TASC yr 13'!I122*1.033</f>
        <v>128.40882337827114</v>
      </c>
      <c r="J122" s="120">
        <f>'[2]TASC yr 13'!J122*1.033</f>
        <v>127.15627655095804</v>
      </c>
      <c r="K122" s="120">
        <f>'[2]TASC yr 13'!K122*1.033</f>
        <v>127.15627655095804</v>
      </c>
      <c r="L122" s="120">
        <f>'[2]TASC yr 13'!L122*1.033</f>
        <v>158.61797549519522</v>
      </c>
      <c r="M122" s="120">
        <f>'[2]TASC yr 13'!M122*1.033</f>
        <v>158.6293622845345</v>
      </c>
      <c r="N122" s="120">
        <f>'[2]TASC yr 13'!N122*1.033</f>
        <v>148.5520537193336</v>
      </c>
      <c r="O122" s="120">
        <f>'[2]TASC yr 13'!O122*1.033</f>
        <v>148.5520537193336</v>
      </c>
      <c r="P122" s="120">
        <f>'[2]TASC yr 13'!P122*1.033</f>
        <v>125.89234293430573</v>
      </c>
      <c r="Q122" s="120">
        <f>'[2]TASC yr 13'!Q122*1.033</f>
        <v>125.89234293430573</v>
      </c>
    </row>
    <row r="123" spans="1:17" ht="12.75">
      <c r="A123" s="1"/>
      <c r="B123" s="21">
        <v>156</v>
      </c>
      <c r="C123" s="22" t="s">
        <v>141</v>
      </c>
      <c r="D123" s="119">
        <f>'[2]TASC yr 13'!D123*1.033</f>
        <v>144.89689434144717</v>
      </c>
      <c r="E123" s="120">
        <f>'[2]TASC yr 13'!E123*1.033</f>
        <v>144.9082811307864</v>
      </c>
      <c r="F123" s="120">
        <f>'[2]TASC yr 13'!F123*1.033</f>
        <v>128.18108759148691</v>
      </c>
      <c r="G123" s="120">
        <f>'[2]TASC yr 13'!G123*1.033</f>
        <v>128.18108759148691</v>
      </c>
      <c r="H123" s="120">
        <f>'[2]TASC yr 13'!H123*1.033</f>
        <v>113.6970915520118</v>
      </c>
      <c r="I123" s="120">
        <f>'[2]TASC yr 13'!I123*1.033</f>
        <v>113.6970915520118</v>
      </c>
      <c r="J123" s="120">
        <f>'[2]TASC yr 13'!J123*1.033</f>
        <v>112.58118619676924</v>
      </c>
      <c r="K123" s="120">
        <f>'[2]TASC yr 13'!K123*1.033</f>
        <v>112.58118619676924</v>
      </c>
      <c r="L123" s="120">
        <f>'[2]TASC yr 13'!L123*1.033</f>
        <v>140.44465970981608</v>
      </c>
      <c r="M123" s="120">
        <f>'[2]TASC yr 13'!M123*1.033</f>
        <v>140.44465970981608</v>
      </c>
      <c r="N123" s="120">
        <f>'[2]TASC yr 13'!N123*1.033</f>
        <v>131.52880365721467</v>
      </c>
      <c r="O123" s="120">
        <f>'[2]TASC yr 13'!O123*1.033</f>
        <v>131.52880365721467</v>
      </c>
      <c r="P123" s="120">
        <f>'[2]TASC yr 13'!P123*1.033</f>
        <v>111.45389405218744</v>
      </c>
      <c r="Q123" s="120">
        <f>'[2]TASC yr 13'!Q123*1.033</f>
        <v>111.46528084152665</v>
      </c>
    </row>
    <row r="124" spans="1:17" ht="12.75">
      <c r="A124" s="1"/>
      <c r="B124" s="21">
        <v>157</v>
      </c>
      <c r="C124" s="22" t="s">
        <v>142</v>
      </c>
      <c r="D124" s="119">
        <f>'[2]TASC yr 13'!D124*1.033</f>
        <v>199.45100206560227</v>
      </c>
      <c r="E124" s="120">
        <f>'[2]TASC yr 13'!E124*1.033</f>
        <v>199.45100206560227</v>
      </c>
      <c r="F124" s="120">
        <f>'[2]TASC yr 13'!F124*1.033</f>
        <v>176.4383008110589</v>
      </c>
      <c r="G124" s="120">
        <f>'[2]TASC yr 13'!G124*1.033</f>
        <v>176.4383008110589</v>
      </c>
      <c r="H124" s="120">
        <f>'[2]TASC yr 13'!H124*1.033</f>
        <v>156.5000326781022</v>
      </c>
      <c r="I124" s="120">
        <f>'[2]TASC yr 13'!I124*1.033</f>
        <v>156.5000326781022</v>
      </c>
      <c r="J124" s="120">
        <f>'[2]TASC yr 13'!J124*1.033</f>
        <v>154.96281611730882</v>
      </c>
      <c r="K124" s="120">
        <f>'[2]TASC yr 13'!K124*1.033</f>
        <v>154.96281611730882</v>
      </c>
      <c r="L124" s="120">
        <f>'[2]TASC yr 13'!L124*1.033</f>
        <v>193.31352261176812</v>
      </c>
      <c r="M124" s="120">
        <f>'[2]TASC yr 13'!M124*1.033</f>
        <v>193.31352261176812</v>
      </c>
      <c r="N124" s="120">
        <f>'[2]TASC yr 13'!N124*1.033</f>
        <v>181.03856370409974</v>
      </c>
      <c r="O124" s="120">
        <f>'[2]TASC yr 13'!O124*1.033</f>
        <v>181.04995049343893</v>
      </c>
      <c r="P124" s="120">
        <f>'[2]TASC yr 13'!P124*1.033</f>
        <v>153.4255995565155</v>
      </c>
      <c r="Q124" s="120">
        <f>'[2]TASC yr 13'!Q124*1.033</f>
        <v>153.4255995565155</v>
      </c>
    </row>
    <row r="125" spans="1:17" ht="12.75">
      <c r="A125" s="1"/>
      <c r="B125" s="21">
        <v>158</v>
      </c>
      <c r="C125" s="22" t="s">
        <v>143</v>
      </c>
      <c r="D125" s="119">
        <f>'[2]TASC yr 13'!D125*1.033</f>
        <v>163.66232317246528</v>
      </c>
      <c r="E125" s="120">
        <f>'[2]TASC yr 13'!E125*1.033</f>
        <v>163.66232317246528</v>
      </c>
      <c r="F125" s="120">
        <f>'[2]TASC yr 13'!F125*1.033</f>
        <v>144.77163965871588</v>
      </c>
      <c r="G125" s="120">
        <f>'[2]TASC yr 13'!G125*1.033</f>
        <v>144.77163965871588</v>
      </c>
      <c r="H125" s="120">
        <f>'[2]TASC yr 13'!H125*1.033</f>
        <v>128.40882337827114</v>
      </c>
      <c r="I125" s="120">
        <f>'[2]TASC yr 13'!I125*1.033</f>
        <v>128.40882337827114</v>
      </c>
      <c r="J125" s="120">
        <f>'[2]TASC yr 13'!J125*1.033</f>
        <v>127.15627655095804</v>
      </c>
      <c r="K125" s="120">
        <f>'[2]TASC yr 13'!K125*1.033</f>
        <v>127.15627655095804</v>
      </c>
      <c r="L125" s="120">
        <f>'[2]TASC yr 13'!L125*1.033</f>
        <v>158.61797549519522</v>
      </c>
      <c r="M125" s="120">
        <f>'[2]TASC yr 13'!M125*1.033</f>
        <v>158.6293622845345</v>
      </c>
      <c r="N125" s="120">
        <f>'[2]TASC yr 13'!N125*1.033</f>
        <v>148.5520537193336</v>
      </c>
      <c r="O125" s="120">
        <f>'[2]TASC yr 13'!O125*1.033</f>
        <v>148.5520537193336</v>
      </c>
      <c r="P125" s="120">
        <f>'[2]TASC yr 13'!P125*1.033</f>
        <v>125.89234293430573</v>
      </c>
      <c r="Q125" s="120">
        <f>'[2]TASC yr 13'!Q125*1.033</f>
        <v>125.89234293430573</v>
      </c>
    </row>
    <row r="126" spans="1:17" ht="12.75">
      <c r="A126" s="1"/>
      <c r="B126" s="21">
        <v>159</v>
      </c>
      <c r="C126" s="22" t="s">
        <v>144</v>
      </c>
      <c r="D126" s="119">
        <f>'[2]TASC yr 13'!D126*1.033</f>
        <v>144.89689434144717</v>
      </c>
      <c r="E126" s="120">
        <f>'[2]TASC yr 13'!E126*1.033</f>
        <v>144.9082811307864</v>
      </c>
      <c r="F126" s="120">
        <f>'[2]TASC yr 13'!F126*1.033</f>
        <v>128.18108759148691</v>
      </c>
      <c r="G126" s="120">
        <f>'[2]TASC yr 13'!G126*1.033</f>
        <v>128.18108759148691</v>
      </c>
      <c r="H126" s="120">
        <f>'[2]TASC yr 13'!H126*1.033</f>
        <v>113.6970915520118</v>
      </c>
      <c r="I126" s="120">
        <f>'[2]TASC yr 13'!I126*1.033</f>
        <v>113.6970915520118</v>
      </c>
      <c r="J126" s="120">
        <f>'[2]TASC yr 13'!J126*1.033</f>
        <v>112.58118619676924</v>
      </c>
      <c r="K126" s="120">
        <f>'[2]TASC yr 13'!K126*1.033</f>
        <v>112.58118619676924</v>
      </c>
      <c r="L126" s="120">
        <f>'[2]TASC yr 13'!L126*1.033</f>
        <v>140.44465970981608</v>
      </c>
      <c r="M126" s="120">
        <f>'[2]TASC yr 13'!M126*1.033</f>
        <v>140.44465970981608</v>
      </c>
      <c r="N126" s="120">
        <f>'[2]TASC yr 13'!N126*1.033</f>
        <v>131.52880365721467</v>
      </c>
      <c r="O126" s="120">
        <f>'[2]TASC yr 13'!O126*1.033</f>
        <v>131.52880365721467</v>
      </c>
      <c r="P126" s="120">
        <f>'[2]TASC yr 13'!P126*1.033</f>
        <v>111.45389405218744</v>
      </c>
      <c r="Q126" s="120">
        <f>'[2]TASC yr 13'!Q126*1.033</f>
        <v>111.46528084152665</v>
      </c>
    </row>
    <row r="127" spans="1:17" ht="12.75">
      <c r="A127" s="1"/>
      <c r="B127" s="21">
        <v>160</v>
      </c>
      <c r="C127" s="22" t="s">
        <v>145</v>
      </c>
      <c r="D127" s="119">
        <f>'[2]TASC yr 13'!D127*1.033</f>
        <v>341.9794442244938</v>
      </c>
      <c r="E127" s="120">
        <f>'[2]TASC yr 13'!E127*1.033</f>
        <v>341.96805743515455</v>
      </c>
      <c r="F127" s="120">
        <f>'[2]TASC yr 13'!F127*1.033</f>
        <v>302.512832374792</v>
      </c>
      <c r="G127" s="120">
        <f>'[2]TASC yr 13'!G127*1.033</f>
        <v>302.512832374792</v>
      </c>
      <c r="H127" s="120">
        <f>'[2]TASC yr 13'!H127*1.033</f>
        <v>268.31830398914434</v>
      </c>
      <c r="I127" s="120">
        <f>'[2]TASC yr 13'!I127*1.033</f>
        <v>268.31830398914434</v>
      </c>
      <c r="J127" s="120">
        <f>'[2]TASC yr 13'!J127*1.033</f>
        <v>265.68795565178687</v>
      </c>
      <c r="K127" s="120">
        <f>'[2]TASC yr 13'!K127*1.033</f>
        <v>265.68795565178687</v>
      </c>
      <c r="L127" s="120">
        <f>'[2]TASC yr 13'!L127*1.033</f>
        <v>331.4466640857246</v>
      </c>
      <c r="M127" s="120">
        <f>'[2]TASC yr 13'!M127*1.033</f>
        <v>331.4466640857246</v>
      </c>
      <c r="N127" s="120">
        <f>'[2]TASC yr 13'!N127*1.033</f>
        <v>310.4038773868645</v>
      </c>
      <c r="O127" s="120">
        <f>'[2]TASC yr 13'!O127*1.033</f>
        <v>310.4038773868645</v>
      </c>
      <c r="P127" s="120">
        <f>'[2]TASC yr 13'!P127*1.033</f>
        <v>263.05760731442933</v>
      </c>
      <c r="Q127" s="120">
        <f>'[2]TASC yr 13'!Q127*1.033</f>
        <v>263.05760731442933</v>
      </c>
    </row>
    <row r="128" spans="1:17" ht="12.75">
      <c r="A128" s="1"/>
      <c r="B128" s="21">
        <v>161</v>
      </c>
      <c r="C128" s="22" t="s">
        <v>146</v>
      </c>
      <c r="D128" s="119">
        <f>'[2]TASC yr 13'!D128*1.033</f>
        <v>200.50997347414884</v>
      </c>
      <c r="E128" s="120">
        <f>'[2]TASC yr 13'!E128*1.033</f>
        <v>200.50997347414884</v>
      </c>
      <c r="F128" s="120">
        <f>'[2]TASC yr 13'!F128*1.033</f>
        <v>177.3720175368741</v>
      </c>
      <c r="G128" s="120">
        <f>'[2]TASC yr 13'!G128*1.033</f>
        <v>177.3720175368741</v>
      </c>
      <c r="H128" s="120">
        <f>'[2]TASC yr 13'!H128*1.033</f>
        <v>157.3198815105253</v>
      </c>
      <c r="I128" s="120">
        <f>'[2]TASC yr 13'!I128*1.033</f>
        <v>157.3198815105253</v>
      </c>
      <c r="J128" s="120">
        <f>'[2]TASC yr 13'!J128*1.033</f>
        <v>155.78266494973195</v>
      </c>
      <c r="K128" s="120">
        <f>'[2]TASC yr 13'!K128*1.033</f>
        <v>155.78266494973195</v>
      </c>
      <c r="L128" s="120">
        <f>'[2]TASC yr 13'!L128*1.033</f>
        <v>194.338333652297</v>
      </c>
      <c r="M128" s="120">
        <f>'[2]TASC yr 13'!M128*1.033</f>
        <v>194.338333652297</v>
      </c>
      <c r="N128" s="120">
        <f>'[2]TASC yr 13'!N128*1.033</f>
        <v>181.99505400859337</v>
      </c>
      <c r="O128" s="120">
        <f>'[2]TASC yr 13'!O128*1.033</f>
        <v>181.99505400859337</v>
      </c>
      <c r="P128" s="120">
        <f>'[2]TASC yr 13'!P128*1.033</f>
        <v>154.23406159959939</v>
      </c>
      <c r="Q128" s="120">
        <f>'[2]TASC yr 13'!Q128*1.033</f>
        <v>154.23406159959939</v>
      </c>
    </row>
    <row r="129" spans="1:17" ht="12.75">
      <c r="A129" s="1"/>
      <c r="B129" s="21">
        <v>162</v>
      </c>
      <c r="C129" s="22" t="s">
        <v>147</v>
      </c>
      <c r="D129" s="119">
        <f>'[2]TASC yr 13'!D129*1.033</f>
        <v>341.9794442244938</v>
      </c>
      <c r="E129" s="120">
        <f>'[2]TASC yr 13'!E129*1.033</f>
        <v>341.96805743515455</v>
      </c>
      <c r="F129" s="120">
        <f>'[2]TASC yr 13'!F129*1.033</f>
        <v>302.512832374792</v>
      </c>
      <c r="G129" s="120">
        <f>'[2]TASC yr 13'!G129*1.033</f>
        <v>302.512832374792</v>
      </c>
      <c r="H129" s="120">
        <f>'[2]TASC yr 13'!H129*1.033</f>
        <v>268.31830398914434</v>
      </c>
      <c r="I129" s="120">
        <f>'[2]TASC yr 13'!I129*1.033</f>
        <v>268.31830398914434</v>
      </c>
      <c r="J129" s="120">
        <f>'[2]TASC yr 13'!J129*1.033</f>
        <v>265.68795565178687</v>
      </c>
      <c r="K129" s="120">
        <f>'[2]TASC yr 13'!K129*1.033</f>
        <v>265.68795565178687</v>
      </c>
      <c r="L129" s="120">
        <f>'[2]TASC yr 13'!L129*1.033</f>
        <v>331.4466640857246</v>
      </c>
      <c r="M129" s="120">
        <f>'[2]TASC yr 13'!M129*1.033</f>
        <v>331.4466640857246</v>
      </c>
      <c r="N129" s="120">
        <f>'[2]TASC yr 13'!N129*1.033</f>
        <v>310.4038773868645</v>
      </c>
      <c r="O129" s="120">
        <f>'[2]TASC yr 13'!O129*1.033</f>
        <v>310.4038773868645</v>
      </c>
      <c r="P129" s="120">
        <f>'[2]TASC yr 13'!P129*1.033</f>
        <v>263.05760731442933</v>
      </c>
      <c r="Q129" s="120">
        <f>'[2]TASC yr 13'!Q129*1.033</f>
        <v>263.05760731442933</v>
      </c>
    </row>
    <row r="130" spans="1:17" ht="12.75">
      <c r="A130" s="1"/>
      <c r="B130" s="21">
        <v>163</v>
      </c>
      <c r="C130" s="22" t="s">
        <v>148</v>
      </c>
      <c r="D130" s="119">
        <f>'[2]TASC yr 13'!D130*1.033</f>
        <v>144.37310203184356</v>
      </c>
      <c r="E130" s="120">
        <f>'[2]TASC yr 13'!E130*1.033</f>
        <v>144.37310203184356</v>
      </c>
      <c r="F130" s="120">
        <f>'[2]TASC yr 13'!F130*1.033</f>
        <v>127.71422922857931</v>
      </c>
      <c r="G130" s="120">
        <f>'[2]TASC yr 13'!G130*1.033</f>
        <v>127.71422922857931</v>
      </c>
      <c r="H130" s="120">
        <f>'[2]TASC yr 13'!H130*1.033</f>
        <v>113.27578034646106</v>
      </c>
      <c r="I130" s="120">
        <f>'[2]TASC yr 13'!I130*1.033</f>
        <v>113.27578034646106</v>
      </c>
      <c r="J130" s="120">
        <f>'[2]TASC yr 13'!J130*1.033</f>
        <v>112.17126178055767</v>
      </c>
      <c r="K130" s="120">
        <f>'[2]TASC yr 13'!K130*1.033</f>
        <v>112.17126178055767</v>
      </c>
      <c r="L130" s="120">
        <f>'[2]TASC yr 13'!L130*1.033</f>
        <v>139.93225418955166</v>
      </c>
      <c r="M130" s="120">
        <f>'[2]TASC yr 13'!M130*1.033</f>
        <v>139.93225418955166</v>
      </c>
      <c r="N130" s="120">
        <f>'[2]TASC yr 13'!N130*1.033</f>
        <v>131.05055850496785</v>
      </c>
      <c r="O130" s="120">
        <f>'[2]TASC yr 13'!O130*1.033</f>
        <v>131.05055850496785</v>
      </c>
      <c r="P130" s="120">
        <f>'[2]TASC yr 13'!P130*1.033</f>
        <v>111.06674321465431</v>
      </c>
      <c r="Q130" s="120">
        <f>'[2]TASC yr 13'!Q130*1.033</f>
        <v>111.05535642531508</v>
      </c>
    </row>
    <row r="131" spans="1:17" ht="12.75">
      <c r="A131" s="1"/>
      <c r="B131" s="21">
        <v>164</v>
      </c>
      <c r="C131" s="22" t="s">
        <v>149</v>
      </c>
      <c r="D131" s="119">
        <f>'[2]TASC yr 13'!D131*1.033</f>
        <v>118.84392033333475</v>
      </c>
      <c r="E131" s="120">
        <f>'[2]TASC yr 13'!E131*1.033</f>
        <v>118.84392033333475</v>
      </c>
      <c r="F131" s="120">
        <f>'[2]TASC yr 13'!F131*1.033</f>
        <v>105.13422596892589</v>
      </c>
      <c r="G131" s="120">
        <f>'[2]TASC yr 13'!G131*1.033</f>
        <v>105.13422596892589</v>
      </c>
      <c r="H131" s="120">
        <f>'[2]TASC yr 13'!H131*1.033</f>
        <v>93.23503110945146</v>
      </c>
      <c r="I131" s="120">
        <f>'[2]TASC yr 13'!I131*1.033</f>
        <v>93.24641789879065</v>
      </c>
      <c r="J131" s="120">
        <f>'[2]TASC yr 13'!J131*1.033</f>
        <v>92.33547475165386</v>
      </c>
      <c r="K131" s="120">
        <f>'[2]TASC yr 13'!K131*1.033</f>
        <v>92.33547475165386</v>
      </c>
      <c r="L131" s="120">
        <f>'[2]TASC yr 13'!L131*1.033</f>
        <v>115.18876095544832</v>
      </c>
      <c r="M131" s="120">
        <f>'[2]TASC yr 13'!M131*1.033</f>
        <v>115.18876095544832</v>
      </c>
      <c r="N131" s="120">
        <f>'[2]TASC yr 13'!N131*1.033</f>
        <v>107.8670554103363</v>
      </c>
      <c r="O131" s="120">
        <f>'[2]TASC yr 13'!O131*1.033</f>
        <v>107.87844219967549</v>
      </c>
      <c r="P131" s="120">
        <f>'[2]TASC yr 13'!P131*1.033</f>
        <v>91.42453160451709</v>
      </c>
      <c r="Q131" s="120">
        <f>'[2]TASC yr 13'!Q131*1.033</f>
        <v>91.41314481517784</v>
      </c>
    </row>
    <row r="132" spans="1:17" ht="12.75">
      <c r="A132" s="1"/>
      <c r="B132" s="21">
        <v>165</v>
      </c>
      <c r="C132" s="22" t="s">
        <v>150</v>
      </c>
      <c r="D132" s="119">
        <f>'[2]TASC yr 13'!D132*1.033</f>
        <v>241.79847161812424</v>
      </c>
      <c r="E132" s="120">
        <f>'[2]TASC yr 13'!E132*1.033</f>
        <v>241.78708482878508</v>
      </c>
      <c r="F132" s="120">
        <f>'[2]TASC yr 13'!F132*1.033</f>
        <v>213.88945094772058</v>
      </c>
      <c r="G132" s="120">
        <f>'[2]TASC yr 13'!G132*1.033</f>
        <v>213.88945094772058</v>
      </c>
      <c r="H132" s="120">
        <f>'[2]TASC yr 13'!H132*1.033</f>
        <v>189.71529718057775</v>
      </c>
      <c r="I132" s="120">
        <f>'[2]TASC yr 13'!I132*1.033</f>
        <v>189.71529718057775</v>
      </c>
      <c r="J132" s="120">
        <f>'[2]TASC yr 13'!J132*1.033</f>
        <v>187.85925051828653</v>
      </c>
      <c r="K132" s="120">
        <f>'[2]TASC yr 13'!K132*1.033</f>
        <v>187.8478637289473</v>
      </c>
      <c r="L132" s="120">
        <f>'[2]TASC yr 13'!L132*1.033</f>
        <v>234.3515113902809</v>
      </c>
      <c r="M132" s="120">
        <f>'[2]TASC yr 13'!M132*1.033</f>
        <v>234.3515113902809</v>
      </c>
      <c r="N132" s="120">
        <f>'[2]TASC yr 13'!N132*1.033</f>
        <v>219.4803645132727</v>
      </c>
      <c r="O132" s="120">
        <f>'[2]TASC yr 13'!O132*1.033</f>
        <v>219.46897772393345</v>
      </c>
      <c r="P132" s="120">
        <f>'[2]TASC yr 13'!P132*1.033</f>
        <v>185.9918170666561</v>
      </c>
      <c r="Q132" s="120">
        <f>'[2]TASC yr 13'!Q132*1.033</f>
        <v>185.9918170666561</v>
      </c>
    </row>
    <row r="133" spans="1:17" ht="12.75">
      <c r="A133" s="1"/>
      <c r="B133" s="21">
        <v>166</v>
      </c>
      <c r="C133" s="22" t="s">
        <v>151</v>
      </c>
      <c r="D133" s="119">
        <f>'[2]TASC yr 13'!D133*1.033</f>
        <v>191.91294752304526</v>
      </c>
      <c r="E133" s="120">
        <f>'[2]TASC yr 13'!E133*1.033</f>
        <v>191.91294752304526</v>
      </c>
      <c r="F133" s="120">
        <f>'[2]TASC yr 13'!F133*1.033</f>
        <v>169.77702904762106</v>
      </c>
      <c r="G133" s="120">
        <f>'[2]TASC yr 13'!G133*1.033</f>
        <v>169.76564225828184</v>
      </c>
      <c r="H133" s="120">
        <f>'[2]TASC yr 13'!H133*1.033</f>
        <v>150.57890222171298</v>
      </c>
      <c r="I133" s="120">
        <f>'[2]TASC yr 13'!I133*1.033</f>
        <v>150.57890222171298</v>
      </c>
      <c r="J133" s="120">
        <f>'[2]TASC yr 13'!J133*1.033</f>
        <v>149.0986196076157</v>
      </c>
      <c r="K133" s="120">
        <f>'[2]TASC yr 13'!K133*1.033</f>
        <v>149.0986196076157</v>
      </c>
      <c r="L133" s="120">
        <f>'[2]TASC yr 13'!L133*1.033</f>
        <v>186.0145906453345</v>
      </c>
      <c r="M133" s="120">
        <f>'[2]TASC yr 13'!M133*1.033</f>
        <v>186.0145906453345</v>
      </c>
      <c r="N133" s="120">
        <f>'[2]TASC yr 13'!N133*1.033</f>
        <v>174.20649010057375</v>
      </c>
      <c r="O133" s="120">
        <f>'[2]TASC yr 13'!O133*1.033</f>
        <v>174.1951033112345</v>
      </c>
      <c r="P133" s="120">
        <f>'[2]TASC yr 13'!P133*1.033</f>
        <v>147.6297237828576</v>
      </c>
      <c r="Q133" s="120">
        <f>'[2]TASC yr 13'!Q133*1.033</f>
        <v>147.6297237828576</v>
      </c>
    </row>
    <row r="134" spans="1:17" ht="12.75">
      <c r="A134" s="1"/>
      <c r="B134" s="21">
        <v>167</v>
      </c>
      <c r="C134" s="22" t="s">
        <v>152</v>
      </c>
      <c r="D134" s="119">
        <f>'[2]TASC yr 13'!D134*1.033</f>
        <v>152.29830741193373</v>
      </c>
      <c r="E134" s="120">
        <f>'[2]TASC yr 13'!E134*1.033</f>
        <v>152.29830741193373</v>
      </c>
      <c r="F134" s="120">
        <f>'[2]TASC yr 13'!F134*1.033</f>
        <v>134.72849146153266</v>
      </c>
      <c r="G134" s="120">
        <f>'[2]TASC yr 13'!G134*1.033</f>
        <v>134.72849146153266</v>
      </c>
      <c r="H134" s="120">
        <f>'[2]TASC yr 13'!H134*1.033</f>
        <v>119.50435411500891</v>
      </c>
      <c r="I134" s="120">
        <f>'[2]TASC yr 13'!I134*1.033</f>
        <v>119.4929673256697</v>
      </c>
      <c r="J134" s="120">
        <f>'[2]TASC yr 13'!J134*1.033</f>
        <v>118.33151481307029</v>
      </c>
      <c r="K134" s="120">
        <f>'[2]TASC yr 13'!K134*1.033</f>
        <v>118.32012802373107</v>
      </c>
      <c r="L134" s="120">
        <f>'[2]TASC yr 13'!L134*1.033</f>
        <v>147.6183369935184</v>
      </c>
      <c r="M134" s="120">
        <f>'[2]TASC yr 13'!M134*1.033</f>
        <v>147.6183369935184</v>
      </c>
      <c r="N134" s="120">
        <f>'[2]TASC yr 13'!N134*1.033</f>
        <v>138.24700936734854</v>
      </c>
      <c r="O134" s="120">
        <f>'[2]TASC yr 13'!O134*1.033</f>
        <v>138.24700936734854</v>
      </c>
      <c r="P134" s="120">
        <f>'[2]TASC yr 13'!P134*1.033</f>
        <v>117.14728872179245</v>
      </c>
      <c r="Q134" s="120">
        <f>'[2]TASC yr 13'!Q134*1.033</f>
        <v>117.15867551113165</v>
      </c>
    </row>
    <row r="135" spans="1:17" ht="12.75">
      <c r="A135" s="1"/>
      <c r="B135" s="21">
        <v>168</v>
      </c>
      <c r="C135" s="22" t="s">
        <v>153</v>
      </c>
      <c r="D135" s="119">
        <f>'[2]TASC yr 13'!D135*1.033</f>
        <v>414.5474526832791</v>
      </c>
      <c r="E135" s="120">
        <f>'[2]TASC yr 13'!E135*1.033</f>
        <v>414.5474526832791</v>
      </c>
      <c r="F135" s="120">
        <f>'[2]TASC yr 13'!F135*1.033</f>
        <v>366.7115506692579</v>
      </c>
      <c r="G135" s="120">
        <f>'[2]TASC yr 13'!G135*1.033</f>
        <v>366.7115506692579</v>
      </c>
      <c r="H135" s="120">
        <f>'[2]TASC yr 13'!H135*1.033</f>
        <v>325.26363747453354</v>
      </c>
      <c r="I135" s="120">
        <f>'[2]TASC yr 13'!I135*1.033</f>
        <v>325.26363747453354</v>
      </c>
      <c r="J135" s="120">
        <f>'[2]TASC yr 13'!J135*1.033</f>
        <v>322.0639496702155</v>
      </c>
      <c r="K135" s="120">
        <f>'[2]TASC yr 13'!K135*1.033</f>
        <v>322.0639496702155</v>
      </c>
      <c r="L135" s="120">
        <f>'[2]TASC yr 13'!L135*1.033</f>
        <v>401.7942486233639</v>
      </c>
      <c r="M135" s="120">
        <f>'[2]TASC yr 13'!M135*1.033</f>
        <v>401.7942486233639</v>
      </c>
      <c r="N135" s="120">
        <f>'[2]TASC yr 13'!N135*1.033</f>
        <v>376.2764537141943</v>
      </c>
      <c r="O135" s="120">
        <f>'[2]TASC yr 13'!O135*1.033</f>
        <v>376.2764537141943</v>
      </c>
      <c r="P135" s="120">
        <f>'[2]TASC yr 13'!P135*1.033</f>
        <v>318.8756486552367</v>
      </c>
      <c r="Q135" s="120">
        <f>'[2]TASC yr 13'!Q135*1.033</f>
        <v>318.8756486552367</v>
      </c>
    </row>
    <row r="136" spans="1:17" ht="12.75">
      <c r="A136" s="1"/>
      <c r="B136" s="21" t="s">
        <v>154</v>
      </c>
      <c r="C136" s="22" t="s">
        <v>155</v>
      </c>
      <c r="D136" s="119">
        <f>'[2]TASC yr 13'!D136*1.033</f>
        <v>259.91485345680735</v>
      </c>
      <c r="E136" s="120">
        <f>'[2]TASC yr 13'!E136*1.033</f>
        <v>259.91485345680735</v>
      </c>
      <c r="F136" s="120">
        <f>'[2]TASC yr 13'!F136*1.033</f>
        <v>229.92205033732824</v>
      </c>
      <c r="G136" s="120">
        <f>'[2]TASC yr 13'!G136*1.033</f>
        <v>229.92205033732824</v>
      </c>
      <c r="H136" s="120">
        <f>'[2]TASC yr 13'!H136*1.033</f>
        <v>203.93739706525105</v>
      </c>
      <c r="I136" s="120">
        <f>'[2]TASC yr 13'!I136*1.033</f>
        <v>203.93739706525105</v>
      </c>
      <c r="J136" s="120">
        <f>'[2]TASC yr 13'!J136*1.033</f>
        <v>201.93332214155006</v>
      </c>
      <c r="K136" s="120">
        <f>'[2]TASC yr 13'!K136*1.033</f>
        <v>201.93332214155006</v>
      </c>
      <c r="L136" s="120">
        <f>'[2]TASC yr 13'!L136*1.033</f>
        <v>251.92132734068198</v>
      </c>
      <c r="M136" s="120">
        <f>'[2]TASC yr 13'!M136*1.033</f>
        <v>251.92132734068198</v>
      </c>
      <c r="N136" s="120">
        <f>'[2]TASC yr 13'!N136*1.033</f>
        <v>235.92288831909192</v>
      </c>
      <c r="O136" s="120">
        <f>'[2]TASC yr 13'!O136*1.033</f>
        <v>235.92288831909192</v>
      </c>
      <c r="P136" s="120">
        <f>'[2]TASC yr 13'!P136*1.033</f>
        <v>199.94063400718835</v>
      </c>
      <c r="Q136" s="120">
        <f>'[2]TASC yr 13'!Q136*1.033</f>
        <v>199.94063400718835</v>
      </c>
    </row>
    <row r="137" spans="1:17" ht="12.75">
      <c r="A137" s="1"/>
      <c r="B137" s="21" t="s">
        <v>156</v>
      </c>
      <c r="C137" s="22" t="s">
        <v>157</v>
      </c>
      <c r="D137" s="119">
        <f>'[2]TASC yr 13'!D137*1.033</f>
        <v>221.26809043952866</v>
      </c>
      <c r="E137" s="120">
        <f>'[2]TASC yr 13'!E137*1.033</f>
        <v>221.26809043952866</v>
      </c>
      <c r="F137" s="120">
        <f>'[2]TASC yr 13'!F137*1.033</f>
        <v>195.73890874101986</v>
      </c>
      <c r="G137" s="120">
        <f>'[2]TASC yr 13'!G137*1.033</f>
        <v>195.73890874101986</v>
      </c>
      <c r="H137" s="120">
        <f>'[2]TASC yr 13'!H137*1.033</f>
        <v>173.61437705493483</v>
      </c>
      <c r="I137" s="120">
        <f>'[2]TASC yr 13'!I137*1.033</f>
        <v>173.61437705493483</v>
      </c>
      <c r="J137" s="120">
        <f>'[2]TASC yr 13'!J137*1.033</f>
        <v>171.90635865405332</v>
      </c>
      <c r="K137" s="120">
        <f>'[2]TASC yr 13'!K137*1.033</f>
        <v>171.90635865405332</v>
      </c>
      <c r="L137" s="120">
        <f>'[2]TASC yr 13'!L137*1.033</f>
        <v>214.4587904146811</v>
      </c>
      <c r="M137" s="120">
        <f>'[2]TASC yr 13'!M137*1.033</f>
        <v>214.4587904146811</v>
      </c>
      <c r="N137" s="120">
        <f>'[2]TASC yr 13'!N137*1.033</f>
        <v>200.85157715432513</v>
      </c>
      <c r="O137" s="120">
        <f>'[2]TASC yr 13'!O137*1.033</f>
        <v>200.85157715432513</v>
      </c>
      <c r="P137" s="120">
        <f>'[2]TASC yr 13'!P137*1.033</f>
        <v>170.20972704251102</v>
      </c>
      <c r="Q137" s="120">
        <f>'[2]TASC yr 13'!Q137*1.033</f>
        <v>170.20972704251102</v>
      </c>
    </row>
    <row r="138" spans="1:17" ht="12.75">
      <c r="A138" s="1"/>
      <c r="B138" s="21">
        <v>170</v>
      </c>
      <c r="C138" s="22" t="s">
        <v>158</v>
      </c>
      <c r="D138" s="119">
        <f>'[2]TASC yr 13'!D138*1.033</f>
        <v>230.76467274842975</v>
      </c>
      <c r="E138" s="120">
        <f>'[2]TASC yr 13'!E138*1.033</f>
        <v>230.76467274842975</v>
      </c>
      <c r="F138" s="120">
        <f>'[2]TASC yr 13'!F138*1.033</f>
        <v>204.1423592733568</v>
      </c>
      <c r="G138" s="120">
        <f>'[2]TASC yr 13'!G138*1.033</f>
        <v>204.1423592733568</v>
      </c>
      <c r="H138" s="120">
        <f>'[2]TASC yr 13'!H138*1.033</f>
        <v>181.06133728277814</v>
      </c>
      <c r="I138" s="120">
        <f>'[2]TASC yr 13'!I138*1.033</f>
        <v>181.06133728277814</v>
      </c>
      <c r="J138" s="120">
        <f>'[2]TASC yr 13'!J138*1.033</f>
        <v>179.29638493520062</v>
      </c>
      <c r="K138" s="120">
        <f>'[2]TASC yr 13'!K138*1.033</f>
        <v>179.28499814586138</v>
      </c>
      <c r="L138" s="120">
        <f>'[2]TASC yr 13'!L138*1.033</f>
        <v>223.67070299010194</v>
      </c>
      <c r="M138" s="120">
        <f>'[2]TASC yr 13'!M138*1.033</f>
        <v>223.67070299010194</v>
      </c>
      <c r="N138" s="120">
        <f>'[2]TASC yr 13'!N138*1.033</f>
        <v>209.45998989476786</v>
      </c>
      <c r="O138" s="120">
        <f>'[2]TASC yr 13'!O138*1.033</f>
        <v>209.45998989476786</v>
      </c>
      <c r="P138" s="120">
        <f>'[2]TASC yr 13'!P138*1.033</f>
        <v>177.50865900894462</v>
      </c>
      <c r="Q138" s="120">
        <f>'[2]TASC yr 13'!Q138*1.033</f>
        <v>177.50865900894462</v>
      </c>
    </row>
    <row r="139" spans="1:17" ht="12.75">
      <c r="A139" s="1"/>
      <c r="B139" s="21" t="s">
        <v>159</v>
      </c>
      <c r="C139" s="22" t="s">
        <v>160</v>
      </c>
      <c r="D139" s="119">
        <f>'[2]TASC yr 13'!D139*1.033</f>
        <v>205.01914205247598</v>
      </c>
      <c r="E139" s="120">
        <f>'[2]TASC yr 13'!E139*1.033</f>
        <v>205.01914205247598</v>
      </c>
      <c r="F139" s="120">
        <f>'[2]TASC yr 13'!F139*1.033</f>
        <v>181.35739380559764</v>
      </c>
      <c r="G139" s="120">
        <f>'[2]TASC yr 13'!G139*1.033</f>
        <v>181.35739380559764</v>
      </c>
      <c r="H139" s="120">
        <f>'[2]TASC yr 13'!H139*1.033</f>
        <v>160.86117299501961</v>
      </c>
      <c r="I139" s="120">
        <f>'[2]TASC yr 13'!I139*1.033</f>
        <v>160.86117299501961</v>
      </c>
      <c r="J139" s="120">
        <f>'[2]TASC yr 13'!J139*1.033</f>
        <v>159.2784092768694</v>
      </c>
      <c r="K139" s="120">
        <f>'[2]TASC yr 13'!K139*1.033</f>
        <v>159.2784092768694</v>
      </c>
      <c r="L139" s="120">
        <f>'[2]TASC yr 13'!L139*1.033</f>
        <v>198.71086075855365</v>
      </c>
      <c r="M139" s="120">
        <f>'[2]TASC yr 13'!M139*1.033</f>
        <v>198.71086075855365</v>
      </c>
      <c r="N139" s="120">
        <f>'[2]TASC yr 13'!N139*1.033</f>
        <v>186.09429817070898</v>
      </c>
      <c r="O139" s="120">
        <f>'[2]TASC yr 13'!O139*1.033</f>
        <v>186.09429817070898</v>
      </c>
      <c r="P139" s="120">
        <f>'[2]TASC yr 13'!P139*1.033</f>
        <v>157.70703234805842</v>
      </c>
      <c r="Q139" s="120">
        <f>'[2]TASC yr 13'!Q139*1.033</f>
        <v>157.70703234805842</v>
      </c>
    </row>
    <row r="140" spans="1:17" ht="12.75">
      <c r="A140" s="1"/>
      <c r="B140" s="21" t="s">
        <v>161</v>
      </c>
      <c r="C140" s="22" t="s">
        <v>162</v>
      </c>
      <c r="D140" s="119">
        <f>'[2]TASC yr 13'!D140*1.033</f>
        <v>149.96401559739562</v>
      </c>
      <c r="E140" s="120">
        <f>'[2]TASC yr 13'!E140*1.033</f>
        <v>149.96401559739562</v>
      </c>
      <c r="F140" s="120">
        <f>'[2]TASC yr 13'!F140*1.033</f>
        <v>132.65609580179648</v>
      </c>
      <c r="G140" s="120">
        <f>'[2]TASC yr 13'!G140*1.033</f>
        <v>132.65609580179648</v>
      </c>
      <c r="H140" s="120">
        <f>'[2]TASC yr 13'!H140*1.033</f>
        <v>117.65969424205689</v>
      </c>
      <c r="I140" s="120">
        <f>'[2]TASC yr 13'!I140*1.033</f>
        <v>117.65969424205689</v>
      </c>
      <c r="J140" s="120">
        <f>'[2]TASC yr 13'!J140*1.033</f>
        <v>116.50962851879667</v>
      </c>
      <c r="K140" s="120">
        <f>'[2]TASC yr 13'!K140*1.033</f>
        <v>116.50962851879667</v>
      </c>
      <c r="L140" s="120">
        <f>'[2]TASC yr 13'!L140*1.033</f>
        <v>145.3523659150156</v>
      </c>
      <c r="M140" s="120">
        <f>'[2]TASC yr 13'!M140*1.033</f>
        <v>145.3523659150156</v>
      </c>
      <c r="N140" s="120">
        <f>'[2]TASC yr 13'!N140*1.033</f>
        <v>136.11767976091633</v>
      </c>
      <c r="O140" s="120">
        <f>'[2]TASC yr 13'!O140*1.033</f>
        <v>136.11767976091633</v>
      </c>
      <c r="P140" s="120">
        <f>'[2]TASC yr 13'!P140*1.033</f>
        <v>115.35956279553648</v>
      </c>
      <c r="Q140" s="120">
        <f>'[2]TASC yr 13'!Q140*1.033</f>
        <v>115.35956279553648</v>
      </c>
    </row>
    <row r="141" spans="1:17" ht="12.75">
      <c r="A141" s="1"/>
      <c r="B141" s="21">
        <v>171</v>
      </c>
      <c r="C141" s="22" t="s">
        <v>163</v>
      </c>
      <c r="D141" s="119">
        <f>'[2]TASC yr 13'!D141*1.033</f>
        <v>170.25527419986787</v>
      </c>
      <c r="E141" s="120">
        <f>'[2]TASC yr 13'!E141*1.033</f>
        <v>170.24388741052869</v>
      </c>
      <c r="F141" s="120">
        <f>'[2]TASC yr 13'!F141*1.033</f>
        <v>150.60167580039143</v>
      </c>
      <c r="G141" s="120">
        <f>'[2]TASC yr 13'!G141*1.033</f>
        <v>150.60167580039143</v>
      </c>
      <c r="H141" s="120">
        <f>'[2]TASC yr 13'!H141*1.033</f>
        <v>133.57842573827247</v>
      </c>
      <c r="I141" s="120">
        <f>'[2]TASC yr 13'!I141*1.033</f>
        <v>133.57842573827247</v>
      </c>
      <c r="J141" s="120">
        <f>'[2]TASC yr 13'!J141*1.033</f>
        <v>132.2689449642633</v>
      </c>
      <c r="K141" s="120">
        <f>'[2]TASC yr 13'!K141*1.033</f>
        <v>132.2689449642633</v>
      </c>
      <c r="L141" s="120">
        <f>'[2]TASC yr 13'!L141*1.033</f>
        <v>165.00596431449202</v>
      </c>
      <c r="M141" s="120">
        <f>'[2]TASC yr 13'!M141*1.033</f>
        <v>165.00596431449202</v>
      </c>
      <c r="N141" s="120">
        <f>'[2]TASC yr 13'!N141*1.033</f>
        <v>154.53011812241888</v>
      </c>
      <c r="O141" s="120">
        <f>'[2]TASC yr 13'!O141*1.033</f>
        <v>154.53011812241888</v>
      </c>
      <c r="P141" s="120">
        <f>'[2]TASC yr 13'!P141*1.033</f>
        <v>130.95946419025418</v>
      </c>
      <c r="Q141" s="120">
        <f>'[2]TASC yr 13'!Q141*1.033</f>
        <v>130.95946419025418</v>
      </c>
    </row>
    <row r="142" spans="1:17" ht="12.75">
      <c r="A142" s="1"/>
      <c r="B142" s="21" t="s">
        <v>164</v>
      </c>
      <c r="C142" s="25" t="s">
        <v>165</v>
      </c>
      <c r="D142" s="119">
        <f>'[2]TASC yr 13'!D142*1.033</f>
        <v>184.56846839925484</v>
      </c>
      <c r="E142" s="120">
        <f>'[2]TASC yr 13'!E142*1.033</f>
        <v>184.56846839925484</v>
      </c>
      <c r="F142" s="120">
        <f>'[2]TASC yr 13'!F142*1.033</f>
        <v>163.2751723349321</v>
      </c>
      <c r="G142" s="120">
        <f>'[2]TASC yr 13'!G142*1.033</f>
        <v>163.2751723349321</v>
      </c>
      <c r="H142" s="120">
        <f>'[2]TASC yr 13'!H142*1.033</f>
        <v>144.81718681607276</v>
      </c>
      <c r="I142" s="120">
        <f>'[2]TASC yr 13'!I142*1.033</f>
        <v>144.81718681607276</v>
      </c>
      <c r="J142" s="120">
        <f>'[2]TASC yr 13'!J142*1.033</f>
        <v>143.3938381486715</v>
      </c>
      <c r="K142" s="120">
        <f>'[2]TASC yr 13'!K142*1.033</f>
        <v>143.3938381486715</v>
      </c>
      <c r="L142" s="120">
        <f>'[2]TASC yr 13'!L142*1.033</f>
        <v>178.88646051898905</v>
      </c>
      <c r="M142" s="120">
        <f>'[2]TASC yr 13'!M142*1.033</f>
        <v>178.88646051898905</v>
      </c>
      <c r="N142" s="120">
        <f>'[2]TASC yr 13'!N142*1.033</f>
        <v>167.53383154779667</v>
      </c>
      <c r="O142" s="120">
        <f>'[2]TASC yr 13'!O142*1.033</f>
        <v>167.53383154779667</v>
      </c>
      <c r="P142" s="120">
        <f>'[2]TASC yr 13'!P142*1.033</f>
        <v>141.97048948127025</v>
      </c>
      <c r="Q142" s="120">
        <f>'[2]TASC yr 13'!Q142*1.033</f>
        <v>141.97048948127025</v>
      </c>
    </row>
    <row r="143" spans="1:17" ht="12.75">
      <c r="A143" s="1"/>
      <c r="B143" s="21">
        <v>172</v>
      </c>
      <c r="C143" s="25" t="s">
        <v>166</v>
      </c>
      <c r="D143" s="119">
        <f>'[2]TASC yr 13'!D143*1.033</f>
        <v>367.21256940018316</v>
      </c>
      <c r="E143" s="120">
        <f>'[2]TASC yr 13'!E143*1.033</f>
        <v>367.21256940018316</v>
      </c>
      <c r="F143" s="120">
        <f>'[2]TASC yr 13'!F143*1.033</f>
        <v>324.8423262689827</v>
      </c>
      <c r="G143" s="120">
        <f>'[2]TASC yr 13'!G143*1.033</f>
        <v>324.8423262689827</v>
      </c>
      <c r="H143" s="120">
        <f>'[2]TASC yr 13'!H143*1.033</f>
        <v>288.0857702820129</v>
      </c>
      <c r="I143" s="120">
        <f>'[2]TASC yr 13'!I143*1.033</f>
        <v>288.0857702820129</v>
      </c>
      <c r="J143" s="120">
        <f>'[2]TASC yr 13'!J143*1.033</f>
        <v>285.2618465258888</v>
      </c>
      <c r="K143" s="120">
        <f>'[2]TASC yr 13'!K143*1.033</f>
        <v>285.2618465258888</v>
      </c>
      <c r="L143" s="120">
        <f>'[2]TASC yr 13'!L143*1.033</f>
        <v>355.8827140076692</v>
      </c>
      <c r="M143" s="120">
        <f>'[2]TASC yr 13'!M143*1.033</f>
        <v>355.8827140076692</v>
      </c>
      <c r="N143" s="120">
        <f>'[2]TASC yr 13'!N143*1.033</f>
        <v>333.29132395867657</v>
      </c>
      <c r="O143" s="120">
        <f>'[2]TASC yr 13'!O143*1.033</f>
        <v>333.29132395867657</v>
      </c>
      <c r="P143" s="120">
        <f>'[2]TASC yr 13'!P143*1.033</f>
        <v>282.47208313778236</v>
      </c>
      <c r="Q143" s="120">
        <f>'[2]TASC yr 13'!Q143*1.033</f>
        <v>282.47208313778236</v>
      </c>
    </row>
    <row r="144" spans="1:17" ht="12.75">
      <c r="A144" s="1"/>
      <c r="B144" s="21">
        <v>173</v>
      </c>
      <c r="C144" s="25" t="s">
        <v>167</v>
      </c>
      <c r="D144" s="119">
        <f>'[2]TASC yr 13'!D144*1.033</f>
        <v>163.59400243643003</v>
      </c>
      <c r="E144" s="120">
        <f>'[2]TASC yr 13'!E144*1.033</f>
        <v>163.59400243643003</v>
      </c>
      <c r="F144" s="120">
        <f>'[2]TASC yr 13'!F144*1.033</f>
        <v>144.71470571201985</v>
      </c>
      <c r="G144" s="120">
        <f>'[2]TASC yr 13'!G144*1.033</f>
        <v>144.71470571201985</v>
      </c>
      <c r="H144" s="120">
        <f>'[2]TASC yr 13'!H144*1.033</f>
        <v>128.3632762209143</v>
      </c>
      <c r="I144" s="120">
        <f>'[2]TASC yr 13'!I144*1.033</f>
        <v>128.3632762209143</v>
      </c>
      <c r="J144" s="120">
        <f>'[2]TASC yr 13'!J144*1.033</f>
        <v>127.09934260426199</v>
      </c>
      <c r="K144" s="120">
        <f>'[2]TASC yr 13'!K144*1.033</f>
        <v>127.09934260426199</v>
      </c>
      <c r="L144" s="120">
        <f>'[2]TASC yr 13'!L144*1.033</f>
        <v>158.5610415484992</v>
      </c>
      <c r="M144" s="120">
        <f>'[2]TASC yr 13'!M144*1.033</f>
        <v>158.5610415484992</v>
      </c>
      <c r="N144" s="120">
        <f>'[2]TASC yr 13'!N144*1.033</f>
        <v>148.4951197726376</v>
      </c>
      <c r="O144" s="120">
        <f>'[2]TASC yr 13'!O144*1.033</f>
        <v>148.4951197726376</v>
      </c>
      <c r="P144" s="120">
        <f>'[2]TASC yr 13'!P144*1.033</f>
        <v>125.84679577694887</v>
      </c>
      <c r="Q144" s="120">
        <f>'[2]TASC yr 13'!Q144*1.033</f>
        <v>125.84679577694887</v>
      </c>
    </row>
    <row r="145" spans="1:17" ht="12.75">
      <c r="A145" s="1"/>
      <c r="B145" s="21">
        <v>180</v>
      </c>
      <c r="C145" s="25" t="s">
        <v>168</v>
      </c>
      <c r="D145" s="119">
        <f>'[2]TASC yr 13'!D145*1.033</f>
        <v>407.1346528234535</v>
      </c>
      <c r="E145" s="120">
        <f>'[2]TASC yr 13'!E145*1.033</f>
        <v>407.1346528234535</v>
      </c>
      <c r="F145" s="120">
        <f>'[2]TASC yr 13'!F145*1.033</f>
        <v>360.1299864311946</v>
      </c>
      <c r="G145" s="120">
        <f>'[2]TASC yr 13'!G145*1.033</f>
        <v>360.1299864311946</v>
      </c>
      <c r="H145" s="120">
        <f>'[2]TASC yr 13'!H145*1.033</f>
        <v>319.433601332858</v>
      </c>
      <c r="I145" s="120">
        <f>'[2]TASC yr 13'!I145*1.033</f>
        <v>319.433601332858</v>
      </c>
      <c r="J145" s="120">
        <f>'[2]TASC yr 13'!J145*1.033</f>
        <v>316.3022342645753</v>
      </c>
      <c r="K145" s="120">
        <f>'[2]TASC yr 13'!K145*1.033</f>
        <v>316.3022342645753</v>
      </c>
      <c r="L145" s="120">
        <f>'[2]TASC yr 13'!L145*1.033</f>
        <v>394.6091845503225</v>
      </c>
      <c r="M145" s="120">
        <f>'[2]TASC yr 13'!M145*1.033</f>
        <v>394.6091845503225</v>
      </c>
      <c r="N145" s="120">
        <f>'[2]TASC yr 13'!N145*1.033</f>
        <v>369.5240876360428</v>
      </c>
      <c r="O145" s="120">
        <f>'[2]TASC yr 13'!O145*1.033</f>
        <v>369.5240876360428</v>
      </c>
      <c r="P145" s="120">
        <f>'[2]TASC yr 13'!P145*1.033</f>
        <v>313.1708671962925</v>
      </c>
      <c r="Q145" s="120">
        <f>'[2]TASC yr 13'!Q145*1.033</f>
        <v>313.1708671962925</v>
      </c>
    </row>
    <row r="146" spans="1:17" ht="12.75">
      <c r="A146" s="1"/>
      <c r="B146" s="21">
        <v>182</v>
      </c>
      <c r="C146" s="25" t="s">
        <v>169</v>
      </c>
      <c r="D146" s="119">
        <f>'[2]TASC yr 13'!D146*1.033</f>
        <v>370.1275874710209</v>
      </c>
      <c r="E146" s="120">
        <f>'[2]TASC yr 13'!E146*1.033</f>
        <v>370.1275874710209</v>
      </c>
      <c r="F146" s="120">
        <f>'[2]TASC yr 13'!F146*1.033</f>
        <v>327.41574065964426</v>
      </c>
      <c r="G146" s="120">
        <f>'[2]TASC yr 13'!G146*1.033</f>
        <v>327.41574065964426</v>
      </c>
      <c r="H146" s="120">
        <f>'[2]TASC yr 13'!H146*1.033</f>
        <v>290.40867530721175</v>
      </c>
      <c r="I146" s="120">
        <f>'[2]TASC yr 13'!I146*1.033</f>
        <v>290.40867530721175</v>
      </c>
      <c r="J146" s="120">
        <f>'[2]TASC yr 13'!J146*1.033</f>
        <v>287.5733647617485</v>
      </c>
      <c r="K146" s="120">
        <f>'[2]TASC yr 13'!K146*1.033</f>
        <v>287.5733647617485</v>
      </c>
      <c r="L146" s="120">
        <f>'[2]TASC yr 13'!L146*1.033</f>
        <v>358.7635717104893</v>
      </c>
      <c r="M146" s="120">
        <f>'[2]TASC yr 13'!M146*1.033</f>
        <v>358.7635717104893</v>
      </c>
      <c r="N146" s="120">
        <f>'[2]TASC yr 13'!N146*1.033</f>
        <v>335.9899930320693</v>
      </c>
      <c r="O146" s="120">
        <f>'[2]TASC yr 13'!O146*1.033</f>
        <v>335.9899930320693</v>
      </c>
      <c r="P146" s="120">
        <f>'[2]TASC yr 13'!P146*1.033</f>
        <v>284.7038938482675</v>
      </c>
      <c r="Q146" s="120">
        <f>'[2]TASC yr 13'!Q146*1.033</f>
        <v>284.7038938482675</v>
      </c>
    </row>
    <row r="147" spans="1:17" ht="12.75">
      <c r="A147" s="1"/>
      <c r="B147" s="21">
        <v>183</v>
      </c>
      <c r="C147" s="25" t="s">
        <v>170</v>
      </c>
      <c r="D147" s="119">
        <f>'[2]TASC yr 13'!D147*1.033</f>
        <v>261.0763059694068</v>
      </c>
      <c r="E147" s="120">
        <f>'[2]TASC yr 13'!E147*1.033</f>
        <v>261.0763059694068</v>
      </c>
      <c r="F147" s="120">
        <f>'[2]TASC yr 13'!F147*1.033</f>
        <v>230.92408779917875</v>
      </c>
      <c r="G147" s="120">
        <f>'[2]TASC yr 13'!G147*1.033</f>
        <v>230.92408779917875</v>
      </c>
      <c r="H147" s="120">
        <f>'[2]TASC yr 13'!H147*1.033</f>
        <v>204.81417984437022</v>
      </c>
      <c r="I147" s="120">
        <f>'[2]TASC yr 13'!I147*1.033</f>
        <v>204.81417984437022</v>
      </c>
      <c r="J147" s="120">
        <f>'[2]TASC yr 13'!J147*1.033</f>
        <v>202.8328784993477</v>
      </c>
      <c r="K147" s="120">
        <f>'[2]TASC yr 13'!K147*1.033</f>
        <v>202.8328784993477</v>
      </c>
      <c r="L147" s="120">
        <f>'[2]TASC yr 13'!L147*1.033</f>
        <v>253.0144591172461</v>
      </c>
      <c r="M147" s="120">
        <f>'[2]TASC yr 13'!M147*1.033</f>
        <v>253.0144591172461</v>
      </c>
      <c r="N147" s="120">
        <f>'[2]TASC yr 13'!N147*1.033</f>
        <v>236.97047293829928</v>
      </c>
      <c r="O147" s="120">
        <f>'[2]TASC yr 13'!O147*1.033</f>
        <v>236.97047293829928</v>
      </c>
      <c r="P147" s="120">
        <f>'[2]TASC yr 13'!P147*1.033</f>
        <v>200.81741678630752</v>
      </c>
      <c r="Q147" s="120">
        <f>'[2]TASC yr 13'!Q147*1.033</f>
        <v>200.81741678630752</v>
      </c>
    </row>
    <row r="148" spans="1:17" ht="12.75">
      <c r="A148" s="1"/>
      <c r="B148" s="21">
        <v>185</v>
      </c>
      <c r="C148" s="25" t="s">
        <v>171</v>
      </c>
      <c r="D148" s="119">
        <f>'[2]TASC yr 13'!D148*1.033</f>
        <v>196.75233299220952</v>
      </c>
      <c r="E148" s="120">
        <f>'[2]TASC yr 13'!E148*1.033</f>
        <v>196.75233299220952</v>
      </c>
      <c r="F148" s="120">
        <f>'[2]TASC yr 13'!F148*1.033</f>
        <v>174.02430147114637</v>
      </c>
      <c r="G148" s="120">
        <f>'[2]TASC yr 13'!G148*1.033</f>
        <v>174.02430147114637</v>
      </c>
      <c r="H148" s="120">
        <f>'[2]TASC yr 13'!H148*1.033</f>
        <v>154.33654270365227</v>
      </c>
      <c r="I148" s="120">
        <f>'[2]TASC yr 13'!I148*1.033</f>
        <v>154.33654270365227</v>
      </c>
      <c r="J148" s="120">
        <f>'[2]TASC yr 13'!J148*1.033</f>
        <v>152.83348651087658</v>
      </c>
      <c r="K148" s="120">
        <f>'[2]TASC yr 13'!K148*1.033</f>
        <v>152.83348651087658</v>
      </c>
      <c r="L148" s="120">
        <f>'[2]TASC yr 13'!L148*1.033</f>
        <v>190.66040069573222</v>
      </c>
      <c r="M148" s="120">
        <f>'[2]TASC yr 13'!M148*1.033</f>
        <v>190.66040069573222</v>
      </c>
      <c r="N148" s="120">
        <f>'[2]TASC yr 13'!N148*1.033</f>
        <v>178.56763041749113</v>
      </c>
      <c r="O148" s="120">
        <f>'[2]TASC yr 13'!O148*1.033</f>
        <v>178.56763041749113</v>
      </c>
      <c r="P148" s="120">
        <f>'[2]TASC yr 13'!P148*1.033</f>
        <v>151.33043031810087</v>
      </c>
      <c r="Q148" s="120">
        <f>'[2]TASC yr 13'!Q148*1.033</f>
        <v>151.33043031810087</v>
      </c>
    </row>
    <row r="149" spans="1:17" ht="12.75">
      <c r="A149" s="1"/>
      <c r="B149" s="21">
        <v>186</v>
      </c>
      <c r="C149" s="25" t="s">
        <v>172</v>
      </c>
      <c r="D149" s="119">
        <f>'[2]TASC yr 13'!D149*1.033</f>
        <v>274.45578344297854</v>
      </c>
      <c r="E149" s="120">
        <f>'[2]TASC yr 13'!E149*1.033</f>
        <v>274.45578344297854</v>
      </c>
      <c r="F149" s="120">
        <f>'[2]TASC yr 13'!F149*1.033</f>
        <v>242.80050907997474</v>
      </c>
      <c r="G149" s="120">
        <f>'[2]TASC yr 13'!G149*1.033</f>
        <v>242.80050907997474</v>
      </c>
      <c r="H149" s="120">
        <f>'[2]TASC yr 13'!H149*1.033</f>
        <v>215.35834677247865</v>
      </c>
      <c r="I149" s="120">
        <f>'[2]TASC yr 13'!I149*1.033</f>
        <v>215.35834677247865</v>
      </c>
      <c r="J149" s="120">
        <f>'[2]TASC yr 13'!J149*1.033</f>
        <v>213.2176303767072</v>
      </c>
      <c r="K149" s="120">
        <f>'[2]TASC yr 13'!K149*1.033</f>
        <v>213.2176303767072</v>
      </c>
      <c r="L149" s="120">
        <f>'[2]TASC yr 13'!L149*1.033</f>
        <v>266.00678575328476</v>
      </c>
      <c r="M149" s="120">
        <f>'[2]TASC yr 13'!M149*1.033</f>
        <v>266.00678575328476</v>
      </c>
      <c r="N149" s="120">
        <f>'[2]TASC yr 13'!N149*1.033</f>
        <v>249.1087903738971</v>
      </c>
      <c r="O149" s="120">
        <f>'[2]TASC yr 13'!O149*1.033</f>
        <v>249.1087903738971</v>
      </c>
      <c r="P149" s="120">
        <f>'[2]TASC yr 13'!P149*1.033</f>
        <v>211.11107434895334</v>
      </c>
      <c r="Q149" s="120">
        <f>'[2]TASC yr 13'!Q149*1.033</f>
        <v>211.11107434895334</v>
      </c>
    </row>
    <row r="150" spans="1:17" ht="12.75">
      <c r="A150" s="1"/>
      <c r="B150" s="21">
        <v>187</v>
      </c>
      <c r="C150" s="25" t="s">
        <v>173</v>
      </c>
      <c r="D150" s="119">
        <f>'[2]TASC yr 13'!D150*1.033</f>
        <v>237.48287845856368</v>
      </c>
      <c r="E150" s="120">
        <f>'[2]TASC yr 13'!E150*1.033</f>
        <v>237.48287845856368</v>
      </c>
      <c r="F150" s="120">
        <f>'[2]TASC yr 13'!F150*1.033</f>
        <v>210.0862633084244</v>
      </c>
      <c r="G150" s="120">
        <f>'[2]TASC yr 13'!G150*1.033</f>
        <v>210.0862633084244</v>
      </c>
      <c r="H150" s="120">
        <f>'[2]TASC yr 13'!H150*1.033</f>
        <v>186.32203395749318</v>
      </c>
      <c r="I150" s="120">
        <f>'[2]TASC yr 13'!I150*1.033</f>
        <v>186.32203395749318</v>
      </c>
      <c r="J150" s="120">
        <f>'[2]TASC yr 13'!J150*1.033</f>
        <v>184.47737408454114</v>
      </c>
      <c r="K150" s="120">
        <f>'[2]TASC yr 13'!K150*1.033</f>
        <v>184.47737408454114</v>
      </c>
      <c r="L150" s="120">
        <f>'[2]TASC yr 13'!L150*1.033</f>
        <v>230.14978612411244</v>
      </c>
      <c r="M150" s="120">
        <f>'[2]TASC yr 13'!M150*1.033</f>
        <v>230.14978612411244</v>
      </c>
      <c r="N150" s="120">
        <f>'[2]TASC yr 13'!N150*1.033</f>
        <v>215.5291486125668</v>
      </c>
      <c r="O150" s="120">
        <f>'[2]TASC yr 13'!O150*1.033</f>
        <v>215.5291486125668</v>
      </c>
      <c r="P150" s="120">
        <f>'[2]TASC yr 13'!P150*1.033</f>
        <v>182.67826136894598</v>
      </c>
      <c r="Q150" s="120">
        <f>'[2]TASC yr 13'!Q150*1.033</f>
        <v>182.67826136894598</v>
      </c>
    </row>
    <row r="151" spans="1:17" ht="12.75">
      <c r="A151" s="1"/>
      <c r="B151" s="21">
        <v>188</v>
      </c>
      <c r="C151" s="25" t="s">
        <v>174</v>
      </c>
      <c r="D151" s="119">
        <f>'[2]TASC yr 13'!D151*1.033</f>
        <v>172.25934912356882</v>
      </c>
      <c r="E151" s="120">
        <f>'[2]TASC yr 13'!E151*1.033</f>
        <v>172.25934912356882</v>
      </c>
      <c r="F151" s="120">
        <f>'[2]TASC yr 13'!F151*1.033</f>
        <v>152.40078851598662</v>
      </c>
      <c r="G151" s="120">
        <f>'[2]TASC yr 13'!G151*1.033</f>
        <v>152.40078851598662</v>
      </c>
      <c r="H151" s="120">
        <f>'[2]TASC yr 13'!H151*1.033</f>
        <v>135.17257624576186</v>
      </c>
      <c r="I151" s="120">
        <f>'[2]TASC yr 13'!I151*1.033</f>
        <v>135.17257624576186</v>
      </c>
      <c r="J151" s="120">
        <f>'[2]TASC yr 13'!J151*1.033</f>
        <v>133.8403218930743</v>
      </c>
      <c r="K151" s="120">
        <f>'[2]TASC yr 13'!K151*1.033</f>
        <v>133.8403218930743</v>
      </c>
      <c r="L151" s="120">
        <f>'[2]TASC yr 13'!L151*1.033</f>
        <v>166.94171850215778</v>
      </c>
      <c r="M151" s="120">
        <f>'[2]TASC yr 13'!M151*1.033</f>
        <v>166.94171850215778</v>
      </c>
      <c r="N151" s="120">
        <f>'[2]TASC yr 13'!N151*1.033</f>
        <v>156.35200441669244</v>
      </c>
      <c r="O151" s="120">
        <f>'[2]TASC yr 13'!O151*1.033</f>
        <v>156.35200441669244</v>
      </c>
      <c r="P151" s="120">
        <f>'[2]TASC yr 13'!P151*1.033</f>
        <v>132.50806754038675</v>
      </c>
      <c r="Q151" s="120">
        <f>'[2]TASC yr 13'!Q151*1.033</f>
        <v>132.50806754038675</v>
      </c>
    </row>
    <row r="152" spans="1:17" ht="12.75">
      <c r="A152" s="1"/>
      <c r="B152" s="21">
        <v>189</v>
      </c>
      <c r="C152" s="20" t="s">
        <v>175</v>
      </c>
      <c r="D152" s="119">
        <f>'[2]TASC yr 13'!D152*1.033</f>
        <v>226.20995701274578</v>
      </c>
      <c r="E152" s="120">
        <f>'[2]TASC yr 13'!E152*1.033</f>
        <v>226.20995701274578</v>
      </c>
      <c r="F152" s="120">
        <f>'[2]TASC yr 13'!F152*1.033</f>
        <v>200.11143584727648</v>
      </c>
      <c r="G152" s="120">
        <f>'[2]TASC yr 13'!G152*1.033</f>
        <v>200.11143584727648</v>
      </c>
      <c r="H152" s="120">
        <f>'[2]TASC yr 13'!H152*1.033</f>
        <v>177.474498640927</v>
      </c>
      <c r="I152" s="120">
        <f>'[2]TASC yr 13'!I152*1.033</f>
        <v>177.474498640927</v>
      </c>
      <c r="J152" s="120">
        <f>'[2]TASC yr 13'!J152*1.033</f>
        <v>175.7550934507063</v>
      </c>
      <c r="K152" s="120">
        <f>'[2]TASC yr 13'!K152*1.033</f>
        <v>175.7550934507063</v>
      </c>
      <c r="L152" s="120">
        <f>'[2]TASC yr 13'!L152*1.033</f>
        <v>219.2526287264885</v>
      </c>
      <c r="M152" s="120">
        <f>'[2]TASC yr 13'!M152*1.033</f>
        <v>219.2526287264885</v>
      </c>
      <c r="N152" s="120">
        <f>'[2]TASC yr 13'!N152*1.033</f>
        <v>205.30381178595624</v>
      </c>
      <c r="O152" s="120">
        <f>'[2]TASC yr 13'!O152*1.033</f>
        <v>205.30381178595624</v>
      </c>
      <c r="P152" s="120">
        <f>'[2]TASC yr 13'!P152*1.033</f>
        <v>174.00152789246795</v>
      </c>
      <c r="Q152" s="120">
        <f>'[2]TASC yr 13'!Q152*1.033</f>
        <v>174.00152789246795</v>
      </c>
    </row>
    <row r="153" spans="1:17" ht="12.75">
      <c r="A153" s="1"/>
      <c r="B153" s="21">
        <v>190</v>
      </c>
      <c r="C153" s="20" t="s">
        <v>176</v>
      </c>
      <c r="D153" s="119">
        <f>'[2]TASC yr 13'!D153*1.033</f>
        <v>398.25295713886965</v>
      </c>
      <c r="E153" s="120">
        <f>'[2]TASC yr 13'!E153*1.033</f>
        <v>398.25295713886965</v>
      </c>
      <c r="F153" s="120">
        <f>'[2]TASC yr 13'!F153*1.033</f>
        <v>398.25295713886965</v>
      </c>
      <c r="G153" s="120">
        <f>'[2]TASC yr 13'!G153*1.033</f>
        <v>398.25295713886965</v>
      </c>
      <c r="H153" s="120">
        <f>'[2]TASC yr 13'!H153*1.033</f>
        <v>398.25295713886965</v>
      </c>
      <c r="I153" s="120">
        <f>'[2]TASC yr 13'!I153*1.033</f>
        <v>398.25295713886965</v>
      </c>
      <c r="J153" s="120">
        <f>'[2]TASC yr 13'!J153*1.033</f>
        <v>398.25295713886965</v>
      </c>
      <c r="K153" s="120">
        <f>'[2]TASC yr 13'!K153*1.033</f>
        <v>398.25295713886965</v>
      </c>
      <c r="L153" s="120">
        <f>'[2]TASC yr 13'!L153*1.033</f>
        <v>398.25295713886965</v>
      </c>
      <c r="M153" s="120">
        <f>'[2]TASC yr 13'!M153*1.033</f>
        <v>398.25295713886965</v>
      </c>
      <c r="N153" s="120">
        <f>'[2]TASC yr 13'!N153*1.033</f>
        <v>398.25295713886965</v>
      </c>
      <c r="O153" s="120">
        <f>'[2]TASC yr 13'!O153*1.033</f>
        <v>398.25295713886965</v>
      </c>
      <c r="P153" s="120">
        <f>'[2]TASC yr 13'!P153*1.033</f>
        <v>398.25295713886965</v>
      </c>
      <c r="Q153" s="120">
        <f>'[2]TASC yr 13'!Q153*1.033</f>
        <v>398.25295713886965</v>
      </c>
    </row>
    <row r="154" spans="1:17" ht="13.5" thickBot="1">
      <c r="A154" s="1"/>
      <c r="B154" s="29">
        <v>191</v>
      </c>
      <c r="C154" s="20" t="s">
        <v>177</v>
      </c>
      <c r="D154" s="121">
        <f>'[2]TASC yr 13'!D154*1.033</f>
        <v>386.44485659410884</v>
      </c>
      <c r="E154" s="122">
        <f>'[2]TASC yr 13'!E154*1.033</f>
        <v>386.44485659410884</v>
      </c>
      <c r="F154" s="122">
        <f>'[2]TASC yr 13'!F154*1.033</f>
        <v>386.44485659410884</v>
      </c>
      <c r="G154" s="122">
        <f>'[2]TASC yr 13'!G154*1.033</f>
        <v>386.44485659410884</v>
      </c>
      <c r="H154" s="122">
        <f>'[2]TASC yr 13'!H154*1.033</f>
        <v>386.44485659410884</v>
      </c>
      <c r="I154" s="122">
        <f>'[2]TASC yr 13'!I154*1.033</f>
        <v>386.44485659410884</v>
      </c>
      <c r="J154" s="122">
        <f>'[2]TASC yr 13'!J154*1.033</f>
        <v>386.44485659410884</v>
      </c>
      <c r="K154" s="122">
        <f>'[2]TASC yr 13'!K154*1.033</f>
        <v>386.44485659410884</v>
      </c>
      <c r="L154" s="122">
        <f>'[2]TASC yr 13'!L154*1.033</f>
        <v>386.44485659410884</v>
      </c>
      <c r="M154" s="122">
        <f>'[2]TASC yr 13'!M154*1.033</f>
        <v>386.44485659410884</v>
      </c>
      <c r="N154" s="122">
        <f>'[2]TASC yr 13'!N154*1.033</f>
        <v>386.44485659410884</v>
      </c>
      <c r="O154" s="122">
        <f>'[2]TASC yr 13'!O154*1.033</f>
        <v>386.44485659410884</v>
      </c>
      <c r="P154" s="122">
        <f>'[2]TASC yr 13'!P154*1.033</f>
        <v>386.44485659410884</v>
      </c>
      <c r="Q154" s="122">
        <f>'[2]TASC yr 13'!Q154*1.033</f>
        <v>386.44485659410884</v>
      </c>
    </row>
    <row r="155" spans="1:17" ht="15.75" thickBot="1">
      <c r="A155" s="2"/>
      <c r="B155" s="30"/>
      <c r="C155" s="31" t="s">
        <v>178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4"/>
    </row>
    <row r="156" ht="12.75">
      <c r="D156" s="35"/>
    </row>
  </sheetData>
  <mergeCells count="15">
    <mergeCell ref="H6:I6"/>
    <mergeCell ref="F6:G6"/>
    <mergeCell ref="D5:E5"/>
    <mergeCell ref="D6:E6"/>
    <mergeCell ref="P6:Q6"/>
    <mergeCell ref="L5:M5"/>
    <mergeCell ref="L6:M6"/>
    <mergeCell ref="J5:K5"/>
    <mergeCell ref="J6:K6"/>
    <mergeCell ref="A1:P1"/>
    <mergeCell ref="A2:P2"/>
    <mergeCell ref="A3:P3"/>
    <mergeCell ref="P5:Q5"/>
    <mergeCell ref="N5:O5"/>
    <mergeCell ref="H5:I5"/>
  </mergeCells>
  <printOptions gridLines="1"/>
  <pageMargins left="0.75" right="0.75" top="1" bottom="1" header="0.5" footer="0.5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DanielKnight</dc:creator>
  <cp:keywords/>
  <dc:description/>
  <cp:lastModifiedBy>LouisAOjeda</cp:lastModifiedBy>
  <cp:lastPrinted>2006-12-15T19:24:05Z</cp:lastPrinted>
  <dcterms:created xsi:type="dcterms:W3CDTF">2004-10-13T16:11:37Z</dcterms:created>
  <dcterms:modified xsi:type="dcterms:W3CDTF">2007-11-19T16:53:21Z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