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Indicator 7 SE" sheetId="1" r:id="rId1"/>
  </sheets>
  <definedNames>
    <definedName name="_xlnm.Print_Area" localSheetId="0">'Indicator 7 SE'!$A$1:$J$32</definedName>
  </definedNames>
  <calcPr fullCalcOnLoad="1"/>
</workbook>
</file>

<file path=xl/sharedStrings.xml><?xml version="1.0" encoding="utf-8"?>
<sst xmlns="http://schemas.openxmlformats.org/spreadsheetml/2006/main" count="67" uniqueCount="35">
  <si>
    <t>Female</t>
  </si>
  <si>
    <t>Male</t>
  </si>
  <si>
    <t xml:space="preserve">Child in </t>
  </si>
  <si>
    <t xml:space="preserve">Child after </t>
  </si>
  <si>
    <t>Total</t>
  </si>
  <si>
    <t>†</t>
  </si>
  <si>
    <t>† Not applicable.</t>
  </si>
  <si>
    <t xml:space="preserve">   Total number (in thousands)</t>
  </si>
  <si>
    <t>Indicator  7. Timing of Parenthood</t>
  </si>
  <si>
    <t>No</t>
  </si>
  <si>
    <t xml:space="preserve">  High school dropout</t>
  </si>
  <si>
    <t xml:space="preserve">  Some college</t>
  </si>
  <si>
    <t xml:space="preserve">  Not working</t>
  </si>
  <si>
    <t xml:space="preserve">  Working part time</t>
  </si>
  <si>
    <t xml:space="preserve">  Working full time</t>
  </si>
  <si>
    <t xml:space="preserve">  Not married</t>
  </si>
  <si>
    <t xml:space="preserve">  Married</t>
  </si>
  <si>
    <t>Characteristic</t>
  </si>
  <si>
    <t xml:space="preserve"> child</t>
  </si>
  <si>
    <t xml:space="preserve">Highest level of educational </t>
  </si>
  <si>
    <r>
      <t>1</t>
    </r>
    <r>
      <rPr>
        <sz val="8"/>
        <rFont val="Arial"/>
        <family val="0"/>
      </rPr>
      <t>Also includes eighth-grade students.</t>
    </r>
  </si>
  <si>
    <r>
      <t>2</t>
    </r>
    <r>
      <rPr>
        <sz val="8"/>
        <rFont val="Arial"/>
        <family val="0"/>
      </rPr>
      <t>Child born between June 1992 (graduation date for most students) and 2000.</t>
    </r>
  </si>
  <si>
    <t xml:space="preserve">SOURCE: U.S. Department of Education, National Center for Education Statistics, National Education Longitudinal Study of 1988 (NELS:88/2000), "Fourth Follow-up, 2000," unpublished data. </t>
  </si>
  <si>
    <t>Employment status, 2000</t>
  </si>
  <si>
    <t>Marital status, 2000</t>
  </si>
  <si>
    <t xml:space="preserve">  Earned high school diploma</t>
  </si>
  <si>
    <t xml:space="preserve">  Earned certificate or license</t>
  </si>
  <si>
    <t xml:space="preserve">  Earned associate's degree</t>
  </si>
  <si>
    <t xml:space="preserve">  Earned bachelor's degree or higher</t>
  </si>
  <si>
    <t xml:space="preserve">    attainment, 2000</t>
  </si>
  <si>
    <r>
      <t>high school</t>
    </r>
    <r>
      <rPr>
        <vertAlign val="superscript"/>
        <sz val="9"/>
        <rFont val="Arial"/>
        <family val="2"/>
      </rPr>
      <t>1</t>
    </r>
  </si>
  <si>
    <r>
      <t>high school</t>
    </r>
    <r>
      <rPr>
        <vertAlign val="superscript"/>
        <sz val="9"/>
        <rFont val="Arial"/>
        <family val="2"/>
      </rPr>
      <t>2</t>
    </r>
  </si>
  <si>
    <r>
      <t>Table S7.</t>
    </r>
    <r>
      <rPr>
        <b/>
        <sz val="10"/>
        <rFont val="Arial"/>
        <family val="2"/>
      </rPr>
      <t xml:space="preserve"> parenthood and selected individual characteristics: 2000</t>
    </r>
  </si>
  <si>
    <t xml:space="preserve">Table S7. Standard errors for percentage distribution of 1988 male and female eighth-graders, by timing of </t>
  </si>
  <si>
    <t xml:space="preserve">      Total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</si>
</sst>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#,##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vertAlign val="superscript"/>
      <sz val="8"/>
      <name val="Arial"/>
      <family val="0"/>
    </font>
    <font>
      <vertAlign val="superscript"/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17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72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172" fontId="0" fillId="0" borderId="0" xfId="0" applyNumberFormat="1" applyAlignment="1">
      <alignment horizontal="right"/>
    </xf>
    <xf numFmtId="172" fontId="0" fillId="0" borderId="1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0" fontId="4" fillId="0" borderId="0" xfId="0" applyFont="1" applyBorder="1" applyAlignment="1">
      <alignment horizontal="centerContinuous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2" fontId="0" fillId="0" borderId="1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72" fontId="5" fillId="0" borderId="0" xfId="0" applyNumberFormat="1" applyFont="1" applyAlignment="1">
      <alignment/>
    </xf>
    <xf numFmtId="0" fontId="9" fillId="0" borderId="3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172" fontId="0" fillId="0" borderId="5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workbookViewId="0" topLeftCell="A1">
      <selection activeCell="A1" sqref="A1:J1"/>
    </sheetView>
  </sheetViews>
  <sheetFormatPr defaultColWidth="9.140625" defaultRowHeight="12.75"/>
  <cols>
    <col min="1" max="1" width="30.140625" style="0" customWidth="1"/>
    <col min="2" max="2" width="5.57421875" style="0" customWidth="1"/>
    <col min="3" max="3" width="5.57421875" style="3" customWidth="1"/>
    <col min="4" max="4" width="10.7109375" style="3" customWidth="1"/>
    <col min="5" max="5" width="11.00390625" style="3" customWidth="1"/>
    <col min="6" max="6" width="1.7109375" style="0" customWidth="1"/>
    <col min="7" max="7" width="5.57421875" style="0" customWidth="1"/>
    <col min="8" max="8" width="5.57421875" style="3" customWidth="1"/>
    <col min="9" max="10" width="10.7109375" style="3" customWidth="1"/>
  </cols>
  <sheetData>
    <row r="1" spans="1:10" ht="16.5" customHeight="1" thickBot="1">
      <c r="A1" s="31" t="s">
        <v>8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2.75" customHeight="1">
      <c r="A2" s="33" t="s">
        <v>33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2.75" customHeight="1">
      <c r="A3" s="34" t="s">
        <v>32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5"/>
      <c r="B4" s="36" t="s">
        <v>0</v>
      </c>
      <c r="C4" s="36"/>
      <c r="D4" s="36"/>
      <c r="E4" s="36"/>
      <c r="F4" s="5"/>
      <c r="G4" s="36" t="s">
        <v>1</v>
      </c>
      <c r="H4" s="36"/>
      <c r="I4" s="36"/>
      <c r="J4" s="36"/>
    </row>
    <row r="5" spans="3:10" ht="12.75" customHeight="1">
      <c r="C5" s="14" t="s">
        <v>9</v>
      </c>
      <c r="D5" s="14" t="s">
        <v>2</v>
      </c>
      <c r="E5" s="14" t="s">
        <v>3</v>
      </c>
      <c r="H5" s="14" t="s">
        <v>9</v>
      </c>
      <c r="I5" s="14" t="s">
        <v>2</v>
      </c>
      <c r="J5" s="14" t="s">
        <v>3</v>
      </c>
    </row>
    <row r="6" spans="1:10" ht="15" customHeight="1">
      <c r="A6" s="22" t="s">
        <v>17</v>
      </c>
      <c r="B6" s="17" t="s">
        <v>4</v>
      </c>
      <c r="C6" s="15" t="s">
        <v>18</v>
      </c>
      <c r="D6" s="15" t="s">
        <v>30</v>
      </c>
      <c r="E6" s="15" t="s">
        <v>31</v>
      </c>
      <c r="F6" s="17"/>
      <c r="G6" s="17" t="s">
        <v>4</v>
      </c>
      <c r="H6" s="15" t="s">
        <v>18</v>
      </c>
      <c r="I6" s="15" t="s">
        <v>30</v>
      </c>
      <c r="J6" s="15" t="s">
        <v>31</v>
      </c>
    </row>
    <row r="7" spans="1:10" ht="15" customHeight="1" hidden="1">
      <c r="A7" s="23" t="s">
        <v>7</v>
      </c>
      <c r="B7" s="5"/>
      <c r="C7" s="6"/>
      <c r="D7" s="6"/>
      <c r="E7" s="6"/>
      <c r="F7" s="5"/>
      <c r="G7" s="5"/>
      <c r="H7" s="6"/>
      <c r="I7" s="6"/>
      <c r="J7" s="6"/>
    </row>
    <row r="8" spans="1:10" ht="15" customHeight="1" hidden="1">
      <c r="A8" s="4"/>
      <c r="B8" s="5"/>
      <c r="C8" s="6"/>
      <c r="D8" s="6"/>
      <c r="E8" s="6"/>
      <c r="F8" s="5"/>
      <c r="G8" s="5"/>
      <c r="H8" s="6"/>
      <c r="I8" s="6"/>
      <c r="J8" s="6"/>
    </row>
    <row r="9" spans="1:10" ht="12.75" customHeight="1">
      <c r="A9" s="21" t="s">
        <v>19</v>
      </c>
      <c r="B9" s="5"/>
      <c r="C9" s="18"/>
      <c r="D9" s="10"/>
      <c r="E9" s="10"/>
      <c r="F9" s="11"/>
      <c r="G9" s="11"/>
      <c r="H9" s="10"/>
      <c r="I9" s="10"/>
      <c r="J9" s="10"/>
    </row>
    <row r="10" spans="1:10" ht="12.75" customHeight="1">
      <c r="A10" s="21" t="s">
        <v>29</v>
      </c>
      <c r="B10" s="5"/>
      <c r="C10" s="18"/>
      <c r="D10" s="10"/>
      <c r="E10" s="10"/>
      <c r="F10" s="11"/>
      <c r="G10" s="11"/>
      <c r="H10" s="10"/>
      <c r="I10" s="10"/>
      <c r="J10" s="10"/>
    </row>
    <row r="11" spans="1:10" ht="12.75" customHeight="1">
      <c r="A11" s="20" t="s">
        <v>34</v>
      </c>
      <c r="B11" s="16" t="s">
        <v>5</v>
      </c>
      <c r="C11" s="16" t="s">
        <v>5</v>
      </c>
      <c r="D11" s="16" t="s">
        <v>5</v>
      </c>
      <c r="E11" s="16" t="s">
        <v>5</v>
      </c>
      <c r="F11" s="16"/>
      <c r="G11" s="16" t="s">
        <v>5</v>
      </c>
      <c r="H11" s="16" t="s">
        <v>5</v>
      </c>
      <c r="I11" s="16" t="s">
        <v>5</v>
      </c>
      <c r="J11" s="16" t="s">
        <v>5</v>
      </c>
    </row>
    <row r="12" spans="1:10" ht="12.75" customHeight="1">
      <c r="A12" s="2" t="s">
        <v>10</v>
      </c>
      <c r="B12">
        <f>0.0088*100</f>
        <v>0.88</v>
      </c>
      <c r="C12" s="7">
        <v>0.69</v>
      </c>
      <c r="D12" s="7">
        <v>5.76</v>
      </c>
      <c r="E12" s="7">
        <v>1.19</v>
      </c>
      <c r="F12" s="7"/>
      <c r="G12" s="7">
        <f>0.0134*100</f>
        <v>1.34</v>
      </c>
      <c r="H12" s="7">
        <v>1.12</v>
      </c>
      <c r="I12" s="7">
        <v>6.97</v>
      </c>
      <c r="J12" s="7">
        <v>1.27</v>
      </c>
    </row>
    <row r="13" spans="1:10" ht="12.75" customHeight="1">
      <c r="A13" s="2" t="s">
        <v>25</v>
      </c>
      <c r="B13">
        <f>0.0127*100</f>
        <v>1.27</v>
      </c>
      <c r="C13" s="7">
        <v>0.7</v>
      </c>
      <c r="D13" s="7">
        <v>2.89</v>
      </c>
      <c r="E13" s="7">
        <v>1.43</v>
      </c>
      <c r="F13" s="7"/>
      <c r="G13" s="7">
        <f>0.0123*100</f>
        <v>1.23</v>
      </c>
      <c r="H13" s="7">
        <v>0.86</v>
      </c>
      <c r="I13" s="7">
        <v>5.68</v>
      </c>
      <c r="J13" s="7">
        <v>2.21</v>
      </c>
    </row>
    <row r="14" spans="1:10" ht="12.75" customHeight="1">
      <c r="A14" s="2" t="s">
        <v>11</v>
      </c>
      <c r="B14" s="7">
        <f>0.012*100</f>
        <v>1.2</v>
      </c>
      <c r="C14" s="7">
        <v>1.03</v>
      </c>
      <c r="D14" s="7">
        <v>9.04</v>
      </c>
      <c r="E14" s="7">
        <v>1.87</v>
      </c>
      <c r="F14" s="7"/>
      <c r="G14" s="7">
        <f>0.0132*100</f>
        <v>1.32</v>
      </c>
      <c r="H14" s="7">
        <v>1.36</v>
      </c>
      <c r="I14" s="7">
        <v>5.42</v>
      </c>
      <c r="J14" s="7">
        <v>2.38</v>
      </c>
    </row>
    <row r="15" spans="1:10" ht="12.75" customHeight="1">
      <c r="A15" s="2" t="s">
        <v>26</v>
      </c>
      <c r="B15">
        <f>0.0078*100</f>
        <v>0.7799999999999999</v>
      </c>
      <c r="C15" s="7">
        <v>0.7</v>
      </c>
      <c r="D15" s="7">
        <v>2.56</v>
      </c>
      <c r="E15" s="7">
        <v>1.56</v>
      </c>
      <c r="F15" s="7"/>
      <c r="G15" s="7">
        <f>0.0177*100</f>
        <v>1.77</v>
      </c>
      <c r="H15" s="7">
        <v>0.51</v>
      </c>
      <c r="I15" s="7">
        <v>6.27</v>
      </c>
      <c r="J15" s="7">
        <v>1.01</v>
      </c>
    </row>
    <row r="16" spans="1:10" ht="12.75" customHeight="1">
      <c r="A16" s="2" t="s">
        <v>27</v>
      </c>
      <c r="B16">
        <f>0.0051*100</f>
        <v>0.51</v>
      </c>
      <c r="C16" s="7">
        <v>0.5</v>
      </c>
      <c r="D16" s="7">
        <v>1.77</v>
      </c>
      <c r="E16" s="7">
        <v>0.84</v>
      </c>
      <c r="F16" s="7"/>
      <c r="G16" s="7">
        <f>0.0054*100</f>
        <v>0.54</v>
      </c>
      <c r="H16" s="7">
        <v>0.55</v>
      </c>
      <c r="I16" s="7">
        <v>4.18</v>
      </c>
      <c r="J16" s="7">
        <v>0.63</v>
      </c>
    </row>
    <row r="17" spans="1:10" ht="12.75" customHeight="1">
      <c r="A17" s="2" t="s">
        <v>28</v>
      </c>
      <c r="B17">
        <f>0.0122*100</f>
        <v>1.22</v>
      </c>
      <c r="C17" s="7">
        <v>1.25</v>
      </c>
      <c r="D17" s="7">
        <v>0.94</v>
      </c>
      <c r="E17" s="7">
        <v>1.17</v>
      </c>
      <c r="F17" s="7"/>
      <c r="G17" s="7">
        <f>0.0126*100</f>
        <v>1.26</v>
      </c>
      <c r="H17" s="7">
        <v>1.33</v>
      </c>
      <c r="I17" s="7">
        <v>2.19</v>
      </c>
      <c r="J17" s="7">
        <v>1.03</v>
      </c>
    </row>
    <row r="18" ht="6" customHeight="1">
      <c r="G18" s="7"/>
    </row>
    <row r="19" spans="1:10" ht="12.75" customHeight="1">
      <c r="A19" s="21" t="s">
        <v>23</v>
      </c>
      <c r="C19" s="18"/>
      <c r="D19" s="10"/>
      <c r="E19" s="10"/>
      <c r="F19" s="11"/>
      <c r="G19" s="11"/>
      <c r="H19" s="10"/>
      <c r="I19" s="10"/>
      <c r="J19" s="10"/>
    </row>
    <row r="20" spans="1:10" ht="12.75" customHeight="1">
      <c r="A20" s="20" t="s">
        <v>34</v>
      </c>
      <c r="B20" s="16" t="s">
        <v>5</v>
      </c>
      <c r="C20" s="16" t="s">
        <v>5</v>
      </c>
      <c r="D20" s="16" t="s">
        <v>5</v>
      </c>
      <c r="E20" s="16" t="s">
        <v>5</v>
      </c>
      <c r="F20" s="16"/>
      <c r="G20" s="16" t="s">
        <v>5</v>
      </c>
      <c r="H20" s="16" t="s">
        <v>5</v>
      </c>
      <c r="I20" s="16" t="s">
        <v>5</v>
      </c>
      <c r="J20" s="16" t="s">
        <v>5</v>
      </c>
    </row>
    <row r="21" spans="1:10" ht="12.75" customHeight="1">
      <c r="A21" s="2" t="s">
        <v>12</v>
      </c>
      <c r="B21">
        <f>0.0131*100</f>
        <v>1.31</v>
      </c>
      <c r="C21" s="7">
        <v>0.88</v>
      </c>
      <c r="D21" s="7">
        <v>4.12</v>
      </c>
      <c r="E21" s="7">
        <v>1.55</v>
      </c>
      <c r="F21" s="7"/>
      <c r="G21" s="7">
        <f>0.0066*100</f>
        <v>0.66</v>
      </c>
      <c r="H21" s="7">
        <v>0.58</v>
      </c>
      <c r="I21" s="7">
        <v>5.01</v>
      </c>
      <c r="J21" s="7">
        <v>1.61</v>
      </c>
    </row>
    <row r="22" spans="1:10" ht="12.75" customHeight="1">
      <c r="A22" s="2" t="s">
        <v>13</v>
      </c>
      <c r="B22">
        <f>0.0074*100</f>
        <v>0.74</v>
      </c>
      <c r="C22" s="7">
        <v>0.61</v>
      </c>
      <c r="D22" s="7">
        <v>1.7</v>
      </c>
      <c r="E22" s="7">
        <v>1.71</v>
      </c>
      <c r="F22" s="7"/>
      <c r="G22" s="7">
        <f>0.008*100</f>
        <v>0.8</v>
      </c>
      <c r="H22" s="7">
        <v>0.83</v>
      </c>
      <c r="I22" s="7">
        <v>2.98</v>
      </c>
      <c r="J22" s="7">
        <v>0.68</v>
      </c>
    </row>
    <row r="23" spans="1:10" ht="12.75" customHeight="1">
      <c r="A23" s="2" t="s">
        <v>14</v>
      </c>
      <c r="B23">
        <f>0.0132*100</f>
        <v>1.32</v>
      </c>
      <c r="C23" s="7">
        <v>1.01</v>
      </c>
      <c r="D23" s="7">
        <v>4.86</v>
      </c>
      <c r="E23" s="7">
        <v>1.89</v>
      </c>
      <c r="F23" s="7"/>
      <c r="G23" s="7">
        <f>0.0101*100</f>
        <v>1.01</v>
      </c>
      <c r="H23" s="7">
        <v>0.97</v>
      </c>
      <c r="I23" s="7">
        <v>5.61</v>
      </c>
      <c r="J23" s="7">
        <v>1.93</v>
      </c>
    </row>
    <row r="24" spans="1:10" ht="6" customHeight="1">
      <c r="A24" s="8"/>
      <c r="B24" s="5"/>
      <c r="C24" s="9"/>
      <c r="D24" s="9"/>
      <c r="E24" s="9"/>
      <c r="F24" s="9"/>
      <c r="G24" s="9"/>
      <c r="H24" s="9"/>
      <c r="I24" s="9"/>
      <c r="J24" s="9"/>
    </row>
    <row r="25" spans="1:10" ht="12.75" customHeight="1">
      <c r="A25" s="21" t="s">
        <v>24</v>
      </c>
      <c r="C25" s="18"/>
      <c r="D25" s="12"/>
      <c r="E25" s="12"/>
      <c r="F25" s="13"/>
      <c r="G25" s="13"/>
      <c r="H25" s="12"/>
      <c r="I25" s="12"/>
      <c r="J25" s="12"/>
    </row>
    <row r="26" spans="1:10" ht="12.75" customHeight="1">
      <c r="A26" s="20" t="s">
        <v>34</v>
      </c>
      <c r="B26" s="16" t="s">
        <v>5</v>
      </c>
      <c r="C26" s="16" t="s">
        <v>5</v>
      </c>
      <c r="D26" s="16" t="s">
        <v>5</v>
      </c>
      <c r="E26" s="16" t="s">
        <v>5</v>
      </c>
      <c r="F26" s="16"/>
      <c r="G26" s="16" t="s">
        <v>5</v>
      </c>
      <c r="H26" s="16" t="s">
        <v>5</v>
      </c>
      <c r="I26" s="16" t="s">
        <v>5</v>
      </c>
      <c r="J26" s="16" t="s">
        <v>5</v>
      </c>
    </row>
    <row r="27" spans="1:10" ht="12.75" customHeight="1">
      <c r="A27" s="2" t="s">
        <v>15</v>
      </c>
      <c r="B27">
        <f>0.0142*100</f>
        <v>1.4200000000000002</v>
      </c>
      <c r="C27" s="7">
        <v>1.19</v>
      </c>
      <c r="D27" s="7">
        <v>6.08</v>
      </c>
      <c r="E27" s="7">
        <v>1.82</v>
      </c>
      <c r="G27" s="7">
        <f>0.0145*100</f>
        <v>1.4500000000000002</v>
      </c>
      <c r="H27" s="7">
        <v>1.3</v>
      </c>
      <c r="I27" s="7">
        <v>7.82</v>
      </c>
      <c r="J27" s="7">
        <v>2.58</v>
      </c>
    </row>
    <row r="28" spans="1:10" ht="12.75" customHeight="1">
      <c r="A28" s="22" t="s">
        <v>16</v>
      </c>
      <c r="B28" s="1">
        <f>0.0142*100</f>
        <v>1.4200000000000002</v>
      </c>
      <c r="C28" s="24">
        <v>1.19</v>
      </c>
      <c r="D28" s="24">
        <v>6.08</v>
      </c>
      <c r="E28" s="24">
        <v>1.82</v>
      </c>
      <c r="F28" s="24"/>
      <c r="G28" s="24">
        <f>0.0145*100</f>
        <v>1.4500000000000002</v>
      </c>
      <c r="H28" s="24">
        <v>1.3</v>
      </c>
      <c r="I28" s="24">
        <v>7.82</v>
      </c>
      <c r="J28" s="24">
        <v>2.58</v>
      </c>
    </row>
    <row r="29" spans="1:10" ht="12.75" customHeight="1">
      <c r="A29" s="26" t="s">
        <v>6</v>
      </c>
      <c r="B29" s="27"/>
      <c r="C29" s="28"/>
      <c r="D29" s="28"/>
      <c r="E29" s="28"/>
      <c r="F29" s="28"/>
      <c r="G29" s="28"/>
      <c r="H29" s="28"/>
      <c r="I29" s="28"/>
      <c r="J29" s="28"/>
    </row>
    <row r="30" spans="1:10" ht="12" customHeight="1">
      <c r="A30" s="29" t="s">
        <v>20</v>
      </c>
      <c r="B30" s="25"/>
      <c r="C30" s="30"/>
      <c r="D30" s="30"/>
      <c r="E30" s="30"/>
      <c r="F30" s="25"/>
      <c r="G30" s="25"/>
      <c r="H30" s="30"/>
      <c r="I30" s="30"/>
      <c r="J30" s="30"/>
    </row>
    <row r="31" spans="1:10" ht="12" customHeight="1">
      <c r="A31" s="29" t="s">
        <v>21</v>
      </c>
      <c r="B31" s="25"/>
      <c r="C31" s="30"/>
      <c r="D31" s="30"/>
      <c r="E31" s="30"/>
      <c r="F31" s="25"/>
      <c r="G31" s="25"/>
      <c r="H31" s="30"/>
      <c r="I31" s="30"/>
      <c r="J31" s="30"/>
    </row>
    <row r="32" spans="1:10" ht="22.5" customHeight="1">
      <c r="A32" s="32" t="s">
        <v>22</v>
      </c>
      <c r="B32" s="32"/>
      <c r="C32" s="32"/>
      <c r="D32" s="32"/>
      <c r="E32" s="32"/>
      <c r="F32" s="32"/>
      <c r="G32" s="32"/>
      <c r="H32" s="32"/>
      <c r="I32" s="32"/>
      <c r="J32" s="32"/>
    </row>
    <row r="33" ht="12.75">
      <c r="A33" s="19"/>
    </row>
  </sheetData>
  <mergeCells count="6">
    <mergeCell ref="A1:J1"/>
    <mergeCell ref="A32:J32"/>
    <mergeCell ref="A2:J2"/>
    <mergeCell ref="A3:J3"/>
    <mergeCell ref="B4:E4"/>
    <mergeCell ref="G4:J4"/>
  </mergeCells>
  <printOptions/>
  <pageMargins left="0.5" right="0.32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BConnolly</dc:creator>
  <cp:keywords/>
  <dc:description/>
  <cp:lastModifiedBy>mafox</cp:lastModifiedBy>
  <cp:lastPrinted>2005-07-25T22:10:25Z</cp:lastPrinted>
  <dcterms:created xsi:type="dcterms:W3CDTF">2002-09-30T19:31:11Z</dcterms:created>
  <dcterms:modified xsi:type="dcterms:W3CDTF">2005-07-25T22:11:53Z</dcterms:modified>
  <cp:category/>
  <cp:version/>
  <cp:contentType/>
  <cp:contentStatus/>
</cp:coreProperties>
</file>