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<sst xmlns="http://schemas.openxmlformats.org/spreadsheetml/2006/main" count="127" uniqueCount="99">
  <si>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ALASKA</t>
  </si>
  <si>
    <t>Tlingit-Haida Regional Housing Authority</t>
  </si>
  <si>
    <t>State Subtotal:</t>
  </si>
  <si>
    <t>ALABAMA</t>
  </si>
  <si>
    <t>Mobile Housing Board</t>
  </si>
  <si>
    <t>Prichard Housing Authority</t>
  </si>
  <si>
    <t>ARIZONA</t>
  </si>
  <si>
    <t>Lutheran Social Services of the Southwest</t>
  </si>
  <si>
    <t>Moenkopi Senior Center Inc.</t>
  </si>
  <si>
    <t>CALIFORNIA</t>
  </si>
  <si>
    <t>Area Housing Authority of the County of Ventura</t>
  </si>
  <si>
    <t>Housing Authority of the City of Los Angeles</t>
  </si>
  <si>
    <t>Housing Authority of the County of Merced</t>
  </si>
  <si>
    <t>Housing Authority of the County of San Diego</t>
  </si>
  <si>
    <t>Northern California Presbyterian Homes and Services, Inc.</t>
  </si>
  <si>
    <t>The Housing Authority of the County of Los Angeles</t>
  </si>
  <si>
    <t>COLORADO</t>
  </si>
  <si>
    <t>Boulder Housing Partners (dba) Housing Auth.City of Boulder</t>
  </si>
  <si>
    <t>DISTRICT OF COLUMBIA</t>
  </si>
  <si>
    <t>District of Columbia Housing Authority</t>
  </si>
  <si>
    <t>FLORIDA</t>
  </si>
  <si>
    <t>Housing Authority of Lakeland</t>
  </si>
  <si>
    <t>Palatka Housing Authority</t>
  </si>
  <si>
    <t>GEORGIA</t>
  </si>
  <si>
    <t>Housing Authority of Columbus Georgia</t>
  </si>
  <si>
    <t>Housing Authority of the City of College Park, Georgia</t>
  </si>
  <si>
    <t>Macon Housing Authority</t>
  </si>
  <si>
    <t>Northwest Georgia Housing Authority</t>
  </si>
  <si>
    <t>IDAHO</t>
  </si>
  <si>
    <t>Coeur d'Alene Tribal Housing Authority</t>
  </si>
  <si>
    <t>ILLINOIS</t>
  </si>
  <si>
    <t>Housing Authority of Henry County</t>
  </si>
  <si>
    <t>INDIANA</t>
  </si>
  <si>
    <t>Housing Authority of the City of Muncie</t>
  </si>
  <si>
    <t>KENTUCKY</t>
  </si>
  <si>
    <t>Campbellsville Housing &amp; Redevelopment Authority</t>
  </si>
  <si>
    <t>ElderServ, Inc.</t>
  </si>
  <si>
    <t>Housing Authority of Covington</t>
  </si>
  <si>
    <t>Housing Authority of Martin</t>
  </si>
  <si>
    <t>Housing Authority of Maysville</t>
  </si>
  <si>
    <t>Housing Authority of Williamsburg</t>
  </si>
  <si>
    <t>Lebanon Housing Authority</t>
  </si>
  <si>
    <t>LOUISIANA</t>
  </si>
  <si>
    <t>Jennings Housing Authority</t>
  </si>
  <si>
    <t>MASSACHUSETTS</t>
  </si>
  <si>
    <t>Springfield Housing Authority</t>
  </si>
  <si>
    <t>MARYLAND</t>
  </si>
  <si>
    <t>Easter Seals Greater Washington-Baltimore Region, Inc.</t>
  </si>
  <si>
    <t>MAINE</t>
  </si>
  <si>
    <t>Aroostock Family Investment Center</t>
  </si>
  <si>
    <t>Westbrook Housing Authority</t>
  </si>
  <si>
    <t>MISSOURI</t>
  </si>
  <si>
    <t>Sedalia Housing Authority</t>
  </si>
  <si>
    <t>NORTH CAROLINA</t>
  </si>
  <si>
    <t>Charlotte Housing Authority</t>
  </si>
  <si>
    <t>Housing Authority of the City of High Point</t>
  </si>
  <si>
    <t>The Housing Authority of the City of Durham</t>
  </si>
  <si>
    <t>NORTH DAKOTA</t>
  </si>
  <si>
    <t>Fargo Housing and Redevelopment Authority</t>
  </si>
  <si>
    <t>NEW JERSEY</t>
  </si>
  <si>
    <t>Housing Authority of the City of Camden</t>
  </si>
  <si>
    <t>Housing Authority of the City of Rahway</t>
  </si>
  <si>
    <t>NEW YORK</t>
  </si>
  <si>
    <t>City Harvest, Inc.</t>
  </si>
  <si>
    <t>New Rochelle Municipal Housing Authority</t>
  </si>
  <si>
    <t>Newark Housing Authority</t>
  </si>
  <si>
    <t>Saratoga Springs Housing Authority</t>
  </si>
  <si>
    <t>The Municipal Housing Authority for the City of Yonkers</t>
  </si>
  <si>
    <t>OHIO</t>
  </si>
  <si>
    <t>Community Support Services Inc.</t>
  </si>
  <si>
    <t>Portage Metropolitan Housing Authority</t>
  </si>
  <si>
    <t>PENNSYLVANIA</t>
  </si>
  <si>
    <t>Delaware County Housing Authority</t>
  </si>
  <si>
    <t>Housing Authority of the County of Luzerne</t>
  </si>
  <si>
    <t>RHODE ISLAND</t>
  </si>
  <si>
    <t>Central Falls Housing Authority</t>
  </si>
  <si>
    <t>SOUTH CAROLINA</t>
  </si>
  <si>
    <t>North Charleston Housing Authority</t>
  </si>
  <si>
    <t>TENNESSEE</t>
  </si>
  <si>
    <t>Kingsport Housing &amp; Redevelopment Authority</t>
  </si>
  <si>
    <t>TEXAS</t>
  </si>
  <si>
    <t>Housing Authority of the City of Belton, Texas</t>
  </si>
  <si>
    <t>VIRGINIA</t>
  </si>
  <si>
    <t>Bristol Redevelopment and Housing Authority</t>
  </si>
  <si>
    <t>Roanoke Redevelopment and Housing Authority</t>
  </si>
  <si>
    <t>WASHINGTON</t>
  </si>
  <si>
    <t>Community Psychiatric Clinic</t>
  </si>
  <si>
    <t>WISCONSIN</t>
  </si>
  <si>
    <t>Friends of Housing Corporation</t>
  </si>
  <si>
    <t>Lac Courte Oreilles Band of Lake Superior Chippewa Indians</t>
  </si>
  <si>
    <t>S.E.T. Ministry, Inc.</t>
  </si>
  <si>
    <t>Grand Total:</t>
  </si>
  <si>
    <t>Total Applications: 60</t>
  </si>
  <si>
    <t xml:space="preserve">State  </t>
  </si>
  <si>
    <t>Amount</t>
  </si>
  <si>
    <t>US Department of Housing and Urban Development</t>
  </si>
  <si>
    <t>Resident Opportunities and Self Sufficiency (ROSS) Elderly/Persons with Diabilities</t>
  </si>
  <si>
    <t>Recommended for Funding</t>
  </si>
  <si>
    <t>Fiscal Year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</si>
</sst>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6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wrapText="1"/>
    </xf>
    <xf numFmtId="6" fontId="1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Alignment="1">
      <alignment horizontal="right" wrapText="1"/>
    </xf>
    <xf numFmtId="168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selection activeCell="D7" sqref="D7:D166"/>
    </sheetView>
  </sheetViews>
  <sheetFormatPr defaultColWidth="9.140625" defaultRowHeight="12.75"/>
  <cols>
    <col min="1" max="1" width="16.28125" style="3" customWidth="1"/>
    <col min="2" max="2" width="51.7109375" style="3" customWidth="1"/>
    <col min="3" max="3" width="11.7109375" style="3" customWidth="1"/>
    <col min="4" max="4" width="13.7109375" style="12" customWidth="1"/>
    <col min="5" max="16384" width="29.00390625" style="3" customWidth="1"/>
  </cols>
  <sheetData>
    <row r="1" spans="2:4" ht="12.75">
      <c r="B1" s="15" t="s">
        <v>95</v>
      </c>
      <c r="C1" s="16"/>
      <c r="D1" s="16"/>
    </row>
    <row r="2" spans="2:4" ht="12.75">
      <c r="B2" s="15" t="s">
        <v>96</v>
      </c>
      <c r="C2" s="16"/>
      <c r="D2" s="16"/>
    </row>
    <row r="3" spans="2:4" ht="12.75">
      <c r="B3" s="15" t="s">
        <v>97</v>
      </c>
      <c r="C3" s="16"/>
      <c r="D3" s="16"/>
    </row>
    <row r="4" spans="2:4" ht="12.75">
      <c r="B4" s="17" t="s">
        <v>98</v>
      </c>
      <c r="C4" s="17"/>
      <c r="D4" s="17"/>
    </row>
    <row r="5" spans="3:4" ht="12.75">
      <c r="C5" s="1"/>
      <c r="D5" s="1"/>
    </row>
    <row r="6" spans="1:20" ht="12.75">
      <c r="A6" s="2" t="s">
        <v>0</v>
      </c>
      <c r="B6" s="2" t="s">
        <v>93</v>
      </c>
      <c r="C6" s="14" t="s">
        <v>94</v>
      </c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3" ht="12.75">
      <c r="A7" s="4"/>
      <c r="B7" s="8" t="s">
        <v>1</v>
      </c>
      <c r="C7" s="5">
        <v>231700</v>
      </c>
    </row>
    <row r="8" spans="2:3" ht="12.75">
      <c r="B8" s="7" t="s">
        <v>2</v>
      </c>
      <c r="C8" s="10">
        <f>SUM(C7)</f>
        <v>231700</v>
      </c>
    </row>
    <row r="9" spans="1:20" ht="12.75">
      <c r="A9" s="2" t="s">
        <v>3</v>
      </c>
      <c r="B9" s="2"/>
      <c r="C9" s="2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2.75">
      <c r="A10" s="4"/>
      <c r="B10" s="8" t="s">
        <v>4</v>
      </c>
      <c r="C10" s="5">
        <v>350000</v>
      </c>
    </row>
    <row r="11" spans="1:3" ht="12.75">
      <c r="A11" s="4"/>
      <c r="B11" s="8" t="s">
        <v>5</v>
      </c>
      <c r="C11" s="5">
        <v>250000</v>
      </c>
    </row>
    <row r="12" spans="1:3" ht="12.75">
      <c r="A12" s="6"/>
      <c r="B12" s="7" t="s">
        <v>2</v>
      </c>
      <c r="C12" s="10">
        <f>SUM(C10:C11)</f>
        <v>600000</v>
      </c>
    </row>
    <row r="13" spans="1:20" ht="12.75">
      <c r="A13" s="2" t="s">
        <v>6</v>
      </c>
      <c r="B13" s="2"/>
      <c r="C13" s="2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3" ht="12.75">
      <c r="A14" s="4"/>
      <c r="B14" s="8" t="s">
        <v>7</v>
      </c>
      <c r="C14" s="5">
        <v>375000</v>
      </c>
    </row>
    <row r="15" spans="1:3" ht="12.75">
      <c r="A15" s="4"/>
      <c r="B15" s="8" t="s">
        <v>8</v>
      </c>
      <c r="C15" s="5">
        <v>193446</v>
      </c>
    </row>
    <row r="16" spans="1:3" ht="12.75">
      <c r="A16" s="6"/>
      <c r="B16" s="7" t="s">
        <v>2</v>
      </c>
      <c r="C16" s="10">
        <f>SUM(C14:C15)</f>
        <v>568446</v>
      </c>
    </row>
    <row r="17" spans="1:20" ht="12.75">
      <c r="A17" s="2" t="s">
        <v>9</v>
      </c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3" ht="12.75">
      <c r="A18" s="4"/>
      <c r="B18" s="4" t="s">
        <v>10</v>
      </c>
      <c r="C18" s="5">
        <v>250000</v>
      </c>
    </row>
    <row r="19" spans="1:3" ht="12.75">
      <c r="A19" s="4"/>
      <c r="B19" s="4" t="s">
        <v>11</v>
      </c>
      <c r="C19" s="5">
        <v>313101</v>
      </c>
    </row>
    <row r="20" spans="1:3" ht="12.75">
      <c r="A20" s="4"/>
      <c r="B20" s="4" t="s">
        <v>12</v>
      </c>
      <c r="C20" s="5">
        <v>250000</v>
      </c>
    </row>
    <row r="21" spans="1:3" ht="12.75">
      <c r="A21" s="4"/>
      <c r="B21" s="4" t="s">
        <v>13</v>
      </c>
      <c r="C21" s="5">
        <v>235093</v>
      </c>
    </row>
    <row r="22" spans="1:3" ht="15" customHeight="1">
      <c r="A22" s="4"/>
      <c r="B22" s="4" t="s">
        <v>14</v>
      </c>
      <c r="C22" s="5">
        <v>375000</v>
      </c>
    </row>
    <row r="23" spans="1:3" ht="14.25" customHeight="1">
      <c r="A23" s="4"/>
      <c r="B23" s="4" t="s">
        <v>15</v>
      </c>
      <c r="C23" s="5">
        <v>450000</v>
      </c>
    </row>
    <row r="24" spans="1:3" ht="12.75">
      <c r="A24" s="6"/>
      <c r="B24" s="4"/>
      <c r="C24" s="10">
        <v>1873194</v>
      </c>
    </row>
    <row r="25" spans="1:20" ht="12.75">
      <c r="A25" s="2" t="s">
        <v>16</v>
      </c>
      <c r="B25" s="9"/>
      <c r="C25" s="2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3" ht="25.5">
      <c r="A26" s="4"/>
      <c r="B26" s="4" t="s">
        <v>17</v>
      </c>
      <c r="C26" s="5">
        <v>249444</v>
      </c>
    </row>
    <row r="27" spans="1:3" ht="12.75">
      <c r="A27" s="6"/>
      <c r="B27" s="7" t="s">
        <v>2</v>
      </c>
      <c r="C27" s="10">
        <v>249444</v>
      </c>
    </row>
    <row r="28" spans="1:20" ht="25.5">
      <c r="A28" s="2" t="s">
        <v>18</v>
      </c>
      <c r="B28" s="2"/>
      <c r="C28" s="2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3" ht="12.75">
      <c r="A29" s="4"/>
      <c r="B29" s="8" t="s">
        <v>19</v>
      </c>
      <c r="C29" s="5">
        <v>450000</v>
      </c>
    </row>
    <row r="30" spans="1:3" ht="12.75">
      <c r="A30" s="6"/>
      <c r="B30" s="7" t="s">
        <v>2</v>
      </c>
      <c r="C30" s="10">
        <v>450000</v>
      </c>
    </row>
    <row r="31" spans="1:20" ht="12.75">
      <c r="A31" s="2" t="s">
        <v>20</v>
      </c>
      <c r="B31" s="2"/>
      <c r="C31" s="2"/>
      <c r="D31" s="1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3" ht="12.75">
      <c r="A32" s="4"/>
      <c r="B32" s="8" t="s">
        <v>21</v>
      </c>
      <c r="C32" s="5">
        <v>250000</v>
      </c>
    </row>
    <row r="33" spans="1:3" ht="12.75">
      <c r="A33" s="4"/>
      <c r="B33" s="8" t="s">
        <v>22</v>
      </c>
      <c r="C33" s="5">
        <v>209960</v>
      </c>
    </row>
    <row r="34" spans="1:3" ht="12.75">
      <c r="A34" s="6"/>
      <c r="B34" s="7" t="s">
        <v>2</v>
      </c>
      <c r="C34" s="10">
        <v>459960</v>
      </c>
    </row>
    <row r="35" spans="1:20" ht="12.75">
      <c r="A35" s="2" t="s">
        <v>23</v>
      </c>
      <c r="B35" s="2"/>
      <c r="C35" s="2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3" ht="12.75">
      <c r="A36" s="4"/>
      <c r="B36" s="8" t="s">
        <v>24</v>
      </c>
      <c r="C36" s="5">
        <v>350000</v>
      </c>
    </row>
    <row r="37" spans="1:3" ht="12.75">
      <c r="A37" s="4"/>
      <c r="B37" s="8" t="s">
        <v>25</v>
      </c>
      <c r="C37" s="5">
        <v>250000</v>
      </c>
    </row>
    <row r="38" spans="1:3" ht="12.75">
      <c r="A38" s="4"/>
      <c r="B38" s="8" t="s">
        <v>26</v>
      </c>
      <c r="C38" s="5">
        <v>250000</v>
      </c>
    </row>
    <row r="39" spans="1:3" ht="12.75">
      <c r="A39" s="4"/>
      <c r="B39" s="8" t="s">
        <v>27</v>
      </c>
      <c r="C39" s="5">
        <v>350000</v>
      </c>
    </row>
    <row r="40" spans="1:3" ht="12.75">
      <c r="A40" s="6"/>
      <c r="B40" s="7" t="s">
        <v>2</v>
      </c>
      <c r="C40" s="10">
        <v>1200000</v>
      </c>
    </row>
    <row r="41" spans="1:20" ht="12.75">
      <c r="A41" s="2" t="s">
        <v>28</v>
      </c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3" ht="12.75">
      <c r="A42" s="4"/>
      <c r="B42" s="8" t="s">
        <v>29</v>
      </c>
      <c r="C42" s="5">
        <v>250000</v>
      </c>
    </row>
    <row r="43" spans="1:3" ht="12.75">
      <c r="A43" s="6"/>
      <c r="B43" s="7" t="s">
        <v>2</v>
      </c>
      <c r="C43" s="10">
        <v>250000</v>
      </c>
    </row>
    <row r="44" spans="1:20" ht="12.75">
      <c r="A44" s="2" t="s">
        <v>30</v>
      </c>
      <c r="B44" s="2"/>
      <c r="C44" s="2"/>
      <c r="D44" s="1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3" ht="12.75">
      <c r="A45" s="4"/>
      <c r="B45" s="8" t="s">
        <v>31</v>
      </c>
      <c r="C45" s="5">
        <v>128228</v>
      </c>
    </row>
    <row r="46" spans="1:3" ht="12.75">
      <c r="A46" s="6"/>
      <c r="B46" s="7" t="s">
        <v>2</v>
      </c>
      <c r="C46" s="10">
        <v>128228</v>
      </c>
    </row>
    <row r="47" spans="1:20" ht="12.75">
      <c r="A47" s="2" t="s">
        <v>32</v>
      </c>
      <c r="B47" s="2"/>
      <c r="C47" s="13"/>
      <c r="D47" s="1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3" ht="12.75">
      <c r="A48" s="4"/>
      <c r="B48" s="8" t="s">
        <v>33</v>
      </c>
      <c r="C48" s="5">
        <v>250000</v>
      </c>
    </row>
    <row r="49" spans="1:3" ht="12.75">
      <c r="A49" s="6"/>
      <c r="B49" s="7" t="s">
        <v>2</v>
      </c>
      <c r="C49" s="10">
        <v>250000</v>
      </c>
    </row>
    <row r="50" spans="1:20" ht="12.75">
      <c r="A50" s="2" t="s">
        <v>34</v>
      </c>
      <c r="B50" s="2"/>
      <c r="C50" s="2"/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3" ht="12.75">
      <c r="A51" s="4"/>
      <c r="B51" s="8" t="s">
        <v>35</v>
      </c>
      <c r="C51" s="5">
        <v>250000</v>
      </c>
    </row>
    <row r="52" spans="1:3" ht="12.75">
      <c r="A52" s="4"/>
      <c r="B52" s="8" t="s">
        <v>36</v>
      </c>
      <c r="C52" s="5">
        <v>250000</v>
      </c>
    </row>
    <row r="53" spans="1:3" ht="12.75">
      <c r="A53" s="4"/>
      <c r="B53" s="8" t="s">
        <v>37</v>
      </c>
      <c r="C53" s="5">
        <v>250000</v>
      </c>
    </row>
    <row r="54" spans="1:3" ht="12.75">
      <c r="A54" s="4"/>
      <c r="B54" s="8" t="s">
        <v>38</v>
      </c>
      <c r="C54" s="5">
        <v>250000</v>
      </c>
    </row>
    <row r="55" spans="1:3" ht="12.75">
      <c r="A55" s="4"/>
      <c r="B55" s="8" t="s">
        <v>39</v>
      </c>
      <c r="C55" s="5">
        <v>250000</v>
      </c>
    </row>
    <row r="56" spans="1:3" ht="12.75">
      <c r="A56" s="4"/>
      <c r="B56" s="8" t="s">
        <v>40</v>
      </c>
      <c r="C56" s="5">
        <v>250000</v>
      </c>
    </row>
    <row r="57" spans="1:3" ht="12.75">
      <c r="A57" s="4"/>
      <c r="B57" s="8" t="s">
        <v>41</v>
      </c>
      <c r="C57" s="5">
        <v>250000</v>
      </c>
    </row>
    <row r="58" spans="1:3" ht="12.75">
      <c r="A58" s="6"/>
      <c r="B58" s="7" t="s">
        <v>2</v>
      </c>
      <c r="C58" s="10">
        <v>1750000</v>
      </c>
    </row>
    <row r="59" spans="1:20" ht="12.75">
      <c r="A59" s="2" t="s">
        <v>42</v>
      </c>
      <c r="B59" s="2"/>
      <c r="C59" s="2"/>
      <c r="D59" s="1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3" ht="12.75">
      <c r="A60" s="4"/>
      <c r="B60" s="8" t="s">
        <v>43</v>
      </c>
      <c r="C60" s="5">
        <v>250000</v>
      </c>
    </row>
    <row r="61" spans="1:3" ht="12.75">
      <c r="A61" s="6"/>
      <c r="B61" s="7" t="s">
        <v>2</v>
      </c>
      <c r="C61" s="10">
        <v>250000</v>
      </c>
    </row>
    <row r="62" spans="1:20" ht="25.5">
      <c r="A62" s="2" t="s">
        <v>44</v>
      </c>
      <c r="B62" s="2"/>
      <c r="C62" s="2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3" ht="12.75">
      <c r="A63" s="4"/>
      <c r="B63" s="8" t="s">
        <v>45</v>
      </c>
      <c r="C63" s="5">
        <v>350000</v>
      </c>
    </row>
    <row r="64" spans="1:3" ht="12.75">
      <c r="A64" s="6"/>
      <c r="B64" s="7" t="s">
        <v>2</v>
      </c>
      <c r="C64" s="10">
        <v>350000</v>
      </c>
    </row>
    <row r="65" spans="1:20" ht="12.75">
      <c r="A65" s="2" t="s">
        <v>46</v>
      </c>
      <c r="B65" s="2"/>
      <c r="C65" s="2"/>
      <c r="D65" s="1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3" ht="12.75">
      <c r="A66" s="4"/>
      <c r="B66" s="8" t="s">
        <v>47</v>
      </c>
      <c r="C66" s="5">
        <v>375000</v>
      </c>
    </row>
    <row r="67" spans="1:3" ht="12.75">
      <c r="A67" s="6"/>
      <c r="B67" s="7" t="s">
        <v>2</v>
      </c>
      <c r="C67" s="10">
        <v>375000</v>
      </c>
    </row>
    <row r="68" spans="1:20" ht="12.75">
      <c r="A68" s="2" t="s">
        <v>48</v>
      </c>
      <c r="B68" s="2"/>
      <c r="C68" s="2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3" ht="12.75">
      <c r="A69" s="4"/>
      <c r="B69" s="8" t="s">
        <v>49</v>
      </c>
      <c r="C69" s="5">
        <v>375000</v>
      </c>
    </row>
    <row r="70" spans="1:3" ht="12.75">
      <c r="A70" s="4"/>
      <c r="B70" s="8" t="s">
        <v>50</v>
      </c>
      <c r="C70" s="5">
        <v>233306</v>
      </c>
    </row>
    <row r="71" spans="1:3" ht="12.75">
      <c r="A71" s="6"/>
      <c r="B71" s="7" t="s">
        <v>2</v>
      </c>
      <c r="C71" s="10">
        <v>608306</v>
      </c>
    </row>
    <row r="72" spans="1:20" ht="12.75">
      <c r="A72" s="2" t="s">
        <v>51</v>
      </c>
      <c r="B72" s="2"/>
      <c r="C72" s="2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3" ht="12.75">
      <c r="A73" s="4"/>
      <c r="B73" s="8" t="s">
        <v>52</v>
      </c>
      <c r="C73" s="5">
        <v>118699</v>
      </c>
    </row>
    <row r="74" spans="1:3" ht="12.75">
      <c r="A74" s="6"/>
      <c r="B74" s="7" t="s">
        <v>2</v>
      </c>
      <c r="C74" s="10">
        <v>118699</v>
      </c>
    </row>
    <row r="75" spans="1:20" ht="25.5">
      <c r="A75" s="2" t="s">
        <v>53</v>
      </c>
      <c r="B75" s="2"/>
      <c r="C75" s="2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3" ht="12.75">
      <c r="A76" s="4"/>
      <c r="B76" s="8" t="s">
        <v>54</v>
      </c>
      <c r="C76" s="5">
        <v>450000</v>
      </c>
    </row>
    <row r="77" spans="1:3" ht="12.75">
      <c r="A77" s="4"/>
      <c r="B77" s="8" t="s">
        <v>55</v>
      </c>
      <c r="C77" s="5">
        <v>349810</v>
      </c>
    </row>
    <row r="78" spans="1:3" ht="12.75">
      <c r="A78" s="4"/>
      <c r="B78" s="8" t="s">
        <v>56</v>
      </c>
      <c r="C78" s="5">
        <v>350000</v>
      </c>
    </row>
    <row r="79" spans="1:3" ht="12.75">
      <c r="A79" s="6"/>
      <c r="B79" s="7" t="s">
        <v>2</v>
      </c>
      <c r="C79" s="10">
        <v>1149810</v>
      </c>
    </row>
    <row r="80" spans="1:20" ht="12.75">
      <c r="A80" s="2" t="s">
        <v>57</v>
      </c>
      <c r="B80" s="2"/>
      <c r="C80" s="2"/>
      <c r="D80" s="1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3" ht="12.75">
      <c r="A81" s="4"/>
      <c r="B81" s="8" t="s">
        <v>58</v>
      </c>
      <c r="C81" s="5">
        <v>349973</v>
      </c>
    </row>
    <row r="82" spans="1:3" ht="12.75">
      <c r="A82" s="6"/>
      <c r="B82" s="7" t="s">
        <v>2</v>
      </c>
      <c r="C82" s="10">
        <v>349973</v>
      </c>
    </row>
    <row r="83" spans="1:20" ht="12.75">
      <c r="A83" s="2" t="s">
        <v>59</v>
      </c>
      <c r="B83" s="2"/>
      <c r="C83" s="2"/>
      <c r="D83" s="1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3" ht="12.75">
      <c r="A84" s="4"/>
      <c r="B84" s="8" t="s">
        <v>60</v>
      </c>
      <c r="C84" s="5">
        <v>238799</v>
      </c>
    </row>
    <row r="85" spans="1:3" ht="12.75">
      <c r="A85" s="4"/>
      <c r="B85" s="8" t="s">
        <v>61</v>
      </c>
      <c r="C85" s="5">
        <v>250000</v>
      </c>
    </row>
    <row r="86" spans="1:3" ht="12.75">
      <c r="A86" s="6"/>
      <c r="B86" s="7" t="s">
        <v>2</v>
      </c>
      <c r="C86" s="10">
        <v>488799</v>
      </c>
    </row>
    <row r="87" spans="1:20" ht="12.75">
      <c r="A87" s="2" t="s">
        <v>62</v>
      </c>
      <c r="B87" s="2"/>
      <c r="C87" s="2"/>
      <c r="D87" s="1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3" ht="12.75">
      <c r="A88" s="4"/>
      <c r="B88" s="8" t="s">
        <v>63</v>
      </c>
      <c r="C88" s="5">
        <v>295218</v>
      </c>
    </row>
    <row r="89" spans="1:3" ht="12.75">
      <c r="A89" s="4"/>
      <c r="B89" s="8" t="s">
        <v>64</v>
      </c>
      <c r="C89" s="5">
        <v>250000</v>
      </c>
    </row>
    <row r="90" spans="1:3" ht="12.75">
      <c r="A90" s="4"/>
      <c r="B90" s="8" t="s">
        <v>65</v>
      </c>
      <c r="C90" s="5">
        <v>97391</v>
      </c>
    </row>
    <row r="91" spans="1:3" ht="12.75">
      <c r="A91" s="4"/>
      <c r="B91" s="8" t="s">
        <v>66</v>
      </c>
      <c r="C91" s="5">
        <v>250000</v>
      </c>
    </row>
    <row r="92" spans="1:3" ht="12.75">
      <c r="A92" s="4"/>
      <c r="B92" s="8" t="s">
        <v>67</v>
      </c>
      <c r="C92" s="5">
        <v>350000</v>
      </c>
    </row>
    <row r="93" spans="1:3" ht="12.75">
      <c r="A93" s="6"/>
      <c r="B93" s="7" t="s">
        <v>2</v>
      </c>
      <c r="C93" s="10">
        <v>1242609</v>
      </c>
    </row>
    <row r="94" spans="1:20" ht="12.75">
      <c r="A94" s="2" t="s">
        <v>68</v>
      </c>
      <c r="B94" s="2"/>
      <c r="C94" s="2"/>
      <c r="D94" s="1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3" ht="12.75">
      <c r="A95" s="4"/>
      <c r="B95" s="8" t="s">
        <v>69</v>
      </c>
      <c r="C95" s="5">
        <v>374207</v>
      </c>
    </row>
    <row r="96" spans="1:3" ht="12.75">
      <c r="A96" s="4"/>
      <c r="B96" s="8" t="s">
        <v>70</v>
      </c>
      <c r="C96" s="5">
        <v>250000</v>
      </c>
    </row>
    <row r="97" spans="1:3" ht="12.75">
      <c r="A97" s="6"/>
      <c r="B97" s="7" t="s">
        <v>2</v>
      </c>
      <c r="C97" s="10">
        <v>624207</v>
      </c>
    </row>
    <row r="98" spans="1:20" ht="12.75">
      <c r="A98" s="2" t="s">
        <v>71</v>
      </c>
      <c r="B98" s="2"/>
      <c r="C98" s="2"/>
      <c r="D98" s="1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3" ht="12.75">
      <c r="A99" s="4"/>
      <c r="B99" s="8" t="s">
        <v>72</v>
      </c>
      <c r="C99" s="5">
        <v>250000</v>
      </c>
    </row>
    <row r="100" spans="1:3" ht="12.75">
      <c r="A100" s="4"/>
      <c r="B100" s="8" t="s">
        <v>73</v>
      </c>
      <c r="C100" s="5">
        <v>350000</v>
      </c>
    </row>
    <row r="101" spans="1:3" ht="12.75">
      <c r="A101" s="6"/>
      <c r="B101" s="7" t="s">
        <v>2</v>
      </c>
      <c r="C101" s="10">
        <v>600000</v>
      </c>
    </row>
    <row r="102" spans="1:20" ht="12.75">
      <c r="A102" s="2" t="s">
        <v>74</v>
      </c>
      <c r="B102" s="2"/>
      <c r="C102" s="2"/>
      <c r="D102" s="1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3" ht="12.75">
      <c r="A103" s="4"/>
      <c r="B103" s="8" t="s">
        <v>75</v>
      </c>
      <c r="C103" s="5">
        <v>210260</v>
      </c>
    </row>
    <row r="104" spans="1:3" ht="12.75">
      <c r="A104" s="6"/>
      <c r="B104" s="7" t="s">
        <v>2</v>
      </c>
      <c r="C104" s="10">
        <v>210260</v>
      </c>
    </row>
    <row r="105" spans="1:20" ht="25.5">
      <c r="A105" s="2" t="s">
        <v>76</v>
      </c>
      <c r="B105" s="2"/>
      <c r="C105" s="2"/>
      <c r="D105" s="1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3" ht="12.75">
      <c r="A106" s="4"/>
      <c r="B106" s="8" t="s">
        <v>77</v>
      </c>
      <c r="C106" s="5">
        <v>250000</v>
      </c>
    </row>
    <row r="107" spans="1:3" ht="12.75">
      <c r="A107" s="6"/>
      <c r="B107" s="7" t="s">
        <v>2</v>
      </c>
      <c r="C107" s="10">
        <v>250000</v>
      </c>
    </row>
    <row r="108" spans="1:20" ht="12.75">
      <c r="A108" s="2" t="s">
        <v>78</v>
      </c>
      <c r="B108" s="2"/>
      <c r="C108" s="2"/>
      <c r="D108" s="1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3" ht="12.75">
      <c r="A109" s="4"/>
      <c r="B109" s="8" t="s">
        <v>79</v>
      </c>
      <c r="C109" s="5">
        <v>249804</v>
      </c>
    </row>
    <row r="110" spans="1:3" ht="12.75">
      <c r="A110" s="6"/>
      <c r="B110" s="7" t="s">
        <v>2</v>
      </c>
      <c r="C110" s="10">
        <v>249804</v>
      </c>
    </row>
    <row r="111" spans="1:20" ht="12.75">
      <c r="A111" s="2" t="s">
        <v>80</v>
      </c>
      <c r="B111" s="2"/>
      <c r="C111" s="2"/>
      <c r="D111" s="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3" ht="12.75">
      <c r="A112" s="4"/>
      <c r="B112" s="8" t="s">
        <v>81</v>
      </c>
      <c r="C112" s="5">
        <v>62500</v>
      </c>
    </row>
    <row r="113" spans="1:3" ht="12.75">
      <c r="A113" s="6"/>
      <c r="B113" s="7" t="s">
        <v>2</v>
      </c>
      <c r="C113" s="10">
        <v>62500</v>
      </c>
    </row>
    <row r="114" spans="1:20" ht="12.75">
      <c r="A114" s="2" t="s">
        <v>82</v>
      </c>
      <c r="B114" s="2"/>
      <c r="C114" s="2"/>
      <c r="D114" s="1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3" ht="12.75">
      <c r="A115" s="4"/>
      <c r="B115" s="8" t="s">
        <v>83</v>
      </c>
      <c r="C115" s="5">
        <v>250000</v>
      </c>
    </row>
    <row r="116" spans="1:3" ht="12.75">
      <c r="A116" s="4"/>
      <c r="B116" s="8" t="s">
        <v>84</v>
      </c>
      <c r="C116" s="5">
        <v>350000</v>
      </c>
    </row>
    <row r="117" spans="1:3" ht="12.75">
      <c r="A117" s="6"/>
      <c r="B117" s="7" t="s">
        <v>2</v>
      </c>
      <c r="C117" s="10">
        <v>600000</v>
      </c>
    </row>
    <row r="118" spans="1:20" ht="12.75">
      <c r="A118" s="2" t="s">
        <v>85</v>
      </c>
      <c r="B118" s="2"/>
      <c r="C118" s="2"/>
      <c r="D118" s="1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3" ht="12.75">
      <c r="A119" s="4"/>
      <c r="B119" s="8" t="s">
        <v>86</v>
      </c>
      <c r="C119" s="5">
        <v>300000</v>
      </c>
    </row>
    <row r="120" spans="1:3" ht="12.75">
      <c r="A120" s="6"/>
      <c r="B120" s="7" t="s">
        <v>2</v>
      </c>
      <c r="C120" s="10">
        <v>300000</v>
      </c>
    </row>
    <row r="121" spans="1:20" ht="12.75">
      <c r="A121" s="2" t="s">
        <v>87</v>
      </c>
      <c r="B121" s="2"/>
      <c r="C121" s="2"/>
      <c r="D121" s="1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3" ht="12.75">
      <c r="A122" s="4"/>
      <c r="B122" s="8" t="s">
        <v>88</v>
      </c>
      <c r="C122" s="5">
        <v>375000</v>
      </c>
    </row>
    <row r="123" spans="1:3" ht="25.5">
      <c r="A123" s="4"/>
      <c r="B123" s="8" t="s">
        <v>89</v>
      </c>
      <c r="C123" s="5">
        <v>185860</v>
      </c>
    </row>
    <row r="124" spans="1:3" ht="12.75">
      <c r="A124" s="4"/>
      <c r="B124" s="8" t="s">
        <v>90</v>
      </c>
      <c r="C124" s="5">
        <v>250000</v>
      </c>
    </row>
    <row r="125" spans="1:3" ht="12.75">
      <c r="A125" s="6"/>
      <c r="B125" s="7" t="s">
        <v>2</v>
      </c>
      <c r="C125" s="10">
        <v>810860</v>
      </c>
    </row>
    <row r="126" spans="2:3" ht="12.75">
      <c r="B126" s="6" t="s">
        <v>91</v>
      </c>
      <c r="C126" s="5">
        <v>16651799</v>
      </c>
    </row>
    <row r="127" spans="1:2" ht="25.5">
      <c r="A127" s="4" t="s">
        <v>92</v>
      </c>
      <c r="B127" s="4"/>
    </row>
  </sheetData>
  <mergeCells count="4">
    <mergeCell ref="B1:D1"/>
    <mergeCell ref="B2:D2"/>
    <mergeCell ref="B3:D3"/>
    <mergeCell ref="B4:D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h02123</dc:creator>
  <cp:keywords/>
  <dc:description/>
  <cp:lastModifiedBy>H15009</cp:lastModifiedBy>
  <cp:lastPrinted>2008-02-25T16:59:51Z</cp:lastPrinted>
  <dcterms:created xsi:type="dcterms:W3CDTF">2008-02-25T15:34:02Z</dcterms:created>
  <dcterms:modified xsi:type="dcterms:W3CDTF">2008-02-25T17:00:26Z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-992298561</vt:i4>
  </property>
  <property fmtid="{D5CDD505-2E9C-101B-9397-08002B2CF9AE}" pid="3" name="_NewReviewCycle">
    <vt:lpwstr/>
  </property>
  <property fmtid="{D5CDD505-2E9C-101B-9397-08002B2CF9AE}" pid="4" name="_EmailSubject">
    <vt:lpwstr>Release for posting at 2 PM</vt:lpwstr>
  </property>
  <property fmtid="{D5CDD505-2E9C-101B-9397-08002B2CF9AE}" pid="5" name="_AuthorEmail">
    <vt:lpwstr>Donna.White@hud.gov</vt:lpwstr>
  </property>
  <property fmtid="{D5CDD505-2E9C-101B-9397-08002B2CF9AE}" pid="6" name="_AuthorEmailDisplayName">
    <vt:lpwstr>White, Donna M</vt:lpwstr>
  </property>
  <property fmtid="{D5CDD505-2E9C-101B-9397-08002B2CF9AE}" pid="7" name="_PreviousAdHocReviewCycleID">
    <vt:i4>-1249871197</vt:i4>
  </property>
</Properties>
</file>