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tabRatio="607" activeTab="0"/>
  </bookViews>
  <sheets>
    <sheet name="2002" sheetId="1" r:id="rId1"/>
  </sheets>
  <definedNames>
    <definedName name="column_headings">#REF!</definedName>
    <definedName name="column_numbers">#REF!</definedName>
    <definedName name="data">#REF!</definedName>
    <definedName name="footnotes">#REF!</definedName>
    <definedName name="Indent0">#REF!,#REF!</definedName>
    <definedName name="Indent3">#REF!,#REF!,#REF!,#REF!,#REF!,#REF!,#REF!</definedName>
    <definedName name="Indent6">#REF!,#REF!,#REF!,#REF!,#REF!,#REF!,#REF!,#REF!,#REF!,#REF!,#REF!,#REF!,#REF!,#REF!,#REF!,#REF!,#REF!,#REF!</definedName>
    <definedName name="Indent9">#REF!,#REF!,#REF!,#REF!,#REF!,#REF!,#REF!,#REF!,#REF!,#REF!,#REF!,#REF!</definedName>
    <definedName name="_xlnm.Print_Area" localSheetId="0">'2002'!$A$1:$M$135</definedName>
    <definedName name="spanners">#REF!</definedName>
    <definedName name="stub_lines">#REF!</definedName>
    <definedName name="titles">#REF!</definedName>
    <definedName name="totals">#REF!,#REF!,#REF!</definedName>
  </definedNames>
  <calcPr fullCalcOnLoad="1"/>
</workbook>
</file>

<file path=xl/sharedStrings.xml><?xml version="1.0" encoding="utf-8"?>
<sst xmlns="http://schemas.openxmlformats.org/spreadsheetml/2006/main" count="219" uniqueCount="80">
  <si>
    <t>Number of businesses</t>
  </si>
  <si>
    <t>Business receipts</t>
  </si>
  <si>
    <t>Net income (less deficit)</t>
  </si>
  <si>
    <t>Corporations</t>
  </si>
  <si>
    <t>Net income</t>
  </si>
  <si>
    <t>Deficit</t>
  </si>
  <si>
    <t xml:space="preserve">      S Corporations</t>
  </si>
  <si>
    <t>Partnerships</t>
  </si>
  <si>
    <t xml:space="preserve">      LLC</t>
  </si>
  <si>
    <t>Nonfarm Sole Proprietorships</t>
  </si>
  <si>
    <t>N/A</t>
  </si>
  <si>
    <t>All</t>
  </si>
  <si>
    <t>industries</t>
  </si>
  <si>
    <t>Agriculture,</t>
  </si>
  <si>
    <t>and hunting</t>
  </si>
  <si>
    <t>Mining</t>
  </si>
  <si>
    <t>Utilities</t>
  </si>
  <si>
    <t>Construction</t>
  </si>
  <si>
    <t>Manufacturing</t>
  </si>
  <si>
    <t>Wholesale</t>
  </si>
  <si>
    <t>retail trade</t>
  </si>
  <si>
    <t>Transportation</t>
  </si>
  <si>
    <t>and</t>
  </si>
  <si>
    <t>warehousing</t>
  </si>
  <si>
    <t>Information</t>
  </si>
  <si>
    <t>Footnotes at end of table.</t>
  </si>
  <si>
    <t>Finance and</t>
  </si>
  <si>
    <t>insurance</t>
  </si>
  <si>
    <t>Real estate</t>
  </si>
  <si>
    <t>and rental</t>
  </si>
  <si>
    <t>and leasing</t>
  </si>
  <si>
    <t>Professional,</t>
  </si>
  <si>
    <t>scientific, and</t>
  </si>
  <si>
    <t>technical</t>
  </si>
  <si>
    <t>services</t>
  </si>
  <si>
    <t>Management</t>
  </si>
  <si>
    <t>of companies</t>
  </si>
  <si>
    <t>(holding</t>
  </si>
  <si>
    <t>companies)</t>
  </si>
  <si>
    <t>Administrative</t>
  </si>
  <si>
    <t>and support</t>
  </si>
  <si>
    <t>and waste</t>
  </si>
  <si>
    <t>management</t>
  </si>
  <si>
    <t>Educational</t>
  </si>
  <si>
    <t>Health care</t>
  </si>
  <si>
    <t>and social</t>
  </si>
  <si>
    <t>assistance</t>
  </si>
  <si>
    <t xml:space="preserve">Arts, </t>
  </si>
  <si>
    <t>entertainment,</t>
  </si>
  <si>
    <t>and recreation</t>
  </si>
  <si>
    <t>food services,</t>
  </si>
  <si>
    <t>and drinking</t>
  </si>
  <si>
    <t>places</t>
  </si>
  <si>
    <t>Other</t>
  </si>
  <si>
    <t>Unclassified</t>
  </si>
  <si>
    <t xml:space="preserve">  N/A - not applicable.</t>
  </si>
  <si>
    <t xml:space="preserve">  NOTE: Detail may not add to total because of rounding.</t>
  </si>
  <si>
    <t xml:space="preserve">Religious, </t>
  </si>
  <si>
    <t>grantmaking,</t>
  </si>
  <si>
    <t>civic,</t>
  </si>
  <si>
    <t>professional,</t>
  </si>
  <si>
    <t>and similar</t>
  </si>
  <si>
    <t>forestry,fishing,</t>
  </si>
  <si>
    <t>[All figures are estimates based on samples--money amounts are in thousands of dollars]</t>
  </si>
  <si>
    <t>Total net income (less deficit)</t>
  </si>
  <si>
    <r>
      <t>Net income (less deficit)</t>
    </r>
    <r>
      <rPr>
        <vertAlign val="superscript"/>
        <sz val="6"/>
        <rFont val="Arial"/>
        <family val="2"/>
      </rPr>
      <t>( ¹ )</t>
    </r>
  </si>
  <si>
    <t xml:space="preserve">  All Businesses</t>
  </si>
  <si>
    <t>Accommodation,</t>
  </si>
  <si>
    <t>Form of business, item</t>
  </si>
  <si>
    <t>by Form of Business and Industry, Tax Year 2002</t>
  </si>
  <si>
    <t>by Form of Business and Industry, Tax Year 2002--Continued</t>
  </si>
  <si>
    <t>* Estimate should be used with caution because of the small number of sample returns on which it is based.</t>
  </si>
  <si>
    <r>
      <t>1</t>
    </r>
    <r>
      <rPr>
        <sz val="6"/>
        <rFont val="Arial"/>
        <family val="2"/>
      </rPr>
      <t xml:space="preserve"> Total Corporation "Net income (less deficit)" includes "Total net income (less deficit)" from S Corporations and is more comprehensive than what SOI generally publishes.</t>
    </r>
  </si>
  <si>
    <r>
      <t xml:space="preserve">2 </t>
    </r>
    <r>
      <rPr>
        <sz val="6"/>
        <rFont val="Arial"/>
        <family val="2"/>
      </rPr>
      <t>For Tax Year 2002 General Partnerships include partnerships listed on the tax return as General, Foreign, Other and blank.</t>
    </r>
  </si>
  <si>
    <r>
      <t>3</t>
    </r>
    <r>
      <rPr>
        <sz val="6"/>
        <rFont val="Arial"/>
        <family val="2"/>
      </rPr>
      <t xml:space="preserve"> For Tax Year 2002 Limited Partnerships include Domestic Limited Partnerships and Domestic Limited Liability Partnerships.</t>
    </r>
  </si>
  <si>
    <r>
      <t>2</t>
    </r>
    <r>
      <rPr>
        <sz val="6"/>
        <rFont val="Arial"/>
        <family val="2"/>
      </rPr>
      <t xml:space="preserve"> For this table, the computations for C Corporations also include 1120-RIC and 1120-REIT returns.</t>
    </r>
  </si>
  <si>
    <r>
      <t xml:space="preserve">          C Corporations (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)</t>
    </r>
  </si>
  <si>
    <r>
      <t xml:space="preserve">          General (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>)</t>
    </r>
  </si>
  <si>
    <r>
      <t xml:space="preserve">          Limited (</t>
    </r>
    <r>
      <rPr>
        <b/>
        <vertAlign val="superscript"/>
        <sz val="6"/>
        <rFont val="Arial"/>
        <family val="2"/>
      </rPr>
      <t>4</t>
    </r>
    <r>
      <rPr>
        <b/>
        <sz val="6"/>
        <rFont val="Arial"/>
        <family val="2"/>
      </rPr>
      <t>)</t>
    </r>
  </si>
  <si>
    <t>Table 3E.-- Number of Businesses, Business Receipts, Net Income, and Deficit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</si>
</sst>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#,##0.000000&quot;   &quot;;\-#,##0.000000&quot;   &quot;;&quot;--   &quot;;@&quot;   &quot;"/>
    <numFmt numFmtId="194" formatCode="#,##0&quot;  &quot;;\-#,##0&quot;  &quot;;\-\-&quot;  &quot;;@&quot;  &quot;"/>
    <numFmt numFmtId="195" formatCode="&quot;*&quot;#,##0&quot;   &quot;;#,##0&quot;   &quot;;&quot;--   &quot;;@&quot;   &quot;"/>
    <numFmt numFmtId="196" formatCode="&quot;*&quot;#,##0&quot;   &quot;;&quot;*&quot;#,##0&quot;   &quot;;&quot;--   &quot;;@&quot;   &quot;"/>
    <numFmt numFmtId="197" formatCode="&quot;*&quot;#,##0&quot;   &quot;;&quot;*&quot;\-#,##0&quot;   &quot;;&quot;--   &quot;;@&quot;   &quot;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9.5"/>
      <color indexed="12"/>
      <name val="courier"/>
      <family val="0"/>
    </font>
    <font>
      <vertAlign val="superscript"/>
      <sz val="6"/>
      <name val="Arial"/>
      <family val="2"/>
    </font>
    <font>
      <b/>
      <vertAlign val="superscript"/>
      <sz val="6"/>
      <name val="Arial"/>
      <family val="2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194" fontId="13" fillId="0" borderId="1">
      <alignment horizontal="right"/>
      <protection/>
    </xf>
  </cellStyleXfs>
  <cellXfs count="68">
    <xf numFmtId="0" fontId="0" fillId="0" borderId="0" xfId="0" applyAlignment="1">
      <alignment/>
    </xf>
    <xf numFmtId="0" fontId="9" fillId="0" borderId="0" xfId="20" applyFont="1" applyBorder="1">
      <alignment horizontal="center"/>
      <protection/>
    </xf>
    <xf numFmtId="49" fontId="9" fillId="0" borderId="0" xfId="23" applyNumberFormat="1" applyFont="1" applyBorder="1" applyAlignment="1">
      <alignment vertical="center"/>
      <protection/>
    </xf>
    <xf numFmtId="0" fontId="11" fillId="0" borderId="0" xfId="24" applyFo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24" applyFont="1">
      <alignment horizontal="left"/>
      <protection/>
    </xf>
    <xf numFmtId="0" fontId="13" fillId="0" borderId="3" xfId="24" applyFont="1" applyBorder="1">
      <alignment horizontal="left"/>
      <protection/>
    </xf>
    <xf numFmtId="0" fontId="12" fillId="0" borderId="3" xfId="0" applyFont="1" applyBorder="1" applyAlignment="1">
      <alignment/>
    </xf>
    <xf numFmtId="0" fontId="14" fillId="0" borderId="3" xfId="20" applyFont="1" applyBorder="1">
      <alignment horizontal="center"/>
      <protection/>
    </xf>
    <xf numFmtId="0" fontId="14" fillId="0" borderId="0" xfId="20" applyFont="1" applyBorder="1">
      <alignment horizontal="center"/>
      <protection/>
    </xf>
    <xf numFmtId="0" fontId="14" fillId="0" borderId="1" xfId="20" applyFont="1">
      <alignment horizontal="center"/>
      <protection/>
    </xf>
    <xf numFmtId="0" fontId="9" fillId="0" borderId="4" xfId="20" applyFont="1" applyBorder="1">
      <alignment horizontal="center"/>
      <protection/>
    </xf>
    <xf numFmtId="0" fontId="9" fillId="0" borderId="2" xfId="20" applyFont="1" applyBorder="1">
      <alignment horizontal="center"/>
      <protection/>
    </xf>
    <xf numFmtId="49" fontId="9" fillId="0" borderId="0" xfId="23" applyNumberFormat="1" applyFont="1" applyAlignment="1">
      <alignment vertical="center"/>
      <protection/>
    </xf>
    <xf numFmtId="164" fontId="9" fillId="0" borderId="2" xfId="21" applyFont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7" fontId="14" fillId="0" borderId="1" xfId="22" applyNumberFormat="1" applyFont="1">
      <alignment horizontal="right"/>
      <protection/>
    </xf>
    <xf numFmtId="176" fontId="14" fillId="0" borderId="1" xfId="22" applyNumberFormat="1" applyFont="1">
      <alignment horizontal="right"/>
      <protection/>
    </xf>
    <xf numFmtId="0" fontId="10" fillId="0" borderId="0" xfId="25" applyFont="1">
      <alignment/>
      <protection/>
    </xf>
    <xf numFmtId="0" fontId="11" fillId="0" borderId="0" xfId="0" applyFont="1" applyAlignment="1">
      <alignment/>
    </xf>
    <xf numFmtId="0" fontId="11" fillId="0" borderId="0" xfId="24" applyFont="1" applyBorder="1">
      <alignment horizontal="left"/>
      <protection/>
    </xf>
    <xf numFmtId="0" fontId="13" fillId="0" borderId="0" xfId="24" applyFont="1" applyBorder="1">
      <alignment horizontal="left"/>
      <protection/>
    </xf>
    <xf numFmtId="165" fontId="14" fillId="0" borderId="0" xfId="23" applyFont="1" applyBorder="1">
      <alignment/>
      <protection/>
    </xf>
    <xf numFmtId="0" fontId="14" fillId="0" borderId="0" xfId="20" applyFont="1" applyBorder="1" applyAlignment="1">
      <alignment horizontal="centerContinuous"/>
      <protection/>
    </xf>
    <xf numFmtId="0" fontId="10" fillId="0" borderId="0" xfId="25" applyFont="1" applyBorder="1">
      <alignment/>
      <protection/>
    </xf>
    <xf numFmtId="164" fontId="9" fillId="0" borderId="0" xfId="21" applyFont="1" applyBorder="1" applyAlignment="1">
      <alignment horizontal="center" vertical="center"/>
      <protection/>
    </xf>
    <xf numFmtId="165" fontId="15" fillId="0" borderId="0" xfId="23" applyFont="1" applyBorder="1">
      <alignment/>
      <protection/>
    </xf>
    <xf numFmtId="172" fontId="15" fillId="0" borderId="0" xfId="22" applyNumberFormat="1" applyFont="1" applyBorder="1">
      <alignment horizontal="right"/>
      <protection/>
    </xf>
    <xf numFmtId="17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>
      <alignment/>
      <protection/>
    </xf>
    <xf numFmtId="165" fontId="14" fillId="0" borderId="0" xfId="23" applyNumberFormat="1" applyFont="1" applyBorder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5" xfId="0" applyFont="1" applyBorder="1" applyAlignment="1">
      <alignment/>
    </xf>
    <xf numFmtId="0" fontId="14" fillId="0" borderId="0" xfId="24" applyFont="1" applyBorder="1">
      <alignment horizontal="left"/>
      <protection/>
    </xf>
    <xf numFmtId="164" fontId="14" fillId="0" borderId="0" xfId="21" applyFont="1" applyBorder="1" applyAlignment="1">
      <alignment horizontal="center" vertical="center"/>
      <protection/>
    </xf>
    <xf numFmtId="49" fontId="14" fillId="0" borderId="0" xfId="23" applyNumberFormat="1" applyFont="1" applyBorder="1" applyAlignment="1">
      <alignment vertical="center"/>
      <protection/>
    </xf>
    <xf numFmtId="0" fontId="14" fillId="0" borderId="0" xfId="25" applyFont="1">
      <alignment/>
      <protection/>
    </xf>
    <xf numFmtId="0" fontId="14" fillId="0" borderId="0" xfId="24" applyFont="1">
      <alignment horizontal="left"/>
      <protection/>
    </xf>
    <xf numFmtId="2" fontId="14" fillId="0" borderId="0" xfId="0" applyNumberFormat="1" applyFont="1" applyBorder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19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 applyAlignment="1">
      <alignment vertical="top"/>
      <protection/>
    </xf>
    <xf numFmtId="0" fontId="14" fillId="0" borderId="1" xfId="20" applyFont="1" applyBorder="1">
      <alignment horizontal="center"/>
      <protection/>
    </xf>
    <xf numFmtId="0" fontId="14" fillId="0" borderId="6" xfId="20" applyFont="1" applyBorder="1" applyAlignment="1">
      <alignment/>
      <protection/>
    </xf>
    <xf numFmtId="0" fontId="14" fillId="0" borderId="7" xfId="20" applyFont="1" applyBorder="1" applyAlignment="1">
      <alignment/>
      <protection/>
    </xf>
    <xf numFmtId="0" fontId="14" fillId="0" borderId="6" xfId="20" applyFont="1" applyBorder="1">
      <alignment horizontal="center"/>
      <protection/>
    </xf>
    <xf numFmtId="177" fontId="14" fillId="0" borderId="1" xfId="22" applyNumberFormat="1" applyFont="1" quotePrefix="1">
      <alignment horizontal="right"/>
      <protection/>
    </xf>
    <xf numFmtId="177" fontId="14" fillId="0" borderId="2" xfId="22" applyNumberFormat="1" applyFont="1" applyBorder="1">
      <alignment horizontal="right"/>
      <protection/>
    </xf>
    <xf numFmtId="0" fontId="14" fillId="0" borderId="6" xfId="20" applyFont="1" applyBorder="1" applyAlignment="1">
      <alignment horizontal="center"/>
      <protection/>
    </xf>
    <xf numFmtId="0" fontId="14" fillId="0" borderId="0" xfId="25" applyFont="1" applyBorder="1">
      <alignment/>
      <protection/>
    </xf>
    <xf numFmtId="191" fontId="15" fillId="0" borderId="0" xfId="23" applyNumberFormat="1" applyFont="1" applyAlignment="1">
      <alignment/>
      <protection/>
    </xf>
    <xf numFmtId="165" fontId="14" fillId="0" borderId="0" xfId="23" applyFont="1" applyAlignment="1">
      <alignment/>
      <protection/>
    </xf>
    <xf numFmtId="165" fontId="14" fillId="0" borderId="0" xfId="23" applyNumberFormat="1" applyFont="1" applyAlignment="1">
      <alignment/>
      <protection/>
    </xf>
    <xf numFmtId="180" fontId="15" fillId="0" borderId="0" xfId="23" applyNumberFormat="1" applyFont="1" applyAlignment="1">
      <alignment/>
      <protection/>
    </xf>
    <xf numFmtId="190" fontId="14" fillId="0" borderId="0" xfId="23" applyNumberFormat="1" applyFont="1" applyAlignment="1">
      <alignment/>
      <protection/>
    </xf>
    <xf numFmtId="165" fontId="14" fillId="0" borderId="4" xfId="23" applyFont="1" applyBorder="1" applyAlignment="1">
      <alignment/>
      <protection/>
    </xf>
    <xf numFmtId="177" fontId="14" fillId="0" borderId="0" xfId="0" applyNumberFormat="1" applyFont="1" applyBorder="1" applyAlignment="1">
      <alignment/>
    </xf>
    <xf numFmtId="164" fontId="9" fillId="0" borderId="2" xfId="21" applyFont="1" applyBorder="1" applyAlignment="1">
      <alignment horizontal="center" vertical="center"/>
      <protection/>
    </xf>
    <xf numFmtId="177" fontId="14" fillId="0" borderId="1" xfId="22" applyNumberFormat="1" applyFont="1" applyBorder="1">
      <alignment horizontal="right"/>
      <protection/>
    </xf>
    <xf numFmtId="177" fontId="14" fillId="0" borderId="1" xfId="22" applyNumberFormat="1" applyFont="1" applyFill="1">
      <alignment horizontal="right"/>
      <protection/>
    </xf>
    <xf numFmtId="0" fontId="15" fillId="0" borderId="0" xfId="23" applyNumberFormat="1" applyFont="1">
      <alignment/>
      <protection/>
    </xf>
    <xf numFmtId="0" fontId="15" fillId="0" borderId="0" xfId="20" applyFont="1" applyBorder="1" applyAlignment="1">
      <alignment horizontal="left"/>
      <protection/>
    </xf>
    <xf numFmtId="0" fontId="17" fillId="0" borderId="0" xfId="0" applyFont="1" applyAlignment="1">
      <alignment vertical="top"/>
    </xf>
    <xf numFmtId="0" fontId="15" fillId="0" borderId="0" xfId="23" applyNumberFormat="1" applyFont="1" applyAlignment="1">
      <alignment/>
      <protection/>
    </xf>
  </cellXfs>
  <cellStyles count="13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  <cellStyle name="Styles-Data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95250</xdr:rowOff>
    </xdr:from>
    <xdr:to>
      <xdr:col>8</xdr:col>
      <xdr:colOff>0</xdr:colOff>
      <xdr:row>9</xdr:row>
      <xdr:rowOff>19050</xdr:rowOff>
    </xdr:to>
    <xdr:sp>
      <xdr:nvSpPr>
        <xdr:cNvPr id="2" name="Text 9"/>
        <xdr:cNvSpPr txBox="1">
          <a:spLocks noChangeArrowheads="1"/>
        </xdr:cNvSpPr>
      </xdr:nvSpPr>
      <xdr:spPr>
        <a:xfrm>
          <a:off x="6534150" y="88582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19050</xdr:rowOff>
    </xdr:to>
    <xdr:sp>
      <xdr:nvSpPr>
        <xdr:cNvPr id="3" name="Text 1"/>
        <xdr:cNvSpPr txBox="1">
          <a:spLocks noChangeArrowheads="1"/>
        </xdr:cNvSpPr>
      </xdr:nvSpPr>
      <xdr:spPr>
        <a:xfrm>
          <a:off x="6534150" y="79057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4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5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6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7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8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9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8</xdr:row>
      <xdr:rowOff>9525</xdr:rowOff>
    </xdr:from>
    <xdr:to>
      <xdr:col>9</xdr:col>
      <xdr:colOff>114300</xdr:colOff>
      <xdr:row>9</xdr:row>
      <xdr:rowOff>28575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6943725" y="80010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60</xdr:row>
      <xdr:rowOff>0</xdr:rowOff>
    </xdr:from>
    <xdr:to>
      <xdr:col>9</xdr:col>
      <xdr:colOff>114300</xdr:colOff>
      <xdr:row>60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6943725" y="79914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75</xdr:row>
      <xdr:rowOff>9525</xdr:rowOff>
    </xdr:from>
    <xdr:to>
      <xdr:col>9</xdr:col>
      <xdr:colOff>114300</xdr:colOff>
      <xdr:row>76</xdr:row>
      <xdr:rowOff>28575</xdr:rowOff>
    </xdr:to>
    <xdr:sp>
      <xdr:nvSpPr>
        <xdr:cNvPr id="23" name="Text 1"/>
        <xdr:cNvSpPr txBox="1">
          <a:spLocks noChangeArrowheads="1"/>
        </xdr:cNvSpPr>
      </xdr:nvSpPr>
      <xdr:spPr>
        <a:xfrm>
          <a:off x="6943725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95250</xdr:rowOff>
    </xdr:from>
    <xdr:to>
      <xdr:col>10</xdr:col>
      <xdr:colOff>0</xdr:colOff>
      <xdr:row>76</xdr:row>
      <xdr:rowOff>19050</xdr:rowOff>
    </xdr:to>
    <xdr:sp>
      <xdr:nvSpPr>
        <xdr:cNvPr id="24" name="Text 9"/>
        <xdr:cNvSpPr txBox="1">
          <a:spLocks noChangeArrowheads="1"/>
        </xdr:cNvSpPr>
      </xdr:nvSpPr>
      <xdr:spPr>
        <a:xfrm>
          <a:off x="8001000" y="985837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76</xdr:row>
      <xdr:rowOff>19050</xdr:rowOff>
    </xdr:to>
    <xdr:sp>
      <xdr:nvSpPr>
        <xdr:cNvPr id="25" name="Text 1"/>
        <xdr:cNvSpPr txBox="1">
          <a:spLocks noChangeArrowheads="1"/>
        </xdr:cNvSpPr>
      </xdr:nvSpPr>
      <xdr:spPr>
        <a:xfrm>
          <a:off x="8001000" y="9763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6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7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8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9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30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31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32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75</xdr:row>
      <xdr:rowOff>9525</xdr:rowOff>
    </xdr:from>
    <xdr:to>
      <xdr:col>11</xdr:col>
      <xdr:colOff>114300</xdr:colOff>
      <xdr:row>76</xdr:row>
      <xdr:rowOff>28575</xdr:rowOff>
    </xdr:to>
    <xdr:sp>
      <xdr:nvSpPr>
        <xdr:cNvPr id="33" name="Text 1"/>
        <xdr:cNvSpPr txBox="1">
          <a:spLocks noChangeArrowheads="1"/>
        </xdr:cNvSpPr>
      </xdr:nvSpPr>
      <xdr:spPr>
        <a:xfrm>
          <a:off x="8410575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127</xdr:row>
      <xdr:rowOff>0</xdr:rowOff>
    </xdr:from>
    <xdr:to>
      <xdr:col>9</xdr:col>
      <xdr:colOff>114300</xdr:colOff>
      <xdr:row>127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6943725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127</xdr:row>
      <xdr:rowOff>0</xdr:rowOff>
    </xdr:from>
    <xdr:to>
      <xdr:col>11</xdr:col>
      <xdr:colOff>114300</xdr:colOff>
      <xdr:row>127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8410575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9525</xdr:rowOff>
    </xdr:from>
    <xdr:to>
      <xdr:col>10</xdr:col>
      <xdr:colOff>0</xdr:colOff>
      <xdr:row>9</xdr:row>
      <xdr:rowOff>28575</xdr:rowOff>
    </xdr:to>
    <xdr:sp>
      <xdr:nvSpPr>
        <xdr:cNvPr id="45" name="Text 1"/>
        <xdr:cNvSpPr txBox="1">
          <a:spLocks noChangeArrowheads="1"/>
        </xdr:cNvSpPr>
      </xdr:nvSpPr>
      <xdr:spPr>
        <a:xfrm>
          <a:off x="7677150" y="800100"/>
          <a:ext cx="3238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7677150" y="799147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75</xdr:row>
      <xdr:rowOff>9525</xdr:rowOff>
    </xdr:from>
    <xdr:to>
      <xdr:col>12</xdr:col>
      <xdr:colOff>0</xdr:colOff>
      <xdr:row>76</xdr:row>
      <xdr:rowOff>28575</xdr:rowOff>
    </xdr:to>
    <xdr:sp>
      <xdr:nvSpPr>
        <xdr:cNvPr id="47" name="Text 1"/>
        <xdr:cNvSpPr txBox="1">
          <a:spLocks noChangeArrowheads="1"/>
        </xdr:cNvSpPr>
      </xdr:nvSpPr>
      <xdr:spPr>
        <a:xfrm>
          <a:off x="9144000" y="9772650"/>
          <a:ext cx="3238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9144000" y="169640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9525</xdr:rowOff>
    </xdr:from>
    <xdr:to>
      <xdr:col>10</xdr:col>
      <xdr:colOff>114300</xdr:colOff>
      <xdr:row>9</xdr:row>
      <xdr:rowOff>28575</xdr:rowOff>
    </xdr:to>
    <xdr:sp>
      <xdr:nvSpPr>
        <xdr:cNvPr id="49" name="Text 1"/>
        <xdr:cNvSpPr txBox="1">
          <a:spLocks noChangeArrowheads="1"/>
        </xdr:cNvSpPr>
      </xdr:nvSpPr>
      <xdr:spPr>
        <a:xfrm>
          <a:off x="7677150" y="80010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9525</xdr:rowOff>
    </xdr:from>
    <xdr:to>
      <xdr:col>11</xdr:col>
      <xdr:colOff>0</xdr:colOff>
      <xdr:row>9</xdr:row>
      <xdr:rowOff>28575</xdr:rowOff>
    </xdr:to>
    <xdr:sp>
      <xdr:nvSpPr>
        <xdr:cNvPr id="50" name="Text 1"/>
        <xdr:cNvSpPr txBox="1">
          <a:spLocks noChangeArrowheads="1"/>
        </xdr:cNvSpPr>
      </xdr:nvSpPr>
      <xdr:spPr>
        <a:xfrm>
          <a:off x="8410575" y="800100"/>
          <a:ext cx="3238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409575</xdr:colOff>
      <xdr:row>75</xdr:row>
      <xdr:rowOff>9525</xdr:rowOff>
    </xdr:from>
    <xdr:to>
      <xdr:col>8</xdr:col>
      <xdr:colOff>114300</xdr:colOff>
      <xdr:row>76</xdr:row>
      <xdr:rowOff>28575</xdr:rowOff>
    </xdr:to>
    <xdr:sp>
      <xdr:nvSpPr>
        <xdr:cNvPr id="51" name="Text 1"/>
        <xdr:cNvSpPr txBox="1">
          <a:spLocks noChangeArrowheads="1"/>
        </xdr:cNvSpPr>
      </xdr:nvSpPr>
      <xdr:spPr>
        <a:xfrm>
          <a:off x="6210300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95250</xdr:rowOff>
    </xdr:from>
    <xdr:to>
      <xdr:col>9</xdr:col>
      <xdr:colOff>0</xdr:colOff>
      <xdr:row>76</xdr:row>
      <xdr:rowOff>19050</xdr:rowOff>
    </xdr:to>
    <xdr:sp>
      <xdr:nvSpPr>
        <xdr:cNvPr id="52" name="Text 9"/>
        <xdr:cNvSpPr txBox="1">
          <a:spLocks noChangeArrowheads="1"/>
        </xdr:cNvSpPr>
      </xdr:nvSpPr>
      <xdr:spPr>
        <a:xfrm>
          <a:off x="7267575" y="985837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9</xdr:col>
      <xdr:colOff>0</xdr:colOff>
      <xdr:row>76</xdr:row>
      <xdr:rowOff>19050</xdr:rowOff>
    </xdr:to>
    <xdr:sp>
      <xdr:nvSpPr>
        <xdr:cNvPr id="53" name="Text 1"/>
        <xdr:cNvSpPr txBox="1">
          <a:spLocks noChangeArrowheads="1"/>
        </xdr:cNvSpPr>
      </xdr:nvSpPr>
      <xdr:spPr>
        <a:xfrm>
          <a:off x="7267575" y="9763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4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5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6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7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8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9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60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75</xdr:row>
      <xdr:rowOff>9525</xdr:rowOff>
    </xdr:from>
    <xdr:to>
      <xdr:col>10</xdr:col>
      <xdr:colOff>114300</xdr:colOff>
      <xdr:row>76</xdr:row>
      <xdr:rowOff>28575</xdr:rowOff>
    </xdr:to>
    <xdr:sp>
      <xdr:nvSpPr>
        <xdr:cNvPr id="61" name="Text 1"/>
        <xdr:cNvSpPr txBox="1">
          <a:spLocks noChangeArrowheads="1"/>
        </xdr:cNvSpPr>
      </xdr:nvSpPr>
      <xdr:spPr>
        <a:xfrm>
          <a:off x="7677150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409575</xdr:colOff>
      <xdr:row>127</xdr:row>
      <xdr:rowOff>0</xdr:rowOff>
    </xdr:from>
    <xdr:to>
      <xdr:col>8</xdr:col>
      <xdr:colOff>114300</xdr:colOff>
      <xdr:row>127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6210300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3" name="Text 9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127</xdr:row>
      <xdr:rowOff>0</xdr:rowOff>
    </xdr:from>
    <xdr:to>
      <xdr:col>10</xdr:col>
      <xdr:colOff>114300</xdr:colOff>
      <xdr:row>127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7677150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798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18.375" style="4" customWidth="1"/>
    <col min="2" max="12" width="9.625" style="4" customWidth="1"/>
    <col min="13" max="13" width="9.625" style="5" customWidth="1"/>
    <col min="14" max="16384" width="9.00390625" style="4" customWidth="1"/>
  </cols>
  <sheetData>
    <row r="1" spans="1:10" s="5" customFormat="1" ht="12" customHeight="1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12" customHeight="1">
      <c r="A2" s="3" t="s">
        <v>69</v>
      </c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9" customHeight="1">
      <c r="A3" s="6" t="s">
        <v>63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.5" customHeight="1">
      <c r="A4" s="6"/>
      <c r="B4" s="4"/>
      <c r="C4" s="4"/>
      <c r="D4" s="4"/>
      <c r="E4" s="4"/>
      <c r="F4" s="4"/>
      <c r="G4" s="4"/>
      <c r="H4" s="4"/>
      <c r="I4" s="4"/>
      <c r="J4" s="4"/>
    </row>
    <row r="5" spans="1:11" s="5" customFormat="1" ht="1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35"/>
    </row>
    <row r="6" spans="1:11" s="1" customFormat="1" ht="9" customHeight="1">
      <c r="A6" s="9"/>
      <c r="B6" s="47"/>
      <c r="C6" s="47"/>
      <c r="D6" s="47"/>
      <c r="E6" s="47"/>
      <c r="F6" s="47"/>
      <c r="G6" s="47"/>
      <c r="H6" s="47"/>
      <c r="I6" s="47"/>
      <c r="J6" s="48"/>
      <c r="K6" s="48"/>
    </row>
    <row r="7" spans="1:11" s="1" customFormat="1" ht="9" customHeight="1">
      <c r="A7" s="10"/>
      <c r="B7" s="11" t="s">
        <v>11</v>
      </c>
      <c r="C7" s="11" t="s">
        <v>13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46" t="s">
        <v>21</v>
      </c>
      <c r="J7" s="46" t="s">
        <v>24</v>
      </c>
      <c r="K7" s="46" t="s">
        <v>26</v>
      </c>
    </row>
    <row r="8" spans="1:11" s="1" customFormat="1" ht="8.25" customHeight="1">
      <c r="A8" s="10" t="s">
        <v>68</v>
      </c>
      <c r="B8" s="11" t="s">
        <v>12</v>
      </c>
      <c r="C8" s="11" t="s">
        <v>62</v>
      </c>
      <c r="D8" s="11"/>
      <c r="E8" s="11"/>
      <c r="F8" s="11"/>
      <c r="G8" s="11"/>
      <c r="H8" s="11" t="s">
        <v>22</v>
      </c>
      <c r="I8" s="11" t="s">
        <v>22</v>
      </c>
      <c r="J8" s="11"/>
      <c r="K8" s="46" t="s">
        <v>27</v>
      </c>
    </row>
    <row r="9" spans="1:11" s="1" customFormat="1" ht="8.25" customHeight="1">
      <c r="A9" s="10"/>
      <c r="B9" s="11"/>
      <c r="C9" s="11" t="s">
        <v>14</v>
      </c>
      <c r="D9" s="11"/>
      <c r="E9" s="11"/>
      <c r="F9" s="11"/>
      <c r="G9" s="11"/>
      <c r="H9" s="11" t="s">
        <v>20</v>
      </c>
      <c r="I9" s="11" t="s">
        <v>23</v>
      </c>
      <c r="J9" s="11"/>
      <c r="K9" s="46"/>
    </row>
    <row r="10" spans="1:11" s="1" customFormat="1" ht="8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46"/>
    </row>
    <row r="11" spans="1:11" s="1" customFormat="1" ht="0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16" customFormat="1" ht="9.75" customHeight="1">
      <c r="A12" s="14"/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10</v>
      </c>
      <c r="J12" s="15">
        <v>11</v>
      </c>
      <c r="K12" s="61">
        <v>12</v>
      </c>
    </row>
    <row r="13" spans="1:50" s="17" customFormat="1" ht="11.25" customHeight="1">
      <c r="A13" s="54" t="s">
        <v>66</v>
      </c>
      <c r="B13" s="18"/>
      <c r="C13" s="18"/>
      <c r="D13" s="19"/>
      <c r="E13" s="18"/>
      <c r="F13" s="18"/>
      <c r="G13" s="18"/>
      <c r="H13" s="18"/>
      <c r="I13" s="18"/>
      <c r="J13" s="19"/>
      <c r="K13" s="6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s="17" customFormat="1" ht="11.25" customHeight="1">
      <c r="A14" s="55" t="s">
        <v>0</v>
      </c>
      <c r="B14" s="18">
        <f>B20+B38+B62</f>
        <v>26434293</v>
      </c>
      <c r="C14" s="18">
        <f aca="true" t="shared" si="0" ref="C14:K14">C20+C38+C62</f>
        <v>562647</v>
      </c>
      <c r="D14" s="18">
        <f t="shared" si="0"/>
        <v>169687</v>
      </c>
      <c r="E14" s="18">
        <f t="shared" si="0"/>
        <v>17283</v>
      </c>
      <c r="F14" s="18">
        <f t="shared" si="0"/>
        <v>3060857</v>
      </c>
      <c r="G14" s="18">
        <f t="shared" si="0"/>
        <v>628868</v>
      </c>
      <c r="H14" s="18">
        <f>H20+H38+H62</f>
        <v>3753503</v>
      </c>
      <c r="I14" s="18">
        <f t="shared" si="0"/>
        <v>1153198</v>
      </c>
      <c r="J14" s="18">
        <f t="shared" si="0"/>
        <v>372249</v>
      </c>
      <c r="K14" s="18">
        <f t="shared" si="0"/>
        <v>1134714</v>
      </c>
      <c r="L14" s="41"/>
      <c r="M14" s="41"/>
      <c r="N14" s="41"/>
      <c r="O14" s="41"/>
      <c r="P14" s="41"/>
      <c r="Q14" s="41"/>
      <c r="R14" s="41"/>
      <c r="S14" s="41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s="5" customFormat="1" ht="11.25" customHeight="1">
      <c r="A15" s="56" t="s">
        <v>1</v>
      </c>
      <c r="B15" s="18">
        <f aca="true" t="shared" si="1" ref="B15:K18">B21+B39+B63</f>
        <v>20741003999</v>
      </c>
      <c r="C15" s="18">
        <f t="shared" si="1"/>
        <v>141220484</v>
      </c>
      <c r="D15" s="18">
        <f t="shared" si="1"/>
        <v>203416985</v>
      </c>
      <c r="E15" s="18">
        <f t="shared" si="1"/>
        <v>684621006</v>
      </c>
      <c r="F15" s="18">
        <f t="shared" si="1"/>
        <v>1418625997</v>
      </c>
      <c r="G15" s="18">
        <f t="shared" si="1"/>
        <v>5331158546</v>
      </c>
      <c r="H15" s="18">
        <f t="shared" si="1"/>
        <v>6031582090</v>
      </c>
      <c r="I15" s="18">
        <f t="shared" si="1"/>
        <v>617883492</v>
      </c>
      <c r="J15" s="18">
        <f t="shared" si="1"/>
        <v>973137236</v>
      </c>
      <c r="K15" s="18">
        <f t="shared" si="1"/>
        <v>1825601822</v>
      </c>
      <c r="L15" s="41"/>
      <c r="M15" s="41"/>
      <c r="N15" s="41"/>
      <c r="O15" s="41"/>
      <c r="P15" s="41"/>
      <c r="Q15" s="41"/>
      <c r="R15" s="41"/>
      <c r="S15" s="41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s="5" customFormat="1" ht="11.25" customHeight="1">
      <c r="A16" s="55" t="s">
        <v>2</v>
      </c>
      <c r="B16" s="18">
        <f t="shared" si="1"/>
        <v>1088304476</v>
      </c>
      <c r="C16" s="18">
        <f t="shared" si="1"/>
        <v>-203658</v>
      </c>
      <c r="D16" s="18">
        <f t="shared" si="1"/>
        <v>14324289</v>
      </c>
      <c r="E16" s="18">
        <f t="shared" si="1"/>
        <v>48277</v>
      </c>
      <c r="F16" s="18">
        <f t="shared" si="1"/>
        <v>69152166</v>
      </c>
      <c r="G16" s="18">
        <f t="shared" si="1"/>
        <v>148924229</v>
      </c>
      <c r="H16" s="18">
        <f t="shared" si="1"/>
        <v>112870246</v>
      </c>
      <c r="I16" s="18">
        <f t="shared" si="1"/>
        <v>2520763</v>
      </c>
      <c r="J16" s="18">
        <f t="shared" si="1"/>
        <v>-37650355</v>
      </c>
      <c r="K16" s="18">
        <f t="shared" si="1"/>
        <v>354829875</v>
      </c>
      <c r="L16" s="41"/>
      <c r="M16" s="41"/>
      <c r="N16" s="41"/>
      <c r="O16" s="41"/>
      <c r="P16" s="41"/>
      <c r="Q16" s="41"/>
      <c r="R16" s="41"/>
      <c r="S16" s="41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s="5" customFormat="1" ht="11.25" customHeight="1">
      <c r="A17" s="56" t="s">
        <v>4</v>
      </c>
      <c r="B17" s="18">
        <f t="shared" si="1"/>
        <v>1781234414</v>
      </c>
      <c r="C17" s="18">
        <f t="shared" si="1"/>
        <v>11936961</v>
      </c>
      <c r="D17" s="18">
        <f t="shared" si="1"/>
        <v>29153524</v>
      </c>
      <c r="E17" s="18">
        <f t="shared" si="1"/>
        <v>28232018</v>
      </c>
      <c r="F17" s="18">
        <f t="shared" si="1"/>
        <v>94333280</v>
      </c>
      <c r="G17" s="18">
        <f t="shared" si="1"/>
        <v>289209459</v>
      </c>
      <c r="H17" s="18">
        <f t="shared" si="1"/>
        <v>175744485</v>
      </c>
      <c r="I17" s="18">
        <f t="shared" si="1"/>
        <v>30743808</v>
      </c>
      <c r="J17" s="18">
        <f t="shared" si="1"/>
        <v>70695627</v>
      </c>
      <c r="K17" s="18">
        <f t="shared" si="1"/>
        <v>433584763</v>
      </c>
      <c r="L17" s="41"/>
      <c r="M17" s="41"/>
      <c r="N17" s="41"/>
      <c r="O17" s="41"/>
      <c r="P17" s="41"/>
      <c r="Q17" s="41"/>
      <c r="R17" s="41"/>
      <c r="S17" s="41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11.25" customHeight="1">
      <c r="A18" s="55" t="s">
        <v>5</v>
      </c>
      <c r="B18" s="18">
        <f t="shared" si="1"/>
        <v>692929935</v>
      </c>
      <c r="C18" s="18">
        <f t="shared" si="1"/>
        <v>12140619</v>
      </c>
      <c r="D18" s="18">
        <f t="shared" si="1"/>
        <v>14829237</v>
      </c>
      <c r="E18" s="18">
        <f t="shared" si="1"/>
        <v>28183742</v>
      </c>
      <c r="F18" s="18">
        <f t="shared" si="1"/>
        <v>25181113</v>
      </c>
      <c r="G18" s="18">
        <f t="shared" si="1"/>
        <v>140285228</v>
      </c>
      <c r="H18" s="18">
        <f t="shared" si="1"/>
        <v>62874239</v>
      </c>
      <c r="I18" s="18">
        <f t="shared" si="1"/>
        <v>28223045</v>
      </c>
      <c r="J18" s="18">
        <f t="shared" si="1"/>
        <v>108345980</v>
      </c>
      <c r="K18" s="18">
        <f t="shared" si="1"/>
        <v>78754887</v>
      </c>
      <c r="L18" s="41"/>
      <c r="M18" s="41"/>
      <c r="N18" s="41"/>
      <c r="O18" s="41"/>
      <c r="P18" s="41"/>
      <c r="Q18" s="41"/>
      <c r="R18" s="41"/>
      <c r="S18" s="41"/>
      <c r="T18" s="41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s="20" customFormat="1" ht="11.25" customHeight="1">
      <c r="A19" s="54" t="s">
        <v>3</v>
      </c>
      <c r="B19" s="18"/>
      <c r="C19" s="18"/>
      <c r="D19" s="18"/>
      <c r="E19" s="18"/>
      <c r="F19" s="18"/>
      <c r="G19" s="18"/>
      <c r="H19" s="18"/>
      <c r="I19" s="18"/>
      <c r="J19" s="18"/>
      <c r="K19" s="62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s="20" customFormat="1" ht="11.25" customHeight="1">
      <c r="A20" s="55" t="s">
        <v>0</v>
      </c>
      <c r="B20" s="18">
        <v>5266607</v>
      </c>
      <c r="C20" s="18">
        <v>140223</v>
      </c>
      <c r="D20" s="18">
        <v>30287</v>
      </c>
      <c r="E20" s="18">
        <v>7863</v>
      </c>
      <c r="F20" s="18">
        <v>648535</v>
      </c>
      <c r="G20" s="18">
        <v>280185</v>
      </c>
      <c r="H20" s="18">
        <v>964523</v>
      </c>
      <c r="I20" s="18">
        <v>177745</v>
      </c>
      <c r="J20" s="18">
        <v>120271</v>
      </c>
      <c r="K20" s="18">
        <v>224352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s="20" customFormat="1" ht="11.25" customHeight="1">
      <c r="A21" s="56" t="s">
        <v>1</v>
      </c>
      <c r="B21" s="18">
        <v>17297125146</v>
      </c>
      <c r="C21" s="18">
        <v>107931393</v>
      </c>
      <c r="D21" s="18">
        <v>142247484</v>
      </c>
      <c r="E21" s="18">
        <v>537883736</v>
      </c>
      <c r="F21" s="18">
        <v>1080555117</v>
      </c>
      <c r="G21" s="18">
        <v>4822650951</v>
      </c>
      <c r="H21" s="18">
        <v>5278843887</v>
      </c>
      <c r="I21" s="18">
        <v>510816998</v>
      </c>
      <c r="J21" s="18">
        <v>799441224</v>
      </c>
      <c r="K21" s="18">
        <v>1573271535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s="20" customFormat="1" ht="11.25" customHeight="1">
      <c r="A22" s="55" t="s">
        <v>65</v>
      </c>
      <c r="B22" s="18">
        <v>596524021</v>
      </c>
      <c r="C22" s="18">
        <v>181253</v>
      </c>
      <c r="D22" s="18">
        <v>1828515</v>
      </c>
      <c r="E22" s="18">
        <v>-996254</v>
      </c>
      <c r="F22" s="18">
        <v>30333662</v>
      </c>
      <c r="G22" s="18">
        <v>122875109</v>
      </c>
      <c r="H22" s="18">
        <v>92047142</v>
      </c>
      <c r="I22" s="18">
        <v>-8071329</v>
      </c>
      <c r="J22" s="18">
        <v>-32346204</v>
      </c>
      <c r="K22" s="18">
        <v>249912504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1.25" customHeight="1">
      <c r="A23" s="56" t="s">
        <v>4</v>
      </c>
      <c r="B23" s="18">
        <v>1084179818</v>
      </c>
      <c r="C23" s="18">
        <v>5375689</v>
      </c>
      <c r="D23" s="18">
        <v>10246727</v>
      </c>
      <c r="E23" s="18">
        <v>22610162</v>
      </c>
      <c r="F23" s="18">
        <v>47104662</v>
      </c>
      <c r="G23" s="18">
        <v>248294674</v>
      </c>
      <c r="H23" s="18">
        <v>139521185</v>
      </c>
      <c r="I23" s="18">
        <v>14939554</v>
      </c>
      <c r="J23" s="18">
        <v>49906622</v>
      </c>
      <c r="K23" s="18">
        <v>306820086</v>
      </c>
      <c r="L23" s="4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s="20" customFormat="1" ht="11.25" customHeight="1">
      <c r="A24" s="55" t="s">
        <v>5</v>
      </c>
      <c r="B24" s="18">
        <v>487655795</v>
      </c>
      <c r="C24" s="18">
        <v>5194437</v>
      </c>
      <c r="D24" s="18">
        <v>8418213</v>
      </c>
      <c r="E24" s="18">
        <v>23606417</v>
      </c>
      <c r="F24" s="18">
        <v>16770999</v>
      </c>
      <c r="G24" s="18">
        <v>125419563</v>
      </c>
      <c r="H24" s="18">
        <v>47474044</v>
      </c>
      <c r="I24" s="18">
        <v>23010883</v>
      </c>
      <c r="J24" s="18">
        <v>82252824</v>
      </c>
      <c r="K24" s="18">
        <v>56907581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1.25" customHeight="1">
      <c r="A25" s="67" t="s">
        <v>76</v>
      </c>
      <c r="B25" s="18"/>
      <c r="C25" s="18"/>
      <c r="D25" s="18"/>
      <c r="E25" s="18"/>
      <c r="F25" s="18"/>
      <c r="G25" s="18"/>
      <c r="H25" s="18"/>
      <c r="I25" s="18"/>
      <c r="J25" s="18"/>
      <c r="K25" s="62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1.25" customHeight="1">
      <c r="A26" s="58" t="s">
        <v>0</v>
      </c>
      <c r="B26" s="18">
        <v>2112229</v>
      </c>
      <c r="C26" s="18">
        <v>62926</v>
      </c>
      <c r="D26" s="18">
        <v>13689</v>
      </c>
      <c r="E26" s="18">
        <v>6148</v>
      </c>
      <c r="F26" s="18">
        <v>229765</v>
      </c>
      <c r="G26" s="18">
        <v>136154</v>
      </c>
      <c r="H26" s="18">
        <v>421528</v>
      </c>
      <c r="I26" s="18">
        <v>79150</v>
      </c>
      <c r="J26" s="18">
        <v>53442</v>
      </c>
      <c r="K26" s="62">
        <v>101495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1.25" customHeight="1">
      <c r="A27" s="58" t="s">
        <v>1</v>
      </c>
      <c r="B27" s="18">
        <v>13455844038</v>
      </c>
      <c r="C27" s="18">
        <v>55913447</v>
      </c>
      <c r="D27" s="18">
        <v>123353269</v>
      </c>
      <c r="E27" s="18">
        <v>534775345</v>
      </c>
      <c r="F27" s="18">
        <v>508439348</v>
      </c>
      <c r="G27" s="18">
        <v>4310253648</v>
      </c>
      <c r="H27" s="18">
        <v>3683137171</v>
      </c>
      <c r="I27" s="18">
        <v>404314605</v>
      </c>
      <c r="J27" s="18">
        <v>747803342</v>
      </c>
      <c r="K27" s="62">
        <v>1499651364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1.25" customHeight="1">
      <c r="A28" s="58" t="s">
        <v>2</v>
      </c>
      <c r="B28" s="18">
        <v>413045088</v>
      </c>
      <c r="C28" s="18">
        <v>-49355</v>
      </c>
      <c r="D28" s="18">
        <v>-694500</v>
      </c>
      <c r="E28" s="18">
        <v>-1191723</v>
      </c>
      <c r="F28" s="18">
        <v>5274233</v>
      </c>
      <c r="G28" s="18">
        <v>97594117</v>
      </c>
      <c r="H28" s="18">
        <v>53553028</v>
      </c>
      <c r="I28" s="18">
        <v>-10159325</v>
      </c>
      <c r="J28" s="18">
        <v>-33801955</v>
      </c>
      <c r="K28" s="62">
        <v>235885468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1.25" customHeight="1">
      <c r="A29" s="58" t="s">
        <v>4</v>
      </c>
      <c r="B29" s="18">
        <v>837646191</v>
      </c>
      <c r="C29" s="18">
        <v>2174754</v>
      </c>
      <c r="D29" s="18">
        <v>7032252</v>
      </c>
      <c r="E29" s="18">
        <v>22301428</v>
      </c>
      <c r="F29" s="18">
        <v>15510859</v>
      </c>
      <c r="G29" s="18">
        <v>215419073</v>
      </c>
      <c r="H29" s="18">
        <v>89774067</v>
      </c>
      <c r="I29" s="18">
        <v>10257243</v>
      </c>
      <c r="J29" s="18">
        <v>43415794</v>
      </c>
      <c r="K29" s="62">
        <v>290625026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s="21" customFormat="1" ht="11.25" customHeight="1">
      <c r="A30" s="58" t="s">
        <v>5</v>
      </c>
      <c r="B30" s="18">
        <v>424601101</v>
      </c>
      <c r="C30" s="18">
        <v>2224109</v>
      </c>
      <c r="D30" s="18">
        <v>7726753</v>
      </c>
      <c r="E30" s="18">
        <v>23493152</v>
      </c>
      <c r="F30" s="18">
        <v>10236625</v>
      </c>
      <c r="G30" s="18">
        <v>117824954</v>
      </c>
      <c r="H30" s="18">
        <v>36221039</v>
      </c>
      <c r="I30" s="18">
        <v>20416569</v>
      </c>
      <c r="J30" s="18">
        <v>77217748</v>
      </c>
      <c r="K30" s="62">
        <v>54739558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1.25" customHeight="1">
      <c r="A31" s="57" t="s">
        <v>6</v>
      </c>
      <c r="B31" s="18"/>
      <c r="C31" s="18"/>
      <c r="D31" s="18"/>
      <c r="E31" s="18"/>
      <c r="F31" s="18"/>
      <c r="G31" s="50"/>
      <c r="H31" s="18"/>
      <c r="I31" s="18"/>
      <c r="J31" s="18"/>
      <c r="K31" s="62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119" ht="11.25" customHeight="1">
      <c r="A32" s="58" t="s">
        <v>0</v>
      </c>
      <c r="B32" s="18">
        <v>3154377</v>
      </c>
      <c r="C32" s="18">
        <v>77297</v>
      </c>
      <c r="D32" s="18">
        <v>16598</v>
      </c>
      <c r="E32" s="18">
        <v>1715</v>
      </c>
      <c r="F32" s="18">
        <v>418770</v>
      </c>
      <c r="G32" s="18">
        <v>144031</v>
      </c>
      <c r="H32" s="18">
        <v>542150</v>
      </c>
      <c r="I32" s="18">
        <v>98595</v>
      </c>
      <c r="J32" s="18">
        <v>66829</v>
      </c>
      <c r="K32" s="62">
        <v>122857</v>
      </c>
      <c r="L32" s="34"/>
      <c r="M32" s="34"/>
      <c r="N32" s="34"/>
      <c r="O32" s="34"/>
      <c r="P32" s="34"/>
      <c r="Q32" s="34"/>
      <c r="R32" s="34"/>
      <c r="S32" s="34"/>
      <c r="T32" s="40"/>
      <c r="U32" s="34"/>
      <c r="V32" s="34"/>
      <c r="W32" s="34"/>
      <c r="X32" s="34"/>
      <c r="Y32" s="34"/>
      <c r="Z32" s="34"/>
      <c r="AA32" s="34"/>
      <c r="AB32" s="34"/>
      <c r="AC32" s="40"/>
      <c r="AD32" s="34"/>
      <c r="AE32" s="34"/>
      <c r="AF32" s="34"/>
      <c r="AG32" s="34"/>
      <c r="AH32" s="34"/>
      <c r="AI32" s="34"/>
      <c r="AJ32" s="34"/>
      <c r="AK32" s="34"/>
      <c r="AL32" s="40"/>
      <c r="AM32" s="34"/>
      <c r="AN32" s="34"/>
      <c r="AO32" s="34"/>
      <c r="AP32" s="34"/>
      <c r="AQ32" s="34"/>
      <c r="AR32" s="34"/>
      <c r="AS32" s="34"/>
      <c r="AT32" s="34"/>
      <c r="AU32" s="40"/>
      <c r="AV32" s="34"/>
      <c r="AW32" s="34"/>
      <c r="AX32" s="34"/>
      <c r="BD32" s="3"/>
      <c r="BM32" s="3"/>
      <c r="BV32" s="3"/>
      <c r="CE32" s="3"/>
      <c r="CN32" s="3"/>
      <c r="CW32" s="3"/>
      <c r="DF32" s="3"/>
      <c r="DO32" s="3"/>
    </row>
    <row r="33" spans="1:119" ht="11.25" customHeight="1">
      <c r="A33" s="58" t="s">
        <v>1</v>
      </c>
      <c r="B33" s="18">
        <v>3841281106</v>
      </c>
      <c r="C33" s="18">
        <v>52017946</v>
      </c>
      <c r="D33" s="18">
        <v>18894215</v>
      </c>
      <c r="E33" s="18">
        <v>3108391</v>
      </c>
      <c r="F33" s="18">
        <v>572115769</v>
      </c>
      <c r="G33" s="18">
        <v>512397303</v>
      </c>
      <c r="H33" s="18">
        <v>1595706716</v>
      </c>
      <c r="I33" s="18">
        <v>106502393</v>
      </c>
      <c r="J33" s="18">
        <v>51637882</v>
      </c>
      <c r="K33" s="62">
        <v>73620171</v>
      </c>
      <c r="L33" s="34"/>
      <c r="M33" s="34"/>
      <c r="N33" s="34"/>
      <c r="O33" s="34"/>
      <c r="P33" s="34"/>
      <c r="Q33" s="34"/>
      <c r="R33" s="34"/>
      <c r="S33" s="34"/>
      <c r="T33" s="40"/>
      <c r="U33" s="34"/>
      <c r="V33" s="34"/>
      <c r="W33" s="34"/>
      <c r="X33" s="34"/>
      <c r="Y33" s="34"/>
      <c r="Z33" s="34"/>
      <c r="AA33" s="34"/>
      <c r="AB33" s="34"/>
      <c r="AC33" s="40"/>
      <c r="AD33" s="34"/>
      <c r="AE33" s="34"/>
      <c r="AF33" s="34"/>
      <c r="AG33" s="34"/>
      <c r="AH33" s="34"/>
      <c r="AI33" s="34"/>
      <c r="AJ33" s="34"/>
      <c r="AK33" s="34"/>
      <c r="AL33" s="40"/>
      <c r="AM33" s="34"/>
      <c r="AN33" s="34"/>
      <c r="AO33" s="34"/>
      <c r="AP33" s="34"/>
      <c r="AQ33" s="34"/>
      <c r="AR33" s="34"/>
      <c r="AS33" s="34"/>
      <c r="AT33" s="34"/>
      <c r="AU33" s="40"/>
      <c r="AV33" s="34"/>
      <c r="AW33" s="34"/>
      <c r="AX33" s="34"/>
      <c r="BD33" s="3"/>
      <c r="BM33" s="3"/>
      <c r="BV33" s="3"/>
      <c r="CE33" s="3"/>
      <c r="CN33" s="3"/>
      <c r="CW33" s="3"/>
      <c r="DF33" s="3"/>
      <c r="DO33" s="3"/>
    </row>
    <row r="34" spans="1:119" s="5" customFormat="1" ht="11.25" customHeight="1">
      <c r="A34" s="58" t="s">
        <v>64</v>
      </c>
      <c r="B34" s="18">
        <v>183478933</v>
      </c>
      <c r="C34" s="18">
        <v>230608</v>
      </c>
      <c r="D34" s="18">
        <v>2523015</v>
      </c>
      <c r="E34" s="18">
        <v>195469</v>
      </c>
      <c r="F34" s="18">
        <v>25059429</v>
      </c>
      <c r="G34" s="18">
        <v>25280992</v>
      </c>
      <c r="H34" s="18">
        <v>38494114</v>
      </c>
      <c r="I34" s="18">
        <v>2087996</v>
      </c>
      <c r="J34" s="18">
        <v>1455751</v>
      </c>
      <c r="K34" s="62">
        <v>14027036</v>
      </c>
      <c r="L34" s="33"/>
      <c r="M34" s="33"/>
      <c r="N34" s="33"/>
      <c r="O34" s="33"/>
      <c r="P34" s="33"/>
      <c r="Q34" s="33"/>
      <c r="R34" s="33"/>
      <c r="S34" s="33"/>
      <c r="T34" s="36"/>
      <c r="U34" s="33"/>
      <c r="V34" s="33"/>
      <c r="W34" s="33"/>
      <c r="X34" s="33"/>
      <c r="Y34" s="33"/>
      <c r="Z34" s="33"/>
      <c r="AA34" s="33"/>
      <c r="AB34" s="33"/>
      <c r="AC34" s="36"/>
      <c r="AD34" s="33"/>
      <c r="AE34" s="33"/>
      <c r="AF34" s="33"/>
      <c r="AG34" s="33"/>
      <c r="AH34" s="33"/>
      <c r="AI34" s="33"/>
      <c r="AJ34" s="33"/>
      <c r="AK34" s="33"/>
      <c r="AL34" s="36"/>
      <c r="AM34" s="33"/>
      <c r="AN34" s="33"/>
      <c r="AO34" s="33"/>
      <c r="AP34" s="33"/>
      <c r="AQ34" s="33"/>
      <c r="AR34" s="33"/>
      <c r="AS34" s="33"/>
      <c r="AT34" s="33"/>
      <c r="AU34" s="36"/>
      <c r="AV34" s="33"/>
      <c r="AW34" s="33"/>
      <c r="AX34" s="33"/>
      <c r="BD34" s="22"/>
      <c r="BM34" s="22"/>
      <c r="BV34" s="22"/>
      <c r="CE34" s="22"/>
      <c r="CN34" s="22"/>
      <c r="CW34" s="22"/>
      <c r="DF34" s="22"/>
      <c r="DO34" s="22"/>
    </row>
    <row r="35" spans="1:119" s="5" customFormat="1" ht="11.25" customHeight="1">
      <c r="A35" s="58" t="s">
        <v>4</v>
      </c>
      <c r="B35" s="18">
        <v>246533627</v>
      </c>
      <c r="C35" s="18">
        <v>3200935</v>
      </c>
      <c r="D35" s="18">
        <v>3214475</v>
      </c>
      <c r="E35" s="18">
        <v>308734</v>
      </c>
      <c r="F35" s="18">
        <v>31593803</v>
      </c>
      <c r="G35" s="18">
        <v>32875601</v>
      </c>
      <c r="H35" s="18">
        <v>49747118</v>
      </c>
      <c r="I35" s="18">
        <v>4682311</v>
      </c>
      <c r="J35" s="18">
        <v>6490828</v>
      </c>
      <c r="K35" s="62">
        <v>16195060</v>
      </c>
      <c r="L35" s="33"/>
      <c r="M35" s="33"/>
      <c r="N35" s="33"/>
      <c r="O35" s="33"/>
      <c r="P35" s="33"/>
      <c r="Q35" s="33"/>
      <c r="R35" s="33"/>
      <c r="S35" s="33"/>
      <c r="T35" s="36"/>
      <c r="U35" s="33"/>
      <c r="V35" s="33"/>
      <c r="W35" s="33"/>
      <c r="X35" s="33"/>
      <c r="Y35" s="33"/>
      <c r="Z35" s="33"/>
      <c r="AA35" s="33"/>
      <c r="AB35" s="33"/>
      <c r="AC35" s="36"/>
      <c r="AD35" s="33"/>
      <c r="AE35" s="33"/>
      <c r="AF35" s="33"/>
      <c r="AG35" s="33"/>
      <c r="AH35" s="33"/>
      <c r="AI35" s="33"/>
      <c r="AJ35" s="33"/>
      <c r="AK35" s="33"/>
      <c r="AL35" s="36"/>
      <c r="AM35" s="33"/>
      <c r="AN35" s="33"/>
      <c r="AO35" s="33"/>
      <c r="AP35" s="33"/>
      <c r="AQ35" s="33"/>
      <c r="AR35" s="33"/>
      <c r="AS35" s="33"/>
      <c r="AT35" s="33"/>
      <c r="AU35" s="36"/>
      <c r="AV35" s="33"/>
      <c r="AW35" s="33"/>
      <c r="AX35" s="33"/>
      <c r="BD35" s="23"/>
      <c r="BM35" s="23"/>
      <c r="BV35" s="23"/>
      <c r="CE35" s="23"/>
      <c r="CN35" s="23"/>
      <c r="CW35" s="23"/>
      <c r="DF35" s="23"/>
      <c r="DO35" s="23"/>
    </row>
    <row r="36" spans="1:119" s="5" customFormat="1" ht="11.25" customHeight="1">
      <c r="A36" s="58" t="s">
        <v>5</v>
      </c>
      <c r="B36" s="18">
        <v>63054694</v>
      </c>
      <c r="C36" s="18">
        <v>2970328</v>
      </c>
      <c r="D36" s="18">
        <v>691460</v>
      </c>
      <c r="E36" s="18">
        <v>113265</v>
      </c>
      <c r="F36" s="18">
        <v>6534374</v>
      </c>
      <c r="G36" s="18">
        <v>7594609</v>
      </c>
      <c r="H36" s="18">
        <v>11253005</v>
      </c>
      <c r="I36" s="18">
        <v>2594314</v>
      </c>
      <c r="J36" s="18">
        <v>5035076</v>
      </c>
      <c r="K36" s="62">
        <v>2168023</v>
      </c>
      <c r="L36" s="33"/>
      <c r="M36" s="33"/>
      <c r="N36" s="33"/>
      <c r="O36" s="33"/>
      <c r="P36" s="33"/>
      <c r="Q36" s="33"/>
      <c r="R36" s="33"/>
      <c r="S36" s="33"/>
      <c r="T36" s="36"/>
      <c r="U36" s="33"/>
      <c r="V36" s="33"/>
      <c r="W36" s="33"/>
      <c r="X36" s="33"/>
      <c r="Y36" s="33"/>
      <c r="Z36" s="33"/>
      <c r="AA36" s="33"/>
      <c r="AB36" s="33"/>
      <c r="AC36" s="36"/>
      <c r="AD36" s="33"/>
      <c r="AE36" s="33"/>
      <c r="AF36" s="33"/>
      <c r="AG36" s="33"/>
      <c r="AH36" s="33"/>
      <c r="AI36" s="33"/>
      <c r="AJ36" s="33"/>
      <c r="AK36" s="33"/>
      <c r="AL36" s="36"/>
      <c r="AM36" s="33"/>
      <c r="AN36" s="33"/>
      <c r="AO36" s="33"/>
      <c r="AP36" s="33"/>
      <c r="AQ36" s="33"/>
      <c r="AR36" s="33"/>
      <c r="AS36" s="33"/>
      <c r="AT36" s="33"/>
      <c r="AU36" s="36"/>
      <c r="AV36" s="33"/>
      <c r="AW36" s="33"/>
      <c r="AX36" s="33"/>
      <c r="BD36" s="23"/>
      <c r="BM36" s="23"/>
      <c r="BV36" s="23"/>
      <c r="CE36" s="23"/>
      <c r="CN36" s="23"/>
      <c r="CW36" s="23"/>
      <c r="DF36" s="23"/>
      <c r="DO36" s="23"/>
    </row>
    <row r="37" spans="1:121" s="17" customFormat="1" ht="11.25" customHeight="1">
      <c r="A37" s="54" t="s">
        <v>7</v>
      </c>
      <c r="B37" s="18"/>
      <c r="C37" s="18"/>
      <c r="D37" s="18"/>
      <c r="E37" s="18"/>
      <c r="F37" s="18"/>
      <c r="G37" s="18"/>
      <c r="H37" s="18"/>
      <c r="I37" s="18"/>
      <c r="J37" s="18"/>
      <c r="K37" s="62"/>
      <c r="L37" s="33"/>
      <c r="M37" s="33"/>
      <c r="N37" s="33"/>
      <c r="O37" s="33"/>
      <c r="P37" s="33"/>
      <c r="Q37" s="33"/>
      <c r="R37" s="33"/>
      <c r="S37" s="33"/>
      <c r="T37" s="36"/>
      <c r="U37" s="33"/>
      <c r="V37" s="33"/>
      <c r="W37" s="33"/>
      <c r="X37" s="33"/>
      <c r="Y37" s="33"/>
      <c r="Z37" s="33"/>
      <c r="AA37" s="33"/>
      <c r="AB37" s="33"/>
      <c r="AC37" s="36"/>
      <c r="AD37" s="33"/>
      <c r="AE37" s="33"/>
      <c r="AF37" s="33"/>
      <c r="AG37" s="33"/>
      <c r="AH37" s="33"/>
      <c r="AI37" s="33"/>
      <c r="AJ37" s="33"/>
      <c r="AK37" s="33"/>
      <c r="AL37" s="36"/>
      <c r="AM37" s="33"/>
      <c r="AN37" s="33"/>
      <c r="AO37" s="33"/>
      <c r="AP37" s="33"/>
      <c r="AQ37" s="33"/>
      <c r="AR37" s="33"/>
      <c r="AS37" s="33"/>
      <c r="AT37" s="33"/>
      <c r="AU37" s="36"/>
      <c r="AV37" s="33"/>
      <c r="AW37" s="33"/>
      <c r="AX37" s="33"/>
      <c r="AY37" s="5"/>
      <c r="AZ37" s="5"/>
      <c r="BA37" s="5"/>
      <c r="BB37" s="5"/>
      <c r="BC37" s="5"/>
      <c r="BD37" s="23"/>
      <c r="BE37" s="5"/>
      <c r="BF37" s="5"/>
      <c r="BG37" s="5"/>
      <c r="BH37" s="5"/>
      <c r="BI37" s="5"/>
      <c r="BJ37" s="5"/>
      <c r="BK37" s="5"/>
      <c r="BL37" s="5"/>
      <c r="BM37" s="23"/>
      <c r="BN37" s="5"/>
      <c r="BO37" s="5"/>
      <c r="BP37" s="5"/>
      <c r="BQ37" s="5"/>
      <c r="BR37" s="5"/>
      <c r="BS37" s="5"/>
      <c r="BT37" s="5"/>
      <c r="BU37" s="5"/>
      <c r="BV37" s="23"/>
      <c r="BW37" s="5"/>
      <c r="BX37" s="5"/>
      <c r="BY37" s="5"/>
      <c r="BZ37" s="5"/>
      <c r="CA37" s="5"/>
      <c r="CB37" s="5"/>
      <c r="CC37" s="5"/>
      <c r="CD37" s="5"/>
      <c r="CE37" s="23"/>
      <c r="CF37" s="5"/>
      <c r="CG37" s="5"/>
      <c r="CH37" s="5"/>
      <c r="CI37" s="5"/>
      <c r="CJ37" s="5"/>
      <c r="CK37" s="5"/>
      <c r="CL37" s="5"/>
      <c r="CM37" s="5"/>
      <c r="CN37" s="23"/>
      <c r="CO37" s="5"/>
      <c r="CP37" s="5"/>
      <c r="CQ37" s="5"/>
      <c r="CR37" s="5"/>
      <c r="CS37" s="5"/>
      <c r="CT37" s="5"/>
      <c r="CU37" s="5"/>
      <c r="CV37" s="5"/>
      <c r="CW37" s="23"/>
      <c r="CX37" s="5"/>
      <c r="CY37" s="5"/>
      <c r="CZ37" s="5"/>
      <c r="DA37" s="5"/>
      <c r="DB37" s="5"/>
      <c r="DC37" s="5"/>
      <c r="DD37" s="5"/>
      <c r="DE37" s="5"/>
      <c r="DF37" s="23"/>
      <c r="DG37" s="5"/>
      <c r="DH37" s="5"/>
      <c r="DI37" s="5"/>
      <c r="DJ37" s="5"/>
      <c r="DK37" s="5"/>
      <c r="DL37" s="5"/>
      <c r="DM37" s="5"/>
      <c r="DN37" s="5"/>
      <c r="DO37" s="23"/>
      <c r="DP37" s="5"/>
      <c r="DQ37" s="5"/>
    </row>
    <row r="38" spans="1:119" s="5" customFormat="1" ht="11.25" customHeight="1">
      <c r="A38" s="55" t="s">
        <v>0</v>
      </c>
      <c r="B38" s="18">
        <v>2242169</v>
      </c>
      <c r="C38" s="18">
        <v>117667</v>
      </c>
      <c r="D38" s="18">
        <v>29549</v>
      </c>
      <c r="E38" s="18">
        <v>2507</v>
      </c>
      <c r="F38" s="18">
        <v>134114</v>
      </c>
      <c r="G38" s="18">
        <v>38364</v>
      </c>
      <c r="H38" s="18">
        <v>159813</v>
      </c>
      <c r="I38" s="18">
        <v>26007</v>
      </c>
      <c r="J38" s="18">
        <v>28580</v>
      </c>
      <c r="K38" s="62">
        <v>263024</v>
      </c>
      <c r="L38" s="33"/>
      <c r="M38" s="33"/>
      <c r="N38" s="33"/>
      <c r="O38" s="33"/>
      <c r="P38" s="33"/>
      <c r="Q38" s="33"/>
      <c r="R38" s="33"/>
      <c r="S38" s="33"/>
      <c r="T38" s="36"/>
      <c r="U38" s="33"/>
      <c r="V38" s="33"/>
      <c r="W38" s="33"/>
      <c r="X38" s="33"/>
      <c r="Y38" s="33"/>
      <c r="Z38" s="33"/>
      <c r="AA38" s="33"/>
      <c r="AB38" s="33"/>
      <c r="AC38" s="36"/>
      <c r="AD38" s="33"/>
      <c r="AE38" s="33"/>
      <c r="AF38" s="33"/>
      <c r="AG38" s="33"/>
      <c r="AH38" s="33"/>
      <c r="AI38" s="33"/>
      <c r="AJ38" s="33"/>
      <c r="AK38" s="33"/>
      <c r="AL38" s="36"/>
      <c r="AM38" s="33"/>
      <c r="AN38" s="33"/>
      <c r="AO38" s="33"/>
      <c r="AP38" s="33"/>
      <c r="AQ38" s="33"/>
      <c r="AR38" s="33"/>
      <c r="AS38" s="33"/>
      <c r="AT38" s="33"/>
      <c r="AU38" s="36"/>
      <c r="AV38" s="33"/>
      <c r="AW38" s="33"/>
      <c r="AX38" s="33"/>
      <c r="BD38" s="23"/>
      <c r="BM38" s="23"/>
      <c r="BV38" s="23"/>
      <c r="CE38" s="23"/>
      <c r="CN38" s="23"/>
      <c r="CW38" s="23"/>
      <c r="DF38" s="23"/>
      <c r="DO38" s="23"/>
    </row>
    <row r="39" spans="1:121" s="5" customFormat="1" ht="11.25" customHeight="1">
      <c r="A39" s="56" t="s">
        <v>1</v>
      </c>
      <c r="B39" s="18">
        <v>2414187093</v>
      </c>
      <c r="C39" s="18">
        <v>18493176</v>
      </c>
      <c r="D39" s="18">
        <v>54836750</v>
      </c>
      <c r="E39" s="18">
        <v>146591432</v>
      </c>
      <c r="F39" s="18">
        <v>169589554</v>
      </c>
      <c r="G39" s="18">
        <v>485032481</v>
      </c>
      <c r="H39" s="18">
        <v>537823272</v>
      </c>
      <c r="I39" s="18">
        <v>52184396</v>
      </c>
      <c r="J39" s="18">
        <v>167226832</v>
      </c>
      <c r="K39" s="62">
        <v>175974554</v>
      </c>
      <c r="L39" s="25"/>
      <c r="M39" s="25"/>
      <c r="N39" s="25"/>
      <c r="O39" s="25"/>
      <c r="P39" s="25"/>
      <c r="Q39" s="25"/>
      <c r="R39" s="25"/>
      <c r="S39" s="25"/>
      <c r="T39" s="10"/>
      <c r="U39" s="25"/>
      <c r="V39" s="25"/>
      <c r="W39" s="25"/>
      <c r="X39" s="25"/>
      <c r="Y39" s="25"/>
      <c r="Z39" s="25"/>
      <c r="AA39" s="25"/>
      <c r="AB39" s="25"/>
      <c r="AC39" s="10"/>
      <c r="AD39" s="25"/>
      <c r="AE39" s="25"/>
      <c r="AF39" s="25"/>
      <c r="AG39" s="25"/>
      <c r="AH39" s="25"/>
      <c r="AI39" s="25"/>
      <c r="AJ39" s="25"/>
      <c r="AK39" s="25"/>
      <c r="AL39" s="10"/>
      <c r="AM39" s="25"/>
      <c r="AN39" s="25"/>
      <c r="AO39" s="25"/>
      <c r="AP39" s="25"/>
      <c r="AQ39" s="25"/>
      <c r="AR39" s="25"/>
      <c r="AS39" s="25"/>
      <c r="AT39" s="25"/>
      <c r="AU39" s="10"/>
      <c r="AV39" s="25"/>
      <c r="AW39" s="25"/>
      <c r="AX39" s="25"/>
      <c r="AY39" s="25"/>
      <c r="AZ39" s="25"/>
      <c r="BA39" s="25"/>
      <c r="BB39" s="25"/>
      <c r="BC39" s="25"/>
      <c r="BD39" s="10"/>
      <c r="BE39" s="25"/>
      <c r="BF39" s="25"/>
      <c r="BG39" s="25"/>
      <c r="BH39" s="25"/>
      <c r="BI39" s="25"/>
      <c r="BJ39" s="25"/>
      <c r="BK39" s="25"/>
      <c r="BL39" s="25"/>
      <c r="BM39" s="10"/>
      <c r="BN39" s="25"/>
      <c r="BO39" s="25"/>
      <c r="BP39" s="25"/>
      <c r="BQ39" s="25"/>
      <c r="BR39" s="25"/>
      <c r="BS39" s="25"/>
      <c r="BT39" s="25"/>
      <c r="BU39" s="25"/>
      <c r="BV39" s="10"/>
      <c r="BW39" s="25"/>
      <c r="BX39" s="25"/>
      <c r="BY39" s="25"/>
      <c r="BZ39" s="25"/>
      <c r="CA39" s="25"/>
      <c r="CB39" s="25"/>
      <c r="CC39" s="25"/>
      <c r="CD39" s="25"/>
      <c r="CE39" s="10"/>
      <c r="CF39" s="25"/>
      <c r="CG39" s="25"/>
      <c r="CH39" s="25"/>
      <c r="CI39" s="25"/>
      <c r="CJ39" s="25"/>
      <c r="CK39" s="25"/>
      <c r="CL39" s="25"/>
      <c r="CM39" s="25"/>
      <c r="CN39" s="10"/>
      <c r="CO39" s="25"/>
      <c r="CP39" s="25"/>
      <c r="CQ39" s="25"/>
      <c r="CR39" s="25"/>
      <c r="CS39" s="25"/>
      <c r="CT39" s="25"/>
      <c r="CU39" s="25"/>
      <c r="CV39" s="25"/>
      <c r="CW39" s="10"/>
      <c r="CX39" s="25"/>
      <c r="CY39" s="25"/>
      <c r="CZ39" s="25"/>
      <c r="DA39" s="25"/>
      <c r="DB39" s="25"/>
      <c r="DC39" s="25"/>
      <c r="DD39" s="25"/>
      <c r="DE39" s="25"/>
      <c r="DF39" s="10"/>
      <c r="DG39" s="25"/>
      <c r="DH39" s="25"/>
      <c r="DI39" s="25"/>
      <c r="DJ39" s="25"/>
      <c r="DK39" s="25"/>
      <c r="DL39" s="25"/>
      <c r="DM39" s="25"/>
      <c r="DN39" s="25"/>
      <c r="DO39" s="10"/>
      <c r="DP39" s="25"/>
      <c r="DQ39" s="25"/>
    </row>
    <row r="40" spans="1:121" s="5" customFormat="1" ht="11.25" customHeight="1">
      <c r="A40" s="55" t="s">
        <v>2</v>
      </c>
      <c r="B40" s="18">
        <v>270667169</v>
      </c>
      <c r="C40" s="18">
        <v>-1120675</v>
      </c>
      <c r="D40" s="18">
        <v>11994183</v>
      </c>
      <c r="E40" s="18">
        <v>1059594</v>
      </c>
      <c r="F40" s="18">
        <v>10726523</v>
      </c>
      <c r="G40" s="18">
        <v>23367624</v>
      </c>
      <c r="H40" s="18">
        <v>8680372</v>
      </c>
      <c r="I40" s="18">
        <v>2936996</v>
      </c>
      <c r="J40" s="18">
        <v>-6541677</v>
      </c>
      <c r="K40" s="62">
        <v>89250979</v>
      </c>
      <c r="L40" s="25"/>
      <c r="M40" s="25"/>
      <c r="N40" s="25"/>
      <c r="O40" s="25"/>
      <c r="P40" s="25"/>
      <c r="Q40" s="25"/>
      <c r="R40" s="25"/>
      <c r="S40" s="25"/>
      <c r="T40" s="10"/>
      <c r="U40" s="25"/>
      <c r="V40" s="25"/>
      <c r="W40" s="25"/>
      <c r="X40" s="25"/>
      <c r="Y40" s="25"/>
      <c r="Z40" s="25"/>
      <c r="AA40" s="25"/>
      <c r="AB40" s="25"/>
      <c r="AC40" s="10"/>
      <c r="AD40" s="25"/>
      <c r="AE40" s="25"/>
      <c r="AF40" s="25"/>
      <c r="AG40" s="25"/>
      <c r="AH40" s="25"/>
      <c r="AI40" s="25"/>
      <c r="AJ40" s="25"/>
      <c r="AK40" s="25"/>
      <c r="AL40" s="10"/>
      <c r="AM40" s="25"/>
      <c r="AN40" s="25"/>
      <c r="AO40" s="25"/>
      <c r="AP40" s="25"/>
      <c r="AQ40" s="25"/>
      <c r="AR40" s="25"/>
      <c r="AS40" s="25"/>
      <c r="AT40" s="25"/>
      <c r="AU40" s="10"/>
      <c r="AV40" s="25"/>
      <c r="AW40" s="25"/>
      <c r="AX40" s="25"/>
      <c r="AY40" s="25"/>
      <c r="AZ40" s="25"/>
      <c r="BA40" s="25"/>
      <c r="BB40" s="25"/>
      <c r="BC40" s="25"/>
      <c r="BD40" s="10"/>
      <c r="BE40" s="25"/>
      <c r="BF40" s="25"/>
      <c r="BG40" s="25"/>
      <c r="BH40" s="25"/>
      <c r="BI40" s="25"/>
      <c r="BJ40" s="25"/>
      <c r="BK40" s="25"/>
      <c r="BL40" s="25"/>
      <c r="BM40" s="10"/>
      <c r="BN40" s="25"/>
      <c r="BO40" s="25"/>
      <c r="BP40" s="25"/>
      <c r="BQ40" s="25"/>
      <c r="BR40" s="25"/>
      <c r="BS40" s="25"/>
      <c r="BT40" s="25"/>
      <c r="BU40" s="25"/>
      <c r="BV40" s="10"/>
      <c r="BW40" s="25"/>
      <c r="BX40" s="25"/>
      <c r="BY40" s="25"/>
      <c r="BZ40" s="25"/>
      <c r="CA40" s="25"/>
      <c r="CB40" s="25"/>
      <c r="CC40" s="25"/>
      <c r="CD40" s="25"/>
      <c r="CE40" s="10"/>
      <c r="CF40" s="25"/>
      <c r="CG40" s="25"/>
      <c r="CH40" s="25"/>
      <c r="CI40" s="25"/>
      <c r="CJ40" s="25"/>
      <c r="CK40" s="25"/>
      <c r="CL40" s="25"/>
      <c r="CM40" s="25"/>
      <c r="CN40" s="10"/>
      <c r="CO40" s="25"/>
      <c r="CP40" s="25"/>
      <c r="CQ40" s="25"/>
      <c r="CR40" s="25"/>
      <c r="CS40" s="25"/>
      <c r="CT40" s="25"/>
      <c r="CU40" s="25"/>
      <c r="CV40" s="25"/>
      <c r="CW40" s="10"/>
      <c r="CX40" s="25"/>
      <c r="CY40" s="25"/>
      <c r="CZ40" s="25"/>
      <c r="DA40" s="25"/>
      <c r="DB40" s="25"/>
      <c r="DC40" s="25"/>
      <c r="DD40" s="25"/>
      <c r="DE40" s="25"/>
      <c r="DF40" s="10"/>
      <c r="DG40" s="25"/>
      <c r="DH40" s="25"/>
      <c r="DI40" s="25"/>
      <c r="DJ40" s="25"/>
      <c r="DK40" s="25"/>
      <c r="DL40" s="25"/>
      <c r="DM40" s="25"/>
      <c r="DN40" s="25"/>
      <c r="DO40" s="10"/>
      <c r="DP40" s="25"/>
      <c r="DQ40" s="25"/>
    </row>
    <row r="41" spans="1:121" s="5" customFormat="1" ht="11.25" customHeight="1">
      <c r="A41" s="56" t="s">
        <v>4</v>
      </c>
      <c r="B41" s="18">
        <v>439761741</v>
      </c>
      <c r="C41" s="18">
        <v>4541707</v>
      </c>
      <c r="D41" s="18">
        <v>17592960</v>
      </c>
      <c r="E41" s="18">
        <v>5596380</v>
      </c>
      <c r="F41" s="18">
        <v>15771154</v>
      </c>
      <c r="G41" s="18">
        <v>37340960</v>
      </c>
      <c r="H41" s="18">
        <v>16237421</v>
      </c>
      <c r="I41" s="18">
        <v>6209734</v>
      </c>
      <c r="J41" s="18">
        <v>19058239</v>
      </c>
      <c r="K41" s="62">
        <v>108763922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s="5" customFormat="1" ht="11.25" customHeight="1">
      <c r="A42" s="55" t="s">
        <v>5</v>
      </c>
      <c r="B42" s="18">
        <v>169094572</v>
      </c>
      <c r="C42" s="18">
        <v>5662382</v>
      </c>
      <c r="D42" s="18">
        <v>5598778</v>
      </c>
      <c r="E42" s="18">
        <v>4536786</v>
      </c>
      <c r="F42" s="18">
        <v>5044631</v>
      </c>
      <c r="G42" s="18">
        <v>13973337</v>
      </c>
      <c r="H42" s="18">
        <v>7557049</v>
      </c>
      <c r="I42" s="18">
        <v>3272738</v>
      </c>
      <c r="J42" s="18">
        <v>25599916</v>
      </c>
      <c r="K42" s="62">
        <v>19512943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s="5" customFormat="1" ht="11.25" customHeight="1">
      <c r="A43" s="65" t="s">
        <v>77</v>
      </c>
      <c r="B43" s="18"/>
      <c r="C43" s="18"/>
      <c r="D43" s="18"/>
      <c r="E43" s="18"/>
      <c r="F43" s="18"/>
      <c r="G43" s="18"/>
      <c r="H43" s="18"/>
      <c r="I43" s="18"/>
      <c r="J43" s="18"/>
      <c r="K43" s="6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s="26" customFormat="1" ht="11.25" customHeight="1">
      <c r="A44" s="58" t="s">
        <v>0</v>
      </c>
      <c r="B44" s="18">
        <v>841298.64</v>
      </c>
      <c r="C44" s="18">
        <v>74585.68</v>
      </c>
      <c r="D44" s="18">
        <v>10151.73</v>
      </c>
      <c r="E44" s="18">
        <v>303.57</v>
      </c>
      <c r="F44" s="18">
        <v>49924.32</v>
      </c>
      <c r="G44" s="18">
        <v>13524.09</v>
      </c>
      <c r="H44" s="18">
        <v>74750.78</v>
      </c>
      <c r="I44" s="18">
        <v>7785.83</v>
      </c>
      <c r="J44" s="18">
        <v>9362.52</v>
      </c>
      <c r="K44" s="62">
        <v>100760.39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s="26" customFormat="1" ht="11.25" customHeight="1">
      <c r="A45" s="58" t="s">
        <v>1</v>
      </c>
      <c r="B45" s="18">
        <v>467422865.7165</v>
      </c>
      <c r="C45" s="18">
        <v>4111607.50224</v>
      </c>
      <c r="D45" s="18">
        <v>15806314.88313</v>
      </c>
      <c r="E45" s="18">
        <v>7866688.36868</v>
      </c>
      <c r="F45" s="18">
        <v>40873429.10405</v>
      </c>
      <c r="G45" s="18">
        <v>121586702.80082</v>
      </c>
      <c r="H45" s="18">
        <v>78246759.6828</v>
      </c>
      <c r="I45" s="18">
        <v>6872176.31996</v>
      </c>
      <c r="J45" s="18">
        <v>44541935.71611</v>
      </c>
      <c r="K45" s="62">
        <v>19476260.62575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s="5" customFormat="1" ht="11.25" customHeight="1">
      <c r="A46" s="58" t="s">
        <v>2</v>
      </c>
      <c r="B46" s="18">
        <v>100914057.31361</v>
      </c>
      <c r="C46" s="18">
        <v>326094.27533</v>
      </c>
      <c r="D46" s="18">
        <v>2363372.62561</v>
      </c>
      <c r="E46" s="18">
        <v>799754.13937</v>
      </c>
      <c r="F46" s="18">
        <v>3375291.52698</v>
      </c>
      <c r="G46" s="18">
        <v>7399311.569490001</v>
      </c>
      <c r="H46" s="18">
        <v>2441551.02446</v>
      </c>
      <c r="I46" s="18">
        <v>1348450.50524</v>
      </c>
      <c r="J46" s="18">
        <v>2776912.55657</v>
      </c>
      <c r="K46" s="62">
        <v>30381653.34079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5" customFormat="1" ht="11.25" customHeight="1">
      <c r="A47" s="58" t="s">
        <v>4</v>
      </c>
      <c r="B47" s="18">
        <v>125748798.06266</v>
      </c>
      <c r="C47" s="18">
        <v>2481044.28237</v>
      </c>
      <c r="D47" s="18">
        <v>5511799.51135</v>
      </c>
      <c r="E47" s="18">
        <v>1341754.99664</v>
      </c>
      <c r="F47" s="18">
        <v>4238103.96464</v>
      </c>
      <c r="G47" s="18">
        <v>8947265.24757</v>
      </c>
      <c r="H47" s="18">
        <v>3420743.53878</v>
      </c>
      <c r="I47" s="18">
        <v>1933697.89964</v>
      </c>
      <c r="J47" s="18">
        <v>5949747.26481</v>
      </c>
      <c r="K47" s="62">
        <v>33270302.065230004</v>
      </c>
      <c r="L47" s="37"/>
      <c r="M47" s="37"/>
      <c r="N47" s="37"/>
      <c r="O47" s="37"/>
      <c r="P47" s="37"/>
      <c r="Q47" s="37"/>
      <c r="R47" s="37"/>
      <c r="S47" s="37"/>
      <c r="T47" s="38"/>
      <c r="U47" s="37"/>
      <c r="V47" s="37"/>
      <c r="W47" s="37"/>
      <c r="X47" s="37"/>
      <c r="Y47" s="37"/>
      <c r="Z47" s="37"/>
      <c r="AA47" s="37"/>
      <c r="AB47" s="37"/>
      <c r="AC47" s="38"/>
      <c r="AD47" s="37"/>
      <c r="AE47" s="37"/>
      <c r="AF47" s="37"/>
      <c r="AG47" s="37"/>
      <c r="AH47" s="37"/>
      <c r="AI47" s="37"/>
      <c r="AJ47" s="37"/>
      <c r="AK47" s="37"/>
      <c r="AL47" s="38"/>
      <c r="AM47" s="37"/>
      <c r="AN47" s="37"/>
      <c r="AO47" s="37"/>
      <c r="AP47" s="37"/>
      <c r="AQ47" s="37"/>
      <c r="AR47" s="37"/>
      <c r="AS47" s="37"/>
      <c r="AT47" s="37"/>
      <c r="AU47" s="38"/>
      <c r="AV47" s="37"/>
      <c r="AW47" s="37"/>
      <c r="AX47" s="37"/>
      <c r="AY47" s="27"/>
      <c r="AZ47" s="27"/>
      <c r="BA47" s="27"/>
      <c r="BB47" s="27"/>
      <c r="BC47" s="27"/>
      <c r="BD47" s="2"/>
      <c r="BE47" s="27"/>
      <c r="BF47" s="27"/>
      <c r="BG47" s="27"/>
      <c r="BH47" s="27"/>
      <c r="BI47" s="27"/>
      <c r="BJ47" s="27"/>
      <c r="BK47" s="27"/>
      <c r="BL47" s="27"/>
      <c r="BM47" s="2"/>
      <c r="BN47" s="27"/>
      <c r="BO47" s="27"/>
      <c r="BP47" s="27"/>
      <c r="BQ47" s="27"/>
      <c r="BR47" s="27"/>
      <c r="BS47" s="27"/>
      <c r="BT47" s="27"/>
      <c r="BU47" s="27"/>
      <c r="BV47" s="2"/>
      <c r="BW47" s="27"/>
      <c r="BX47" s="27"/>
      <c r="BY47" s="27"/>
      <c r="BZ47" s="27"/>
      <c r="CA47" s="27"/>
      <c r="CB47" s="27"/>
      <c r="CC47" s="27"/>
      <c r="CD47" s="27"/>
      <c r="CE47" s="2"/>
      <c r="CF47" s="27"/>
      <c r="CG47" s="27"/>
      <c r="CH47" s="27"/>
      <c r="CI47" s="27"/>
      <c r="CJ47" s="27"/>
      <c r="CK47" s="27"/>
      <c r="CL47" s="27"/>
      <c r="CM47" s="27"/>
      <c r="CN47" s="2"/>
      <c r="CO47" s="27"/>
      <c r="CP47" s="27"/>
      <c r="CQ47" s="27"/>
      <c r="CR47" s="27"/>
      <c r="CS47" s="27"/>
      <c r="CT47" s="27"/>
      <c r="CU47" s="27"/>
      <c r="CV47" s="27"/>
      <c r="CW47" s="2"/>
      <c r="CX47" s="27"/>
      <c r="CY47" s="27"/>
      <c r="CZ47" s="27"/>
      <c r="DA47" s="27"/>
      <c r="DB47" s="27"/>
      <c r="DC47" s="27"/>
      <c r="DD47" s="27"/>
      <c r="DE47" s="27"/>
      <c r="DF47" s="2"/>
      <c r="DG47" s="27"/>
      <c r="DH47" s="27"/>
      <c r="DI47" s="27"/>
      <c r="DJ47" s="27"/>
      <c r="DK47" s="27"/>
      <c r="DL47" s="27"/>
      <c r="DM47" s="27"/>
      <c r="DN47" s="27"/>
      <c r="DO47" s="2"/>
      <c r="DP47" s="27"/>
      <c r="DQ47" s="27"/>
    </row>
    <row r="48" spans="1:121" s="5" customFormat="1" ht="11.25" customHeight="1">
      <c r="A48" s="58" t="s">
        <v>5</v>
      </c>
      <c r="B48" s="18">
        <v>24834740.74905</v>
      </c>
      <c r="C48" s="18">
        <v>2154950.00704</v>
      </c>
      <c r="D48" s="18">
        <v>3148426.88574</v>
      </c>
      <c r="E48" s="18">
        <v>542000.85727</v>
      </c>
      <c r="F48" s="18">
        <v>862812.43766</v>
      </c>
      <c r="G48" s="18">
        <v>1547953.67808</v>
      </c>
      <c r="H48" s="18">
        <v>979192.5143200001</v>
      </c>
      <c r="I48" s="18">
        <v>585247.3944</v>
      </c>
      <c r="J48" s="18">
        <v>3172834.70824</v>
      </c>
      <c r="K48" s="62">
        <v>2888648.72444</v>
      </c>
      <c r="L48" s="30"/>
      <c r="M48" s="30"/>
      <c r="N48" s="30"/>
      <c r="O48" s="30"/>
      <c r="P48" s="30"/>
      <c r="Q48" s="30"/>
      <c r="R48" s="30"/>
      <c r="S48" s="30"/>
      <c r="T48" s="24"/>
      <c r="U48" s="30"/>
      <c r="V48" s="30"/>
      <c r="W48" s="30"/>
      <c r="X48" s="30"/>
      <c r="Y48" s="30"/>
      <c r="Z48" s="30"/>
      <c r="AA48" s="30"/>
      <c r="AB48" s="30"/>
      <c r="AC48" s="24"/>
      <c r="AD48" s="30"/>
      <c r="AE48" s="30"/>
      <c r="AF48" s="30"/>
      <c r="AG48" s="30"/>
      <c r="AH48" s="30"/>
      <c r="AI48" s="30"/>
      <c r="AJ48" s="30"/>
      <c r="AK48" s="30"/>
      <c r="AL48" s="24"/>
      <c r="AM48" s="30"/>
      <c r="AN48" s="30"/>
      <c r="AO48" s="30"/>
      <c r="AP48" s="30"/>
      <c r="AQ48" s="30"/>
      <c r="AR48" s="30"/>
      <c r="AS48" s="30"/>
      <c r="AT48" s="30"/>
      <c r="AU48" s="24"/>
      <c r="AV48" s="30"/>
      <c r="AW48" s="30"/>
      <c r="AX48" s="30"/>
      <c r="AY48" s="29"/>
      <c r="AZ48" s="29"/>
      <c r="BA48" s="29"/>
      <c r="BB48" s="29"/>
      <c r="BC48" s="29"/>
      <c r="BD48" s="28"/>
      <c r="BE48" s="29"/>
      <c r="BF48" s="29"/>
      <c r="BG48" s="29"/>
      <c r="BH48" s="29"/>
      <c r="BI48" s="29"/>
      <c r="BJ48" s="29"/>
      <c r="BK48" s="29"/>
      <c r="BL48" s="29"/>
      <c r="BM48" s="28"/>
      <c r="BN48" s="29"/>
      <c r="BO48" s="29"/>
      <c r="BP48" s="29"/>
      <c r="BQ48" s="29"/>
      <c r="BR48" s="29"/>
      <c r="BS48" s="29"/>
      <c r="BT48" s="29"/>
      <c r="BU48" s="29"/>
      <c r="BV48" s="28"/>
      <c r="BW48" s="29"/>
      <c r="BX48" s="29"/>
      <c r="BY48" s="29"/>
      <c r="BZ48" s="29"/>
      <c r="CA48" s="29"/>
      <c r="CB48" s="29"/>
      <c r="CC48" s="29"/>
      <c r="CD48" s="29"/>
      <c r="CE48" s="28"/>
      <c r="CF48" s="29"/>
      <c r="CG48" s="29"/>
      <c r="CH48" s="29"/>
      <c r="CI48" s="29"/>
      <c r="CJ48" s="29"/>
      <c r="CK48" s="29"/>
      <c r="CL48" s="29"/>
      <c r="CM48" s="29"/>
      <c r="CN48" s="28"/>
      <c r="CO48" s="29"/>
      <c r="CP48" s="29"/>
      <c r="CQ48" s="29"/>
      <c r="CR48" s="29"/>
      <c r="CS48" s="29"/>
      <c r="CT48" s="29"/>
      <c r="CU48" s="29"/>
      <c r="CV48" s="29"/>
      <c r="CW48" s="28"/>
      <c r="CX48" s="29"/>
      <c r="CY48" s="29"/>
      <c r="CZ48" s="29"/>
      <c r="DA48" s="29"/>
      <c r="DB48" s="29"/>
      <c r="DC48" s="29"/>
      <c r="DD48" s="29"/>
      <c r="DE48" s="29"/>
      <c r="DF48" s="28"/>
      <c r="DG48" s="29"/>
      <c r="DH48" s="29"/>
      <c r="DI48" s="29"/>
      <c r="DJ48" s="29"/>
      <c r="DK48" s="29"/>
      <c r="DL48" s="29"/>
      <c r="DM48" s="29"/>
      <c r="DN48" s="29"/>
      <c r="DO48" s="28"/>
      <c r="DP48" s="29"/>
      <c r="DQ48" s="29"/>
    </row>
    <row r="49" spans="1:121" s="5" customFormat="1" ht="11.25" customHeight="1">
      <c r="A49" s="64" t="s">
        <v>78</v>
      </c>
      <c r="B49" s="18"/>
      <c r="C49" s="18"/>
      <c r="D49" s="18"/>
      <c r="E49" s="18"/>
      <c r="F49" s="18"/>
      <c r="G49" s="18"/>
      <c r="H49" s="18"/>
      <c r="I49" s="18"/>
      <c r="J49" s="18"/>
      <c r="K49" s="62"/>
      <c r="L49" s="30"/>
      <c r="M49" s="30"/>
      <c r="N49" s="30"/>
      <c r="O49" s="30"/>
      <c r="P49" s="30"/>
      <c r="Q49" s="30"/>
      <c r="R49" s="30"/>
      <c r="S49" s="30"/>
      <c r="T49" s="24"/>
      <c r="U49" s="30"/>
      <c r="V49" s="30"/>
      <c r="W49" s="30"/>
      <c r="X49" s="30"/>
      <c r="Y49" s="30"/>
      <c r="Z49" s="30"/>
      <c r="AA49" s="30"/>
      <c r="AB49" s="30"/>
      <c r="AC49" s="24"/>
      <c r="AD49" s="30"/>
      <c r="AE49" s="30"/>
      <c r="AF49" s="30"/>
      <c r="AG49" s="30"/>
      <c r="AH49" s="30"/>
      <c r="AI49" s="30"/>
      <c r="AJ49" s="30"/>
      <c r="AK49" s="30"/>
      <c r="AL49" s="24"/>
      <c r="AM49" s="30"/>
      <c r="AN49" s="30"/>
      <c r="AO49" s="30"/>
      <c r="AP49" s="30"/>
      <c r="AQ49" s="30"/>
      <c r="AR49" s="30"/>
      <c r="AS49" s="30"/>
      <c r="AT49" s="30"/>
      <c r="AU49" s="24"/>
      <c r="AV49" s="30"/>
      <c r="AW49" s="30"/>
      <c r="AX49" s="30"/>
      <c r="AY49" s="29"/>
      <c r="AZ49" s="29"/>
      <c r="BA49" s="29"/>
      <c r="BB49" s="29"/>
      <c r="BC49" s="29"/>
      <c r="BD49" s="24"/>
      <c r="BE49" s="30"/>
      <c r="BF49" s="30"/>
      <c r="BG49" s="30"/>
      <c r="BH49" s="30"/>
      <c r="BI49" s="30"/>
      <c r="BJ49" s="30"/>
      <c r="BK49" s="29"/>
      <c r="BL49" s="29"/>
      <c r="BM49" s="28"/>
      <c r="BN49" s="29"/>
      <c r="BO49" s="29"/>
      <c r="BP49" s="29"/>
      <c r="BQ49" s="29"/>
      <c r="BR49" s="29"/>
      <c r="BS49" s="29"/>
      <c r="BT49" s="29"/>
      <c r="BU49" s="29"/>
      <c r="BV49" s="24"/>
      <c r="BW49" s="30"/>
      <c r="BX49" s="30"/>
      <c r="BY49" s="30"/>
      <c r="BZ49" s="30"/>
      <c r="CA49" s="30"/>
      <c r="CB49" s="30"/>
      <c r="CC49" s="29"/>
      <c r="CD49" s="29"/>
      <c r="CE49" s="28"/>
      <c r="CF49" s="29"/>
      <c r="CG49" s="29"/>
      <c r="CH49" s="29"/>
      <c r="CI49" s="29"/>
      <c r="CJ49" s="29"/>
      <c r="CK49" s="29"/>
      <c r="CL49" s="29"/>
      <c r="CM49" s="29"/>
      <c r="CN49" s="24"/>
      <c r="CO49" s="30"/>
      <c r="CP49" s="30"/>
      <c r="CQ49" s="30"/>
      <c r="CR49" s="30"/>
      <c r="CS49" s="30"/>
      <c r="CT49" s="30"/>
      <c r="CU49" s="29"/>
      <c r="CV49" s="29"/>
      <c r="CW49" s="28"/>
      <c r="CX49" s="29"/>
      <c r="CY49" s="29"/>
      <c r="CZ49" s="29"/>
      <c r="DA49" s="29"/>
      <c r="DB49" s="29"/>
      <c r="DC49" s="29"/>
      <c r="DD49" s="29"/>
      <c r="DE49" s="29"/>
      <c r="DF49" s="24"/>
      <c r="DG49" s="30"/>
      <c r="DH49" s="30"/>
      <c r="DI49" s="30"/>
      <c r="DJ49" s="30"/>
      <c r="DK49" s="30"/>
      <c r="DL49" s="30"/>
      <c r="DM49" s="29"/>
      <c r="DN49" s="29"/>
      <c r="DO49" s="28"/>
      <c r="DP49" s="29"/>
      <c r="DQ49" s="29"/>
    </row>
    <row r="50" spans="1:121" s="5" customFormat="1" ht="11.25" customHeight="1">
      <c r="A50" s="58" t="s">
        <v>0</v>
      </c>
      <c r="B50" s="18">
        <v>454740.52</v>
      </c>
      <c r="C50" s="18">
        <v>17512.01</v>
      </c>
      <c r="D50" s="18">
        <v>8518.32</v>
      </c>
      <c r="E50" s="18">
        <v>967.14</v>
      </c>
      <c r="F50" s="18">
        <v>13316.64</v>
      </c>
      <c r="G50" s="18">
        <v>4312.59</v>
      </c>
      <c r="H50" s="18">
        <v>12451.79</v>
      </c>
      <c r="I50" s="18">
        <v>2854.64</v>
      </c>
      <c r="J50" s="18">
        <v>2882.54</v>
      </c>
      <c r="K50" s="62">
        <v>87169.04</v>
      </c>
      <c r="L50" s="30"/>
      <c r="M50" s="30"/>
      <c r="N50" s="30"/>
      <c r="O50" s="30"/>
      <c r="P50" s="30"/>
      <c r="Q50" s="30"/>
      <c r="R50" s="30"/>
      <c r="S50" s="30"/>
      <c r="T50" s="31"/>
      <c r="U50" s="30"/>
      <c r="V50" s="30"/>
      <c r="W50" s="30"/>
      <c r="X50" s="30"/>
      <c r="Y50" s="30"/>
      <c r="Z50" s="30"/>
      <c r="AA50" s="30"/>
      <c r="AB50" s="30"/>
      <c r="AC50" s="24"/>
      <c r="AD50" s="30"/>
      <c r="AE50" s="30"/>
      <c r="AF50" s="30"/>
      <c r="AG50" s="30"/>
      <c r="AH50" s="30"/>
      <c r="AI50" s="30"/>
      <c r="AJ50" s="30"/>
      <c r="AK50" s="30"/>
      <c r="AL50" s="31"/>
      <c r="AM50" s="30"/>
      <c r="AN50" s="30"/>
      <c r="AO50" s="30"/>
      <c r="AP50" s="30"/>
      <c r="AQ50" s="30"/>
      <c r="AR50" s="30"/>
      <c r="AS50" s="30"/>
      <c r="AT50" s="30"/>
      <c r="AU50" s="24"/>
      <c r="AV50" s="30"/>
      <c r="AW50" s="30"/>
      <c r="AX50" s="30"/>
      <c r="AY50" s="30"/>
      <c r="AZ50" s="30"/>
      <c r="BA50" s="30"/>
      <c r="BB50" s="30"/>
      <c r="BC50" s="30"/>
      <c r="BD50" s="31"/>
      <c r="BE50" s="30"/>
      <c r="BF50" s="30"/>
      <c r="BG50" s="30"/>
      <c r="BH50" s="30"/>
      <c r="BI50" s="30"/>
      <c r="BJ50" s="30"/>
      <c r="BK50" s="30"/>
      <c r="BL50" s="30"/>
      <c r="BM50" s="24"/>
      <c r="BN50" s="30"/>
      <c r="BO50" s="30"/>
      <c r="BP50" s="30"/>
      <c r="BQ50" s="30"/>
      <c r="BR50" s="30"/>
      <c r="BS50" s="30"/>
      <c r="BT50" s="30"/>
      <c r="BU50" s="30"/>
      <c r="BV50" s="31"/>
      <c r="BW50" s="30"/>
      <c r="BX50" s="30"/>
      <c r="BY50" s="30"/>
      <c r="BZ50" s="30"/>
      <c r="CA50" s="30"/>
      <c r="CB50" s="30"/>
      <c r="CC50" s="30"/>
      <c r="CD50" s="30"/>
      <c r="CE50" s="24"/>
      <c r="CF50" s="30"/>
      <c r="CG50" s="30"/>
      <c r="CH50" s="30"/>
      <c r="CI50" s="30"/>
      <c r="CJ50" s="30"/>
      <c r="CK50" s="30"/>
      <c r="CL50" s="30"/>
      <c r="CM50" s="30"/>
      <c r="CN50" s="31"/>
      <c r="CO50" s="30"/>
      <c r="CP50" s="30"/>
      <c r="CQ50" s="30"/>
      <c r="CR50" s="30"/>
      <c r="CS50" s="30"/>
      <c r="CT50" s="30"/>
      <c r="CU50" s="30"/>
      <c r="CV50" s="30"/>
      <c r="CW50" s="24"/>
      <c r="CX50" s="30"/>
      <c r="CY50" s="30"/>
      <c r="CZ50" s="30"/>
      <c r="DA50" s="30"/>
      <c r="DB50" s="30"/>
      <c r="DC50" s="30"/>
      <c r="DD50" s="30"/>
      <c r="DE50" s="30"/>
      <c r="DF50" s="31"/>
      <c r="DG50" s="30"/>
      <c r="DH50" s="30"/>
      <c r="DI50" s="30"/>
      <c r="DJ50" s="30"/>
      <c r="DK50" s="30"/>
      <c r="DL50" s="30"/>
      <c r="DM50" s="30"/>
      <c r="DN50" s="30"/>
      <c r="DO50" s="24"/>
      <c r="DP50" s="30"/>
      <c r="DQ50" s="30"/>
    </row>
    <row r="51" spans="1:121" s="5" customFormat="1" ht="11.25" customHeight="1">
      <c r="A51" s="58" t="s">
        <v>1</v>
      </c>
      <c r="B51" s="18">
        <v>931055315.35686</v>
      </c>
      <c r="C51" s="18">
        <v>3426772.42057</v>
      </c>
      <c r="D51" s="18">
        <v>16373001.96733</v>
      </c>
      <c r="E51" s="18">
        <v>68858402.89534</v>
      </c>
      <c r="F51" s="18">
        <v>40037930.12832</v>
      </c>
      <c r="G51" s="18">
        <v>152191353.45495</v>
      </c>
      <c r="H51" s="18">
        <v>232630289.98031002</v>
      </c>
      <c r="I51" s="18">
        <v>19499553.01669</v>
      </c>
      <c r="J51" s="18">
        <v>71639619.25525</v>
      </c>
      <c r="K51" s="62">
        <v>106282222.9491</v>
      </c>
      <c r="L51" s="30"/>
      <c r="M51" s="30"/>
      <c r="N51" s="30"/>
      <c r="O51" s="30"/>
      <c r="P51" s="30"/>
      <c r="Q51" s="30"/>
      <c r="R51" s="30"/>
      <c r="S51" s="30"/>
      <c r="T51" s="24"/>
      <c r="U51" s="30"/>
      <c r="V51" s="30"/>
      <c r="W51" s="30"/>
      <c r="X51" s="30"/>
      <c r="Y51" s="30"/>
      <c r="Z51" s="30"/>
      <c r="AA51" s="30"/>
      <c r="AB51" s="30"/>
      <c r="AC51" s="24"/>
      <c r="AD51" s="30"/>
      <c r="AE51" s="30"/>
      <c r="AF51" s="30"/>
      <c r="AG51" s="30"/>
      <c r="AH51" s="30"/>
      <c r="AI51" s="30"/>
      <c r="AJ51" s="30"/>
      <c r="AK51" s="30"/>
      <c r="AL51" s="24"/>
      <c r="AM51" s="30"/>
      <c r="AN51" s="30"/>
      <c r="AO51" s="30"/>
      <c r="AP51" s="30"/>
      <c r="AQ51" s="30"/>
      <c r="AR51" s="30"/>
      <c r="AS51" s="30"/>
      <c r="AT51" s="30"/>
      <c r="AU51" s="24"/>
      <c r="AV51" s="30"/>
      <c r="AW51" s="30"/>
      <c r="AX51" s="30"/>
      <c r="AY51" s="30"/>
      <c r="AZ51" s="30"/>
      <c r="BA51" s="30"/>
      <c r="BB51" s="30"/>
      <c r="BC51" s="30"/>
      <c r="BD51" s="24"/>
      <c r="BE51" s="30"/>
      <c r="BF51" s="30"/>
      <c r="BG51" s="30"/>
      <c r="BH51" s="30"/>
      <c r="BI51" s="30"/>
      <c r="BJ51" s="30"/>
      <c r="BK51" s="30"/>
      <c r="BL51" s="30"/>
      <c r="BM51" s="24"/>
      <c r="BN51" s="30"/>
      <c r="BO51" s="30"/>
      <c r="BP51" s="30"/>
      <c r="BQ51" s="30"/>
      <c r="BR51" s="30"/>
      <c r="BS51" s="30"/>
      <c r="BT51" s="30"/>
      <c r="BU51" s="30"/>
      <c r="BV51" s="24"/>
      <c r="BW51" s="30"/>
      <c r="BX51" s="30"/>
      <c r="BY51" s="30"/>
      <c r="BZ51" s="30"/>
      <c r="CA51" s="30"/>
      <c r="CB51" s="30"/>
      <c r="CC51" s="30"/>
      <c r="CD51" s="30"/>
      <c r="CE51" s="24"/>
      <c r="CF51" s="30"/>
      <c r="CG51" s="30"/>
      <c r="CH51" s="30"/>
      <c r="CI51" s="30"/>
      <c r="CJ51" s="30"/>
      <c r="CK51" s="30"/>
      <c r="CL51" s="30"/>
      <c r="CM51" s="30"/>
      <c r="CN51" s="24"/>
      <c r="CO51" s="30"/>
      <c r="CP51" s="30"/>
      <c r="CQ51" s="30"/>
      <c r="CR51" s="30"/>
      <c r="CS51" s="30"/>
      <c r="CT51" s="30"/>
      <c r="CU51" s="30"/>
      <c r="CV51" s="30"/>
      <c r="CW51" s="24"/>
      <c r="CX51" s="30"/>
      <c r="CY51" s="30"/>
      <c r="CZ51" s="30"/>
      <c r="DA51" s="30"/>
      <c r="DB51" s="30"/>
      <c r="DC51" s="30"/>
      <c r="DD51" s="30"/>
      <c r="DE51" s="30"/>
      <c r="DF51" s="24"/>
      <c r="DG51" s="30"/>
      <c r="DH51" s="30"/>
      <c r="DI51" s="30"/>
      <c r="DJ51" s="30"/>
      <c r="DK51" s="30"/>
      <c r="DL51" s="30"/>
      <c r="DM51" s="30"/>
      <c r="DN51" s="30"/>
      <c r="DO51" s="24"/>
      <c r="DP51" s="30"/>
      <c r="DQ51" s="30"/>
    </row>
    <row r="52" spans="1:121" s="5" customFormat="1" ht="11.25" customHeight="1">
      <c r="A52" s="58" t="s">
        <v>2</v>
      </c>
      <c r="B52" s="18">
        <v>121126936.39999</v>
      </c>
      <c r="C52" s="18">
        <v>-629959.57138</v>
      </c>
      <c r="D52" s="18">
        <v>6717839.64209</v>
      </c>
      <c r="E52" s="18">
        <v>-220261.73965</v>
      </c>
      <c r="F52" s="18">
        <v>2605477.51342</v>
      </c>
      <c r="G52" s="18">
        <v>9847499.89003</v>
      </c>
      <c r="H52" s="18">
        <v>3814619.37184</v>
      </c>
      <c r="I52" s="18">
        <v>2406473.26377</v>
      </c>
      <c r="J52" s="18">
        <v>-112164.86678</v>
      </c>
      <c r="K52" s="62">
        <v>35320085.71214</v>
      </c>
      <c r="L52" s="30"/>
      <c r="M52" s="30"/>
      <c r="N52" s="30"/>
      <c r="O52" s="30"/>
      <c r="P52" s="30"/>
      <c r="Q52" s="30"/>
      <c r="R52" s="30"/>
      <c r="S52" s="30"/>
      <c r="T52" s="31"/>
      <c r="U52" s="30"/>
      <c r="V52" s="30"/>
      <c r="W52" s="30"/>
      <c r="X52" s="30"/>
      <c r="Y52" s="30"/>
      <c r="Z52" s="30"/>
      <c r="AA52" s="30"/>
      <c r="AB52" s="30"/>
      <c r="AC52" s="24"/>
      <c r="AD52" s="30"/>
      <c r="AE52" s="30"/>
      <c r="AF52" s="30"/>
      <c r="AG52" s="30"/>
      <c r="AH52" s="30"/>
      <c r="AI52" s="30"/>
      <c r="AJ52" s="30"/>
      <c r="AK52" s="30"/>
      <c r="AL52" s="31"/>
      <c r="AM52" s="30"/>
      <c r="AN52" s="30"/>
      <c r="AO52" s="30"/>
      <c r="AP52" s="30"/>
      <c r="AQ52" s="30"/>
      <c r="AR52" s="30"/>
      <c r="AS52" s="30"/>
      <c r="AT52" s="30"/>
      <c r="AU52" s="24"/>
      <c r="AV52" s="30"/>
      <c r="AW52" s="30"/>
      <c r="AX52" s="30"/>
      <c r="AY52" s="30"/>
      <c r="AZ52" s="30"/>
      <c r="BA52" s="30"/>
      <c r="BB52" s="30"/>
      <c r="BC52" s="30"/>
      <c r="BD52" s="31"/>
      <c r="BE52" s="30"/>
      <c r="BF52" s="30"/>
      <c r="BG52" s="30"/>
      <c r="BH52" s="30"/>
      <c r="BI52" s="30"/>
      <c r="BJ52" s="30"/>
      <c r="BK52" s="30"/>
      <c r="BL52" s="30"/>
      <c r="BM52" s="24"/>
      <c r="BN52" s="30"/>
      <c r="BO52" s="30"/>
      <c r="BP52" s="30"/>
      <c r="BQ52" s="30"/>
      <c r="BR52" s="30"/>
      <c r="BS52" s="30"/>
      <c r="BT52" s="30"/>
      <c r="BU52" s="30"/>
      <c r="BV52" s="31"/>
      <c r="BW52" s="30"/>
      <c r="BX52" s="30"/>
      <c r="BY52" s="30"/>
      <c r="BZ52" s="30"/>
      <c r="CA52" s="30"/>
      <c r="CB52" s="30"/>
      <c r="CC52" s="30"/>
      <c r="CD52" s="30"/>
      <c r="CE52" s="24"/>
      <c r="CF52" s="30"/>
      <c r="CG52" s="30"/>
      <c r="CH52" s="30"/>
      <c r="CI52" s="30"/>
      <c r="CJ52" s="30"/>
      <c r="CK52" s="30"/>
      <c r="CL52" s="30"/>
      <c r="CM52" s="30"/>
      <c r="CN52" s="31"/>
      <c r="CO52" s="30"/>
      <c r="CP52" s="30"/>
      <c r="CQ52" s="30"/>
      <c r="CR52" s="30"/>
      <c r="CS52" s="30"/>
      <c r="CT52" s="30"/>
      <c r="CU52" s="30"/>
      <c r="CV52" s="30"/>
      <c r="CW52" s="24"/>
      <c r="CX52" s="30"/>
      <c r="CY52" s="30"/>
      <c r="CZ52" s="30"/>
      <c r="DA52" s="30"/>
      <c r="DB52" s="30"/>
      <c r="DC52" s="30"/>
      <c r="DD52" s="30"/>
      <c r="DE52" s="30"/>
      <c r="DF52" s="31"/>
      <c r="DG52" s="30"/>
      <c r="DH52" s="30"/>
      <c r="DI52" s="30"/>
      <c r="DJ52" s="30"/>
      <c r="DK52" s="30"/>
      <c r="DL52" s="30"/>
      <c r="DM52" s="30"/>
      <c r="DN52" s="30"/>
      <c r="DO52" s="24"/>
      <c r="DP52" s="30"/>
      <c r="DQ52" s="30"/>
    </row>
    <row r="53" spans="1:121" s="5" customFormat="1" ht="11.25" customHeight="1">
      <c r="A53" s="58" t="s">
        <v>4</v>
      </c>
      <c r="B53" s="18">
        <v>178135683.47458</v>
      </c>
      <c r="C53" s="18">
        <v>549169.77934</v>
      </c>
      <c r="D53" s="18">
        <v>7643989.05737</v>
      </c>
      <c r="E53" s="18">
        <v>2487910.00921</v>
      </c>
      <c r="F53" s="18">
        <v>3939865.04266</v>
      </c>
      <c r="G53" s="18">
        <v>14210049.896759998</v>
      </c>
      <c r="H53" s="18">
        <v>5449307.89569</v>
      </c>
      <c r="I53" s="18">
        <v>2998487.23117</v>
      </c>
      <c r="J53" s="18">
        <v>9272006.49881</v>
      </c>
      <c r="K53" s="62">
        <v>41900615.06753</v>
      </c>
      <c r="L53" s="30"/>
      <c r="M53" s="30"/>
      <c r="N53" s="30"/>
      <c r="O53" s="30"/>
      <c r="P53" s="30"/>
      <c r="Q53" s="30"/>
      <c r="R53" s="30"/>
      <c r="S53" s="30"/>
      <c r="T53" s="24"/>
      <c r="U53" s="30"/>
      <c r="V53" s="30"/>
      <c r="W53" s="30"/>
      <c r="X53" s="30"/>
      <c r="Y53" s="30"/>
      <c r="Z53" s="30"/>
      <c r="AA53" s="30"/>
      <c r="AB53" s="30"/>
      <c r="AC53" s="31"/>
      <c r="AD53" s="30"/>
      <c r="AE53" s="30"/>
      <c r="AF53" s="30"/>
      <c r="AG53" s="30"/>
      <c r="AH53" s="30"/>
      <c r="AI53" s="30"/>
      <c r="AJ53" s="30"/>
      <c r="AK53" s="30"/>
      <c r="AL53" s="24"/>
      <c r="AM53" s="30"/>
      <c r="AN53" s="30"/>
      <c r="AO53" s="30"/>
      <c r="AP53" s="30"/>
      <c r="AQ53" s="30"/>
      <c r="AR53" s="30"/>
      <c r="AS53" s="30"/>
      <c r="AT53" s="30"/>
      <c r="AU53" s="31"/>
      <c r="AV53" s="30"/>
      <c r="AW53" s="30"/>
      <c r="AX53" s="30"/>
      <c r="AY53" s="30"/>
      <c r="AZ53" s="30"/>
      <c r="BA53" s="30"/>
      <c r="BB53" s="30"/>
      <c r="BC53" s="30"/>
      <c r="BD53" s="24"/>
      <c r="BE53" s="30"/>
      <c r="BF53" s="30"/>
      <c r="BG53" s="30"/>
      <c r="BH53" s="30"/>
      <c r="BI53" s="30"/>
      <c r="BJ53" s="30"/>
      <c r="BK53" s="30"/>
      <c r="BL53" s="30"/>
      <c r="BM53" s="31"/>
      <c r="BN53" s="30"/>
      <c r="BO53" s="30"/>
      <c r="BP53" s="30"/>
      <c r="BQ53" s="30"/>
      <c r="BR53" s="30"/>
      <c r="BS53" s="30"/>
      <c r="BT53" s="30"/>
      <c r="BU53" s="30"/>
      <c r="BV53" s="24"/>
      <c r="BW53" s="30"/>
      <c r="BX53" s="30"/>
      <c r="BY53" s="30"/>
      <c r="BZ53" s="30"/>
      <c r="CA53" s="30"/>
      <c r="CB53" s="30"/>
      <c r="CC53" s="30"/>
      <c r="CD53" s="30"/>
      <c r="CE53" s="31"/>
      <c r="CF53" s="30"/>
      <c r="CG53" s="30"/>
      <c r="CH53" s="30"/>
      <c r="CI53" s="30"/>
      <c r="CJ53" s="30"/>
      <c r="CK53" s="30"/>
      <c r="CL53" s="30"/>
      <c r="CM53" s="30"/>
      <c r="CN53" s="24"/>
      <c r="CO53" s="30"/>
      <c r="CP53" s="30"/>
      <c r="CQ53" s="30"/>
      <c r="CR53" s="30"/>
      <c r="CS53" s="30"/>
      <c r="CT53" s="30"/>
      <c r="CU53" s="30"/>
      <c r="CV53" s="30"/>
      <c r="CW53" s="31"/>
      <c r="CX53" s="30"/>
      <c r="CY53" s="30"/>
      <c r="CZ53" s="30"/>
      <c r="DA53" s="30"/>
      <c r="DB53" s="30"/>
      <c r="DC53" s="30"/>
      <c r="DD53" s="30"/>
      <c r="DE53" s="30"/>
      <c r="DF53" s="24"/>
      <c r="DG53" s="30"/>
      <c r="DH53" s="30"/>
      <c r="DI53" s="30"/>
      <c r="DJ53" s="30"/>
      <c r="DK53" s="30"/>
      <c r="DL53" s="30"/>
      <c r="DM53" s="30"/>
      <c r="DN53" s="30"/>
      <c r="DO53" s="31"/>
      <c r="DP53" s="30"/>
      <c r="DQ53" s="30"/>
    </row>
    <row r="54" spans="1:121" s="5" customFormat="1" ht="11.25" customHeight="1">
      <c r="A54" s="58" t="s">
        <v>5</v>
      </c>
      <c r="B54" s="18">
        <v>57008747.07459</v>
      </c>
      <c r="C54" s="18">
        <v>1179129.35072</v>
      </c>
      <c r="D54" s="18">
        <v>926149.41528</v>
      </c>
      <c r="E54" s="18">
        <v>2708171.74886</v>
      </c>
      <c r="F54" s="18">
        <v>1334387.52924</v>
      </c>
      <c r="G54" s="18">
        <v>4362550.00673</v>
      </c>
      <c r="H54" s="18">
        <v>1634688.52385</v>
      </c>
      <c r="I54" s="18">
        <v>592013.9674</v>
      </c>
      <c r="J54" s="18">
        <v>9384171.36559</v>
      </c>
      <c r="K54" s="62">
        <v>6580529.35539</v>
      </c>
      <c r="L54" s="30"/>
      <c r="M54" s="30"/>
      <c r="N54" s="30"/>
      <c r="O54" s="30"/>
      <c r="P54" s="30"/>
      <c r="Q54" s="30"/>
      <c r="R54" s="30"/>
      <c r="S54" s="30"/>
      <c r="T54" s="31"/>
      <c r="U54" s="30"/>
      <c r="V54" s="30"/>
      <c r="W54" s="30"/>
      <c r="X54" s="30"/>
      <c r="Y54" s="30"/>
      <c r="Z54" s="30"/>
      <c r="AA54" s="30"/>
      <c r="AB54" s="30"/>
      <c r="AC54" s="24"/>
      <c r="AD54" s="30"/>
      <c r="AE54" s="30"/>
      <c r="AF54" s="30"/>
      <c r="AG54" s="30"/>
      <c r="AH54" s="30"/>
      <c r="AI54" s="30"/>
      <c r="AJ54" s="30"/>
      <c r="AK54" s="30"/>
      <c r="AL54" s="31"/>
      <c r="AM54" s="30"/>
      <c r="AN54" s="30"/>
      <c r="AO54" s="30"/>
      <c r="AP54" s="30"/>
      <c r="AQ54" s="30"/>
      <c r="AR54" s="30"/>
      <c r="AS54" s="30"/>
      <c r="AT54" s="30"/>
      <c r="AU54" s="24"/>
      <c r="AV54" s="30"/>
      <c r="AW54" s="30"/>
      <c r="AX54" s="30"/>
      <c r="AY54" s="30"/>
      <c r="AZ54" s="30"/>
      <c r="BA54" s="30"/>
      <c r="BB54" s="30"/>
      <c r="BC54" s="30"/>
      <c r="BD54" s="31"/>
      <c r="BE54" s="30"/>
      <c r="BF54" s="30"/>
      <c r="BG54" s="30"/>
      <c r="BH54" s="30"/>
      <c r="BI54" s="30"/>
      <c r="BJ54" s="30"/>
      <c r="BK54" s="30"/>
      <c r="BL54" s="30"/>
      <c r="BM54" s="24"/>
      <c r="BN54" s="30"/>
      <c r="BO54" s="30"/>
      <c r="BP54" s="30"/>
      <c r="BQ54" s="30"/>
      <c r="BR54" s="30"/>
      <c r="BS54" s="30"/>
      <c r="BT54" s="30"/>
      <c r="BU54" s="30"/>
      <c r="BV54" s="31"/>
      <c r="BW54" s="30"/>
      <c r="BX54" s="30"/>
      <c r="BY54" s="30"/>
      <c r="BZ54" s="30"/>
      <c r="CA54" s="30"/>
      <c r="CB54" s="30"/>
      <c r="CC54" s="30"/>
      <c r="CD54" s="30"/>
      <c r="CE54" s="24"/>
      <c r="CF54" s="30"/>
      <c r="CG54" s="30"/>
      <c r="CH54" s="30"/>
      <c r="CI54" s="30"/>
      <c r="CJ54" s="30"/>
      <c r="CK54" s="30"/>
      <c r="CL54" s="30"/>
      <c r="CM54" s="30"/>
      <c r="CN54" s="31"/>
      <c r="CO54" s="30"/>
      <c r="CP54" s="30"/>
      <c r="CQ54" s="30"/>
      <c r="CR54" s="30"/>
      <c r="CS54" s="30"/>
      <c r="CT54" s="30"/>
      <c r="CU54" s="30"/>
      <c r="CV54" s="30"/>
      <c r="CW54" s="24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24"/>
      <c r="DP54" s="30"/>
      <c r="DQ54" s="30"/>
    </row>
    <row r="55" spans="1:121" s="5" customFormat="1" ht="11.25" customHeight="1">
      <c r="A55" s="57" t="s">
        <v>8</v>
      </c>
      <c r="B55" s="18"/>
      <c r="C55" s="18"/>
      <c r="D55" s="18"/>
      <c r="E55" s="18"/>
      <c r="F55" s="18"/>
      <c r="G55" s="18"/>
      <c r="H55" s="18"/>
      <c r="I55" s="18"/>
      <c r="J55" s="18"/>
      <c r="K55" s="62"/>
      <c r="L55" s="30"/>
      <c r="M55" s="30"/>
      <c r="N55" s="30"/>
      <c r="O55" s="30"/>
      <c r="P55" s="30"/>
      <c r="Q55" s="30"/>
      <c r="R55" s="30"/>
      <c r="S55" s="30"/>
      <c r="T55" s="31"/>
      <c r="U55" s="30"/>
      <c r="V55" s="30"/>
      <c r="W55" s="30"/>
      <c r="X55" s="30"/>
      <c r="Y55" s="30"/>
      <c r="Z55" s="30"/>
      <c r="AA55" s="30"/>
      <c r="AB55" s="30"/>
      <c r="AC55" s="31"/>
      <c r="AD55" s="30"/>
      <c r="AE55" s="30"/>
      <c r="AF55" s="30"/>
      <c r="AG55" s="30"/>
      <c r="AH55" s="30"/>
      <c r="AI55" s="30"/>
      <c r="AJ55" s="30"/>
      <c r="AK55" s="30"/>
      <c r="AL55" s="31"/>
      <c r="AM55" s="30"/>
      <c r="AN55" s="30"/>
      <c r="AO55" s="30"/>
      <c r="AP55" s="30"/>
      <c r="AQ55" s="30"/>
      <c r="AR55" s="30"/>
      <c r="AS55" s="30"/>
      <c r="AT55" s="30"/>
      <c r="AU55" s="31"/>
      <c r="AV55" s="30"/>
      <c r="AW55" s="30"/>
      <c r="AX55" s="30"/>
      <c r="AY55" s="30"/>
      <c r="AZ55" s="30"/>
      <c r="BA55" s="30"/>
      <c r="BB55" s="30"/>
      <c r="BC55" s="30"/>
      <c r="BD55" s="31"/>
      <c r="BE55" s="30"/>
      <c r="BF55" s="30"/>
      <c r="BG55" s="30"/>
      <c r="BH55" s="30"/>
      <c r="BI55" s="30"/>
      <c r="BJ55" s="30"/>
      <c r="BK55" s="30"/>
      <c r="BL55" s="30"/>
      <c r="BM55" s="31"/>
      <c r="BN55" s="30"/>
      <c r="BO55" s="30"/>
      <c r="BP55" s="30"/>
      <c r="BQ55" s="30"/>
      <c r="BR55" s="30"/>
      <c r="BS55" s="30"/>
      <c r="BT55" s="30"/>
      <c r="BU55" s="30"/>
      <c r="BV55" s="31"/>
      <c r="BW55" s="30"/>
      <c r="BX55" s="30"/>
      <c r="BY55" s="30"/>
      <c r="BZ55" s="30"/>
      <c r="CA55" s="30"/>
      <c r="CB55" s="30"/>
      <c r="CC55" s="30"/>
      <c r="CD55" s="30"/>
      <c r="CE55" s="31"/>
      <c r="CF55" s="30"/>
      <c r="CG55" s="30"/>
      <c r="CH55" s="30"/>
      <c r="CI55" s="30"/>
      <c r="CJ55" s="30"/>
      <c r="CK55" s="30"/>
      <c r="CL55" s="30"/>
      <c r="CM55" s="30"/>
      <c r="CN55" s="31"/>
      <c r="CO55" s="30"/>
      <c r="CP55" s="30"/>
      <c r="CQ55" s="30"/>
      <c r="CR55" s="30"/>
      <c r="CS55" s="30"/>
      <c r="CT55" s="30"/>
      <c r="CU55" s="30"/>
      <c r="CV55" s="30"/>
      <c r="CW55" s="31"/>
      <c r="CX55" s="30"/>
      <c r="CY55" s="30"/>
      <c r="CZ55" s="30"/>
      <c r="DA55" s="30"/>
      <c r="DB55" s="30"/>
      <c r="DC55" s="30"/>
      <c r="DD55" s="30"/>
      <c r="DE55" s="30"/>
      <c r="DF55" s="31"/>
      <c r="DG55" s="30"/>
      <c r="DH55" s="30"/>
      <c r="DI55" s="30"/>
      <c r="DJ55" s="30"/>
      <c r="DK55" s="30"/>
      <c r="DL55" s="30"/>
      <c r="DM55" s="30"/>
      <c r="DN55" s="30"/>
      <c r="DO55" s="31"/>
      <c r="DP55" s="30"/>
      <c r="DQ55" s="30"/>
    </row>
    <row r="56" spans="1:121" s="17" customFormat="1" ht="11.25" customHeight="1">
      <c r="A56" s="58" t="s">
        <v>0</v>
      </c>
      <c r="B56" s="18">
        <v>946130.03</v>
      </c>
      <c r="C56" s="18">
        <v>25569.32</v>
      </c>
      <c r="D56" s="18">
        <v>10879.42</v>
      </c>
      <c r="E56" s="18">
        <v>1235.93</v>
      </c>
      <c r="F56" s="18">
        <v>70873.15</v>
      </c>
      <c r="G56" s="18">
        <v>20527.59</v>
      </c>
      <c r="H56" s="18">
        <v>72609.75</v>
      </c>
      <c r="I56" s="18">
        <v>15366.03</v>
      </c>
      <c r="J56" s="18">
        <v>16334.78</v>
      </c>
      <c r="K56" s="62">
        <v>75094.5</v>
      </c>
      <c r="L56" s="30"/>
      <c r="M56" s="30"/>
      <c r="N56" s="30"/>
      <c r="O56" s="30"/>
      <c r="P56" s="30"/>
      <c r="Q56" s="30"/>
      <c r="R56" s="30"/>
      <c r="S56" s="30"/>
      <c r="T56" s="24"/>
      <c r="U56" s="30"/>
      <c r="V56" s="30"/>
      <c r="W56" s="30"/>
      <c r="X56" s="30"/>
      <c r="Y56" s="30"/>
      <c r="Z56" s="30"/>
      <c r="AA56" s="30"/>
      <c r="AB56" s="30"/>
      <c r="AC56" s="24"/>
      <c r="AD56" s="30"/>
      <c r="AE56" s="30"/>
      <c r="AF56" s="30"/>
      <c r="AG56" s="30"/>
      <c r="AH56" s="30"/>
      <c r="AI56" s="30"/>
      <c r="AJ56" s="30"/>
      <c r="AK56" s="30"/>
      <c r="AL56" s="24"/>
      <c r="AM56" s="30"/>
      <c r="AN56" s="30"/>
      <c r="AO56" s="30"/>
      <c r="AP56" s="30"/>
      <c r="AQ56" s="30"/>
      <c r="AR56" s="30"/>
      <c r="AS56" s="30"/>
      <c r="AT56" s="30"/>
      <c r="AU56" s="24"/>
      <c r="AV56" s="30"/>
      <c r="AW56" s="30"/>
      <c r="AX56" s="30"/>
      <c r="AY56" s="30"/>
      <c r="AZ56" s="30"/>
      <c r="BA56" s="30"/>
      <c r="BB56" s="30"/>
      <c r="BC56" s="30"/>
      <c r="BD56" s="24"/>
      <c r="BE56" s="30"/>
      <c r="BF56" s="30"/>
      <c r="BG56" s="30"/>
      <c r="BH56" s="30"/>
      <c r="BI56" s="30"/>
      <c r="BJ56" s="30"/>
      <c r="BK56" s="30"/>
      <c r="BL56" s="30"/>
      <c r="BM56" s="24"/>
      <c r="BN56" s="30"/>
      <c r="BO56" s="30"/>
      <c r="BP56" s="30"/>
      <c r="BQ56" s="30"/>
      <c r="BR56" s="30"/>
      <c r="BS56" s="30"/>
      <c r="BT56" s="30"/>
      <c r="BU56" s="30"/>
      <c r="BV56" s="24"/>
      <c r="BW56" s="30"/>
      <c r="BX56" s="30"/>
      <c r="BY56" s="30"/>
      <c r="BZ56" s="30"/>
      <c r="CA56" s="30"/>
      <c r="CB56" s="30"/>
      <c r="CC56" s="30"/>
      <c r="CD56" s="30"/>
      <c r="CE56" s="24"/>
      <c r="CF56" s="30"/>
      <c r="CG56" s="30"/>
      <c r="CH56" s="30"/>
      <c r="CI56" s="30"/>
      <c r="CJ56" s="30"/>
      <c r="CK56" s="30"/>
      <c r="CL56" s="30"/>
      <c r="CM56" s="30"/>
      <c r="CN56" s="24"/>
      <c r="CO56" s="30"/>
      <c r="CP56" s="30"/>
      <c r="CQ56" s="30"/>
      <c r="CR56" s="30"/>
      <c r="CS56" s="30"/>
      <c r="CT56" s="30"/>
      <c r="CU56" s="30"/>
      <c r="CV56" s="30"/>
      <c r="CW56" s="24"/>
      <c r="CX56" s="30"/>
      <c r="CY56" s="30"/>
      <c r="CZ56" s="30"/>
      <c r="DA56" s="30"/>
      <c r="DB56" s="30"/>
      <c r="DC56" s="30"/>
      <c r="DD56" s="30"/>
      <c r="DE56" s="30"/>
      <c r="DF56" s="24"/>
      <c r="DG56" s="30"/>
      <c r="DH56" s="30"/>
      <c r="DI56" s="30"/>
      <c r="DJ56" s="30"/>
      <c r="DK56" s="30"/>
      <c r="DL56" s="30"/>
      <c r="DM56" s="30"/>
      <c r="DN56" s="30"/>
      <c r="DO56" s="24"/>
      <c r="DP56" s="30"/>
      <c r="DQ56" s="30"/>
    </row>
    <row r="57" spans="1:121" s="5" customFormat="1" ht="11.25" customHeight="1">
      <c r="A57" s="58" t="s">
        <v>1</v>
      </c>
      <c r="B57" s="18">
        <v>1015708911.58753</v>
      </c>
      <c r="C57" s="18">
        <v>10954796.03951</v>
      </c>
      <c r="D57" s="18">
        <v>22657433.41869</v>
      </c>
      <c r="E57" s="18">
        <v>69866340.62287</v>
      </c>
      <c r="F57" s="18">
        <v>88678195.14405</v>
      </c>
      <c r="G57" s="18">
        <v>211254424.61251</v>
      </c>
      <c r="H57" s="18">
        <v>226946222.47483</v>
      </c>
      <c r="I57" s="18">
        <v>25812666.2768</v>
      </c>
      <c r="J57" s="18">
        <v>51045277.16166</v>
      </c>
      <c r="K57" s="62">
        <v>50216070.46684</v>
      </c>
      <c r="L57" s="30"/>
      <c r="M57" s="30"/>
      <c r="N57" s="30"/>
      <c r="O57" s="30"/>
      <c r="P57" s="30"/>
      <c r="Q57" s="30"/>
      <c r="R57" s="30"/>
      <c r="S57" s="30"/>
      <c r="T57" s="31"/>
      <c r="U57" s="30"/>
      <c r="V57" s="30"/>
      <c r="W57" s="30"/>
      <c r="X57" s="30"/>
      <c r="Y57" s="30"/>
      <c r="Z57" s="30"/>
      <c r="AA57" s="30"/>
      <c r="AB57" s="30"/>
      <c r="AC57" s="24"/>
      <c r="AD57" s="30"/>
      <c r="AE57" s="30"/>
      <c r="AF57" s="30"/>
      <c r="AG57" s="30"/>
      <c r="AH57" s="30"/>
      <c r="AI57" s="30"/>
      <c r="AJ57" s="30"/>
      <c r="AK57" s="30"/>
      <c r="AL57" s="31"/>
      <c r="AM57" s="30"/>
      <c r="AN57" s="30"/>
      <c r="AO57" s="30"/>
      <c r="AP57" s="30"/>
      <c r="AQ57" s="30"/>
      <c r="AR57" s="30"/>
      <c r="AS57" s="30"/>
      <c r="AT57" s="30"/>
      <c r="AU57" s="24"/>
      <c r="AV57" s="30"/>
      <c r="AW57" s="30"/>
      <c r="AX57" s="30"/>
      <c r="AY57" s="30"/>
      <c r="AZ57" s="30"/>
      <c r="BA57" s="30"/>
      <c r="BB57" s="30"/>
      <c r="BC57" s="30"/>
      <c r="BD57" s="31"/>
      <c r="BE57" s="30"/>
      <c r="BF57" s="30"/>
      <c r="BG57" s="30"/>
      <c r="BH57" s="30"/>
      <c r="BI57" s="30"/>
      <c r="BJ57" s="30"/>
      <c r="BK57" s="30"/>
      <c r="BL57" s="30"/>
      <c r="BM57" s="24"/>
      <c r="BN57" s="30"/>
      <c r="BO57" s="30"/>
      <c r="BP57" s="30"/>
      <c r="BQ57" s="30"/>
      <c r="BR57" s="30"/>
      <c r="BS57" s="30"/>
      <c r="BT57" s="30"/>
      <c r="BU57" s="30"/>
      <c r="BV57" s="31"/>
      <c r="BW57" s="30"/>
      <c r="BX57" s="30"/>
      <c r="BY57" s="30"/>
      <c r="BZ57" s="30"/>
      <c r="CA57" s="30"/>
      <c r="CB57" s="30"/>
      <c r="CC57" s="30"/>
      <c r="CD57" s="30"/>
      <c r="CE57" s="24"/>
      <c r="CF57" s="30"/>
      <c r="CG57" s="30"/>
      <c r="CH57" s="30"/>
      <c r="CI57" s="30"/>
      <c r="CJ57" s="30"/>
      <c r="CK57" s="30"/>
      <c r="CL57" s="30"/>
      <c r="CM57" s="30"/>
      <c r="CN57" s="31"/>
      <c r="CO57" s="30"/>
      <c r="CP57" s="30"/>
      <c r="CQ57" s="30"/>
      <c r="CR57" s="30"/>
      <c r="CS57" s="30"/>
      <c r="CT57" s="30"/>
      <c r="CU57" s="30"/>
      <c r="CV57" s="30"/>
      <c r="CW57" s="24"/>
      <c r="CX57" s="30"/>
      <c r="CY57" s="30"/>
      <c r="CZ57" s="30"/>
      <c r="DA57" s="30"/>
      <c r="DB57" s="30"/>
      <c r="DC57" s="30"/>
      <c r="DD57" s="30"/>
      <c r="DE57" s="30"/>
      <c r="DF57" s="31"/>
      <c r="DG57" s="30"/>
      <c r="DH57" s="30"/>
      <c r="DI57" s="30"/>
      <c r="DJ57" s="30"/>
      <c r="DK57" s="30"/>
      <c r="DL57" s="30"/>
      <c r="DM57" s="30"/>
      <c r="DN57" s="30"/>
      <c r="DO57" s="24"/>
      <c r="DP57" s="30"/>
      <c r="DQ57" s="30"/>
    </row>
    <row r="58" spans="1:121" s="5" customFormat="1" ht="11.25" customHeight="1">
      <c r="A58" s="58" t="s">
        <v>2</v>
      </c>
      <c r="B58" s="18">
        <v>48626175.32891</v>
      </c>
      <c r="C58" s="18">
        <v>-816809.43661</v>
      </c>
      <c r="D58" s="18">
        <v>2912970.23352</v>
      </c>
      <c r="E58" s="18">
        <v>480101.62193</v>
      </c>
      <c r="F58" s="18">
        <v>4745754.13953</v>
      </c>
      <c r="G58" s="18">
        <v>6120812.18274</v>
      </c>
      <c r="H58" s="18">
        <v>2424201.9621400004</v>
      </c>
      <c r="I58" s="18">
        <v>-817928.14835</v>
      </c>
      <c r="J58" s="18">
        <v>-9206424.76424</v>
      </c>
      <c r="K58" s="62">
        <v>23549239.94684</v>
      </c>
      <c r="L58" s="30"/>
      <c r="M58" s="30"/>
      <c r="N58" s="30"/>
      <c r="O58" s="30"/>
      <c r="P58" s="30"/>
      <c r="Q58" s="30"/>
      <c r="R58" s="30"/>
      <c r="S58" s="30"/>
      <c r="T58" s="32"/>
      <c r="U58" s="30"/>
      <c r="V58" s="30"/>
      <c r="W58" s="30"/>
      <c r="X58" s="30"/>
      <c r="Y58" s="30"/>
      <c r="Z58" s="30"/>
      <c r="AA58" s="30"/>
      <c r="AB58" s="30"/>
      <c r="AC58" s="24"/>
      <c r="AD58" s="30"/>
      <c r="AE58" s="30"/>
      <c r="AF58" s="30"/>
      <c r="AG58" s="30"/>
      <c r="AH58" s="30"/>
      <c r="AI58" s="30"/>
      <c r="AJ58" s="30"/>
      <c r="AK58" s="30"/>
      <c r="AL58" s="32"/>
      <c r="AM58" s="30"/>
      <c r="AN58" s="30"/>
      <c r="AO58" s="30"/>
      <c r="AP58" s="30"/>
      <c r="AQ58" s="30"/>
      <c r="AR58" s="30"/>
      <c r="AS58" s="30"/>
      <c r="AT58" s="30"/>
      <c r="AU58" s="24"/>
      <c r="AV58" s="30"/>
      <c r="AW58" s="30"/>
      <c r="AX58" s="30"/>
      <c r="AY58" s="30"/>
      <c r="AZ58" s="30"/>
      <c r="BA58" s="30"/>
      <c r="BB58" s="30"/>
      <c r="BC58" s="30"/>
      <c r="BD58" s="32"/>
      <c r="BE58" s="30"/>
      <c r="BF58" s="30"/>
      <c r="BG58" s="30"/>
      <c r="BH58" s="30"/>
      <c r="BI58" s="30"/>
      <c r="BJ58" s="30"/>
      <c r="BK58" s="30"/>
      <c r="BL58" s="30"/>
      <c r="BM58" s="24"/>
      <c r="BN58" s="30"/>
      <c r="BO58" s="30"/>
      <c r="BP58" s="30"/>
      <c r="BQ58" s="30"/>
      <c r="BR58" s="30"/>
      <c r="BS58" s="30"/>
      <c r="BT58" s="30"/>
      <c r="BU58" s="30"/>
      <c r="BV58" s="32"/>
      <c r="BW58" s="30"/>
      <c r="BX58" s="30"/>
      <c r="BY58" s="30"/>
      <c r="BZ58" s="30"/>
      <c r="CA58" s="30"/>
      <c r="CB58" s="30"/>
      <c r="CC58" s="30"/>
      <c r="CD58" s="30"/>
      <c r="CE58" s="24"/>
      <c r="CF58" s="30"/>
      <c r="CG58" s="30"/>
      <c r="CH58" s="30"/>
      <c r="CI58" s="30"/>
      <c r="CJ58" s="30"/>
      <c r="CK58" s="30"/>
      <c r="CL58" s="30"/>
      <c r="CM58" s="30"/>
      <c r="CN58" s="32"/>
      <c r="CO58" s="30"/>
      <c r="CP58" s="30"/>
      <c r="CQ58" s="30"/>
      <c r="CR58" s="30"/>
      <c r="CS58" s="30"/>
      <c r="CT58" s="30"/>
      <c r="CU58" s="30"/>
      <c r="CV58" s="30"/>
      <c r="CW58" s="24"/>
      <c r="CX58" s="30"/>
      <c r="CY58" s="30"/>
      <c r="CZ58" s="30"/>
      <c r="DA58" s="30"/>
      <c r="DB58" s="30"/>
      <c r="DC58" s="30"/>
      <c r="DD58" s="30"/>
      <c r="DE58" s="30"/>
      <c r="DF58" s="32"/>
      <c r="DG58" s="30"/>
      <c r="DH58" s="30"/>
      <c r="DI58" s="30"/>
      <c r="DJ58" s="30"/>
      <c r="DK58" s="30"/>
      <c r="DL58" s="30"/>
      <c r="DM58" s="30"/>
      <c r="DN58" s="30"/>
      <c r="DO58" s="24"/>
      <c r="DP58" s="30"/>
      <c r="DQ58" s="30"/>
    </row>
    <row r="59" spans="1:121" s="5" customFormat="1" ht="11.25" customHeight="1">
      <c r="A59" s="58" t="s">
        <v>4</v>
      </c>
      <c r="B59" s="18">
        <v>135877259.64482</v>
      </c>
      <c r="C59" s="18">
        <v>1511493.39984</v>
      </c>
      <c r="D59" s="18">
        <v>4437171.47957</v>
      </c>
      <c r="E59" s="50">
        <v>1766714.80108</v>
      </c>
      <c r="F59" s="50">
        <v>7593184.93206</v>
      </c>
      <c r="G59" s="50">
        <v>14183645.227570001</v>
      </c>
      <c r="H59" s="50">
        <v>7367369.65229</v>
      </c>
      <c r="I59" s="18">
        <v>1277548.44786</v>
      </c>
      <c r="J59" s="18">
        <v>3836484.97242</v>
      </c>
      <c r="K59" s="62">
        <v>33593004.73244</v>
      </c>
      <c r="L59" s="30"/>
      <c r="M59" s="30"/>
      <c r="N59" s="30"/>
      <c r="O59" s="30"/>
      <c r="P59" s="30"/>
      <c r="Q59" s="30"/>
      <c r="R59" s="30"/>
      <c r="S59" s="30"/>
      <c r="T59" s="24"/>
      <c r="U59" s="30"/>
      <c r="V59" s="30"/>
      <c r="W59" s="30"/>
      <c r="X59" s="30"/>
      <c r="Y59" s="30"/>
      <c r="Z59" s="30"/>
      <c r="AA59" s="30"/>
      <c r="AB59" s="30"/>
      <c r="AC59" s="24"/>
      <c r="AD59" s="30"/>
      <c r="AE59" s="30"/>
      <c r="AF59" s="30"/>
      <c r="AG59" s="30"/>
      <c r="AH59" s="30"/>
      <c r="AI59" s="30"/>
      <c r="AJ59" s="30"/>
      <c r="AK59" s="30"/>
      <c r="AL59" s="24"/>
      <c r="AM59" s="30"/>
      <c r="AN59" s="30"/>
      <c r="AO59" s="30"/>
      <c r="AP59" s="30"/>
      <c r="AQ59" s="30"/>
      <c r="AR59" s="30"/>
      <c r="AS59" s="30"/>
      <c r="AT59" s="30"/>
      <c r="AU59" s="24"/>
      <c r="AV59" s="30"/>
      <c r="AW59" s="30"/>
      <c r="AX59" s="30"/>
      <c r="AY59" s="30"/>
      <c r="AZ59" s="30"/>
      <c r="BA59" s="30"/>
      <c r="BB59" s="30"/>
      <c r="BC59" s="30"/>
      <c r="BD59" s="24"/>
      <c r="BE59" s="30"/>
      <c r="BF59" s="30"/>
      <c r="BG59" s="30"/>
      <c r="BH59" s="30"/>
      <c r="BI59" s="30"/>
      <c r="BJ59" s="30"/>
      <c r="BK59" s="30"/>
      <c r="BL59" s="30"/>
      <c r="BM59" s="24"/>
      <c r="BN59" s="30"/>
      <c r="BO59" s="30"/>
      <c r="BP59" s="30"/>
      <c r="BQ59" s="30"/>
      <c r="BR59" s="30"/>
      <c r="BS59" s="30"/>
      <c r="BT59" s="30"/>
      <c r="BU59" s="30"/>
      <c r="BV59" s="24"/>
      <c r="BW59" s="30"/>
      <c r="BX59" s="30"/>
      <c r="BY59" s="30"/>
      <c r="BZ59" s="30"/>
      <c r="CA59" s="30"/>
      <c r="CB59" s="30"/>
      <c r="CC59" s="30"/>
      <c r="CD59" s="30"/>
      <c r="CE59" s="24"/>
      <c r="CF59" s="30"/>
      <c r="CG59" s="30"/>
      <c r="CH59" s="30"/>
      <c r="CI59" s="30"/>
      <c r="CJ59" s="30"/>
      <c r="CK59" s="30"/>
      <c r="CL59" s="30"/>
      <c r="CM59" s="30"/>
      <c r="CN59" s="24"/>
      <c r="CO59" s="30"/>
      <c r="CP59" s="30"/>
      <c r="CQ59" s="30"/>
      <c r="CR59" s="30"/>
      <c r="CS59" s="30"/>
      <c r="CT59" s="30"/>
      <c r="CU59" s="30"/>
      <c r="CV59" s="30"/>
      <c r="CW59" s="24"/>
      <c r="CX59" s="30"/>
      <c r="CY59" s="30"/>
      <c r="CZ59" s="30"/>
      <c r="DA59" s="30"/>
      <c r="DB59" s="30"/>
      <c r="DC59" s="30"/>
      <c r="DD59" s="30"/>
      <c r="DE59" s="30"/>
      <c r="DF59" s="24"/>
      <c r="DG59" s="30"/>
      <c r="DH59" s="30"/>
      <c r="DI59" s="30"/>
      <c r="DJ59" s="30"/>
      <c r="DK59" s="30"/>
      <c r="DL59" s="30"/>
      <c r="DM59" s="30"/>
      <c r="DN59" s="30"/>
      <c r="DO59" s="24"/>
      <c r="DP59" s="30"/>
      <c r="DQ59" s="30"/>
    </row>
    <row r="60" spans="1:121" s="5" customFormat="1" ht="11.25" customHeight="1">
      <c r="A60" s="58" t="s">
        <v>5</v>
      </c>
      <c r="B60" s="18">
        <v>87251084.31591</v>
      </c>
      <c r="C60" s="18">
        <v>2328302.83645</v>
      </c>
      <c r="D60" s="18">
        <v>1524201.24605</v>
      </c>
      <c r="E60" s="18">
        <v>1286613.17915</v>
      </c>
      <c r="F60" s="18">
        <v>2847430.79253</v>
      </c>
      <c r="G60" s="18">
        <v>8062833.04483</v>
      </c>
      <c r="H60" s="18">
        <v>4943167.69015</v>
      </c>
      <c r="I60" s="18">
        <v>2095476.59621</v>
      </c>
      <c r="J60" s="18">
        <v>13042909.73666</v>
      </c>
      <c r="K60" s="62">
        <v>10043764.7856</v>
      </c>
      <c r="L60" s="30"/>
      <c r="M60" s="30"/>
      <c r="N60" s="30"/>
      <c r="O60" s="30"/>
      <c r="P60" s="30"/>
      <c r="Q60" s="30"/>
      <c r="R60" s="30"/>
      <c r="S60" s="30"/>
      <c r="T60" s="24"/>
      <c r="U60" s="30"/>
      <c r="V60" s="30"/>
      <c r="W60" s="30"/>
      <c r="X60" s="30"/>
      <c r="Y60" s="30"/>
      <c r="Z60" s="30"/>
      <c r="AA60" s="30"/>
      <c r="AB60" s="30"/>
      <c r="AC60" s="24"/>
      <c r="AD60" s="30"/>
      <c r="AE60" s="30"/>
      <c r="AF60" s="30"/>
      <c r="AG60" s="30"/>
      <c r="AH60" s="30"/>
      <c r="AI60" s="30"/>
      <c r="AJ60" s="30"/>
      <c r="AK60" s="30"/>
      <c r="AL60" s="24"/>
      <c r="AM60" s="30"/>
      <c r="AN60" s="30"/>
      <c r="AO60" s="30"/>
      <c r="AP60" s="30"/>
      <c r="AQ60" s="30"/>
      <c r="AR60" s="30"/>
      <c r="AS60" s="30"/>
      <c r="AT60" s="30"/>
      <c r="AU60" s="24"/>
      <c r="AV60" s="30"/>
      <c r="AW60" s="30"/>
      <c r="AX60" s="30"/>
      <c r="AY60" s="29"/>
      <c r="AZ60" s="29"/>
      <c r="BA60" s="29"/>
      <c r="BB60" s="29"/>
      <c r="BC60" s="29"/>
      <c r="BD60" s="24"/>
      <c r="BE60" s="30"/>
      <c r="BF60" s="30"/>
      <c r="BG60" s="30"/>
      <c r="BH60" s="30"/>
      <c r="BI60" s="30"/>
      <c r="BJ60" s="30"/>
      <c r="BK60" s="30"/>
      <c r="BL60" s="30"/>
      <c r="BM60" s="28"/>
      <c r="BN60" s="29"/>
      <c r="BO60" s="29"/>
      <c r="BP60" s="29"/>
      <c r="BQ60" s="29"/>
      <c r="BR60" s="29"/>
      <c r="BS60" s="29"/>
      <c r="BT60" s="29"/>
      <c r="BU60" s="29"/>
      <c r="BV60" s="24"/>
      <c r="BW60" s="30"/>
      <c r="BX60" s="30"/>
      <c r="BY60" s="30"/>
      <c r="BZ60" s="30"/>
      <c r="CA60" s="30"/>
      <c r="CB60" s="30"/>
      <c r="CC60" s="30"/>
      <c r="CD60" s="30"/>
      <c r="CE60" s="28"/>
      <c r="CF60" s="29"/>
      <c r="CG60" s="29"/>
      <c r="CH60" s="29"/>
      <c r="CI60" s="29"/>
      <c r="CJ60" s="29"/>
      <c r="CK60" s="29"/>
      <c r="CL60" s="29"/>
      <c r="CM60" s="29"/>
      <c r="CN60" s="24"/>
      <c r="CO60" s="30"/>
      <c r="CP60" s="30"/>
      <c r="CQ60" s="30"/>
      <c r="CR60" s="30"/>
      <c r="CS60" s="30"/>
      <c r="CT60" s="30"/>
      <c r="CU60" s="30"/>
      <c r="CV60" s="30"/>
      <c r="CW60" s="28"/>
      <c r="CX60" s="29"/>
      <c r="CY60" s="29"/>
      <c r="CZ60" s="29"/>
      <c r="DA60" s="29"/>
      <c r="DB60" s="29"/>
      <c r="DC60" s="29"/>
      <c r="DD60" s="29"/>
      <c r="DE60" s="29"/>
      <c r="DF60" s="24"/>
      <c r="DG60" s="30"/>
      <c r="DH60" s="30"/>
      <c r="DI60" s="30"/>
      <c r="DJ60" s="30"/>
      <c r="DK60" s="30"/>
      <c r="DL60" s="30"/>
      <c r="DM60" s="30"/>
      <c r="DN60" s="30"/>
      <c r="DO60" s="28"/>
      <c r="DP60" s="29"/>
      <c r="DQ60" s="29"/>
    </row>
    <row r="61" spans="1:121" s="17" customFormat="1" ht="11.25" customHeight="1">
      <c r="A61" s="54" t="s">
        <v>9</v>
      </c>
      <c r="B61" s="18"/>
      <c r="C61" s="18"/>
      <c r="D61" s="18"/>
      <c r="E61" s="18"/>
      <c r="F61" s="18"/>
      <c r="G61" s="18"/>
      <c r="H61" s="18"/>
      <c r="I61" s="18"/>
      <c r="J61" s="18"/>
      <c r="K61" s="62"/>
      <c r="L61" s="33"/>
      <c r="M61" s="33"/>
      <c r="N61" s="33"/>
      <c r="O61" s="33"/>
      <c r="P61" s="33"/>
      <c r="Q61" s="33"/>
      <c r="R61" s="33"/>
      <c r="S61" s="33"/>
      <c r="T61" s="36"/>
      <c r="U61" s="33"/>
      <c r="V61" s="33"/>
      <c r="W61" s="33"/>
      <c r="X61" s="33"/>
      <c r="Y61" s="33"/>
      <c r="Z61" s="33"/>
      <c r="AA61" s="33"/>
      <c r="AB61" s="33"/>
      <c r="AC61" s="36"/>
      <c r="AD61" s="33"/>
      <c r="AE61" s="33"/>
      <c r="AF61" s="33"/>
      <c r="AG61" s="33"/>
      <c r="AH61" s="33"/>
      <c r="AI61" s="33"/>
      <c r="AJ61" s="33"/>
      <c r="AK61" s="33"/>
      <c r="AL61" s="36"/>
      <c r="AM61" s="33"/>
      <c r="AN61" s="33"/>
      <c r="AO61" s="33"/>
      <c r="AP61" s="33"/>
      <c r="AQ61" s="33"/>
      <c r="AR61" s="33"/>
      <c r="AS61" s="33"/>
      <c r="AT61" s="33"/>
      <c r="AU61" s="36"/>
      <c r="AV61" s="33"/>
      <c r="AW61" s="33"/>
      <c r="AX61" s="33"/>
      <c r="AY61" s="5"/>
      <c r="AZ61" s="5"/>
      <c r="BA61" s="5"/>
      <c r="BB61" s="5"/>
      <c r="BC61" s="5"/>
      <c r="BD61" s="23"/>
      <c r="BE61" s="5"/>
      <c r="BF61" s="5"/>
      <c r="BG61" s="5"/>
      <c r="BH61" s="5"/>
      <c r="BI61" s="5"/>
      <c r="BJ61" s="5"/>
      <c r="BK61" s="5"/>
      <c r="BL61" s="5"/>
      <c r="BM61" s="23"/>
      <c r="BN61" s="5"/>
      <c r="BO61" s="5"/>
      <c r="BP61" s="5"/>
      <c r="BQ61" s="5"/>
      <c r="BR61" s="5"/>
      <c r="BS61" s="5"/>
      <c r="BT61" s="5"/>
      <c r="BU61" s="5"/>
      <c r="BV61" s="23"/>
      <c r="BW61" s="5"/>
      <c r="BX61" s="5"/>
      <c r="BY61" s="5"/>
      <c r="BZ61" s="5"/>
      <c r="CA61" s="5"/>
      <c r="CB61" s="5"/>
      <c r="CC61" s="5"/>
      <c r="CD61" s="5"/>
      <c r="CE61" s="23"/>
      <c r="CF61" s="5"/>
      <c r="CG61" s="5"/>
      <c r="CH61" s="5"/>
      <c r="CI61" s="5"/>
      <c r="CJ61" s="5"/>
      <c r="CK61" s="5"/>
      <c r="CL61" s="5"/>
      <c r="CM61" s="5"/>
      <c r="CN61" s="23"/>
      <c r="CO61" s="5"/>
      <c r="CP61" s="5"/>
      <c r="CQ61" s="5"/>
      <c r="CR61" s="5"/>
      <c r="CS61" s="5"/>
      <c r="CT61" s="5"/>
      <c r="CU61" s="5"/>
      <c r="CV61" s="5"/>
      <c r="CW61" s="23"/>
      <c r="CX61" s="5"/>
      <c r="CY61" s="5"/>
      <c r="CZ61" s="5"/>
      <c r="DA61" s="5"/>
      <c r="DB61" s="5"/>
      <c r="DC61" s="5"/>
      <c r="DD61" s="5"/>
      <c r="DE61" s="5"/>
      <c r="DF61" s="23"/>
      <c r="DG61" s="5"/>
      <c r="DH61" s="5"/>
      <c r="DI61" s="5"/>
      <c r="DJ61" s="5"/>
      <c r="DK61" s="5"/>
      <c r="DL61" s="5"/>
      <c r="DM61" s="5"/>
      <c r="DN61" s="5"/>
      <c r="DO61" s="23"/>
      <c r="DP61" s="5"/>
      <c r="DQ61" s="5"/>
    </row>
    <row r="62" spans="1:119" s="5" customFormat="1" ht="11.25" customHeight="1">
      <c r="A62" s="55" t="s">
        <v>0</v>
      </c>
      <c r="B62" s="18">
        <v>18925517</v>
      </c>
      <c r="C62" s="18">
        <v>304757</v>
      </c>
      <c r="D62" s="18">
        <v>109851</v>
      </c>
      <c r="E62" s="18">
        <v>6913</v>
      </c>
      <c r="F62" s="18">
        <v>2278208</v>
      </c>
      <c r="G62" s="18">
        <v>310319</v>
      </c>
      <c r="H62" s="18">
        <v>2629167</v>
      </c>
      <c r="I62" s="18">
        <v>949446</v>
      </c>
      <c r="J62" s="18">
        <v>223398</v>
      </c>
      <c r="K62" s="62">
        <v>647338</v>
      </c>
      <c r="L62" s="60"/>
      <c r="M62" s="33"/>
      <c r="N62" s="33"/>
      <c r="O62" s="33"/>
      <c r="P62" s="33"/>
      <c r="Q62" s="33"/>
      <c r="R62" s="33"/>
      <c r="S62" s="33"/>
      <c r="T62" s="36"/>
      <c r="U62" s="33"/>
      <c r="V62" s="33"/>
      <c r="W62" s="33"/>
      <c r="X62" s="33"/>
      <c r="Y62" s="33"/>
      <c r="Z62" s="33"/>
      <c r="AA62" s="33"/>
      <c r="AB62" s="33"/>
      <c r="AC62" s="36"/>
      <c r="AD62" s="33"/>
      <c r="AE62" s="33"/>
      <c r="AF62" s="33"/>
      <c r="AG62" s="33"/>
      <c r="AH62" s="33"/>
      <c r="AI62" s="33"/>
      <c r="AJ62" s="33"/>
      <c r="AK62" s="33"/>
      <c r="AL62" s="36"/>
      <c r="AM62" s="33"/>
      <c r="AN62" s="33"/>
      <c r="AO62" s="33"/>
      <c r="AP62" s="33"/>
      <c r="AQ62" s="33"/>
      <c r="AR62" s="33"/>
      <c r="AS62" s="33"/>
      <c r="AT62" s="33"/>
      <c r="AU62" s="36"/>
      <c r="AV62" s="33"/>
      <c r="AW62" s="33"/>
      <c r="AX62" s="33"/>
      <c r="BD62" s="23"/>
      <c r="BM62" s="23"/>
      <c r="BV62" s="23"/>
      <c r="CE62" s="23"/>
      <c r="CN62" s="23"/>
      <c r="CW62" s="23"/>
      <c r="DF62" s="23"/>
      <c r="DO62" s="23"/>
    </row>
    <row r="63" spans="1:121" s="5" customFormat="1" ht="11.25" customHeight="1">
      <c r="A63" s="56" t="s">
        <v>1</v>
      </c>
      <c r="B63" s="18">
        <v>1029691760</v>
      </c>
      <c r="C63" s="18">
        <v>14795915</v>
      </c>
      <c r="D63" s="18">
        <v>6332751</v>
      </c>
      <c r="E63" s="18">
        <v>145838</v>
      </c>
      <c r="F63" s="18">
        <v>168481326</v>
      </c>
      <c r="G63" s="18">
        <v>23475114</v>
      </c>
      <c r="H63" s="18">
        <v>214914931</v>
      </c>
      <c r="I63" s="18">
        <v>54882098</v>
      </c>
      <c r="J63" s="18">
        <v>6469180</v>
      </c>
      <c r="K63" s="62">
        <v>76355733</v>
      </c>
      <c r="L63" s="60"/>
      <c r="M63" s="25"/>
      <c r="N63" s="25"/>
      <c r="O63" s="25"/>
      <c r="P63" s="25"/>
      <c r="Q63" s="25"/>
      <c r="R63" s="25"/>
      <c r="S63" s="25"/>
      <c r="T63" s="10"/>
      <c r="U63" s="25"/>
      <c r="V63" s="25"/>
      <c r="W63" s="25"/>
      <c r="X63" s="25"/>
      <c r="Y63" s="25"/>
      <c r="Z63" s="25"/>
      <c r="AA63" s="25"/>
      <c r="AB63" s="25"/>
      <c r="AC63" s="10"/>
      <c r="AD63" s="25"/>
      <c r="AE63" s="25"/>
      <c r="AF63" s="25"/>
      <c r="AG63" s="25"/>
      <c r="AH63" s="25"/>
      <c r="AI63" s="25"/>
      <c r="AJ63" s="25"/>
      <c r="AK63" s="25"/>
      <c r="AL63" s="10"/>
      <c r="AM63" s="25"/>
      <c r="AN63" s="25"/>
      <c r="AO63" s="25"/>
      <c r="AP63" s="25"/>
      <c r="AQ63" s="25"/>
      <c r="AR63" s="25"/>
      <c r="AS63" s="25"/>
      <c r="AT63" s="25"/>
      <c r="AU63" s="10"/>
      <c r="AV63" s="25"/>
      <c r="AW63" s="25"/>
      <c r="AX63" s="25"/>
      <c r="AY63" s="25"/>
      <c r="AZ63" s="25"/>
      <c r="BA63" s="25"/>
      <c r="BB63" s="25"/>
      <c r="BC63" s="25"/>
      <c r="BD63" s="10"/>
      <c r="BE63" s="25"/>
      <c r="BF63" s="25"/>
      <c r="BG63" s="25"/>
      <c r="BH63" s="25"/>
      <c r="BI63" s="25"/>
      <c r="BJ63" s="25"/>
      <c r="BK63" s="25"/>
      <c r="BL63" s="25"/>
      <c r="BM63" s="10"/>
      <c r="BN63" s="25"/>
      <c r="BO63" s="25"/>
      <c r="BP63" s="25"/>
      <c r="BQ63" s="25"/>
      <c r="BR63" s="25"/>
      <c r="BS63" s="25"/>
      <c r="BT63" s="25"/>
      <c r="BU63" s="25"/>
      <c r="BV63" s="10"/>
      <c r="BW63" s="25"/>
      <c r="BX63" s="25"/>
      <c r="BY63" s="25"/>
      <c r="BZ63" s="25"/>
      <c r="CA63" s="25"/>
      <c r="CB63" s="25"/>
      <c r="CC63" s="25"/>
      <c r="CD63" s="25"/>
      <c r="CE63" s="10"/>
      <c r="CF63" s="25"/>
      <c r="CG63" s="25"/>
      <c r="CH63" s="25"/>
      <c r="CI63" s="25"/>
      <c r="CJ63" s="25"/>
      <c r="CK63" s="25"/>
      <c r="CL63" s="25"/>
      <c r="CM63" s="25"/>
      <c r="CN63" s="10"/>
      <c r="CO63" s="25"/>
      <c r="CP63" s="25"/>
      <c r="CQ63" s="25"/>
      <c r="CR63" s="25"/>
      <c r="CS63" s="25"/>
      <c r="CT63" s="25"/>
      <c r="CU63" s="25"/>
      <c r="CV63" s="25"/>
      <c r="CW63" s="10"/>
      <c r="CX63" s="25"/>
      <c r="CY63" s="25"/>
      <c r="CZ63" s="25"/>
      <c r="DA63" s="25"/>
      <c r="DB63" s="25"/>
      <c r="DC63" s="25"/>
      <c r="DD63" s="25"/>
      <c r="DE63" s="25"/>
      <c r="DF63" s="10"/>
      <c r="DG63" s="25"/>
      <c r="DH63" s="25"/>
      <c r="DI63" s="25"/>
      <c r="DJ63" s="25"/>
      <c r="DK63" s="25"/>
      <c r="DL63" s="25"/>
      <c r="DM63" s="25"/>
      <c r="DN63" s="25"/>
      <c r="DO63" s="10"/>
      <c r="DP63" s="25"/>
      <c r="DQ63" s="25"/>
    </row>
    <row r="64" spans="1:121" s="5" customFormat="1" ht="11.25" customHeight="1">
      <c r="A64" s="55" t="s">
        <v>2</v>
      </c>
      <c r="B64" s="18">
        <v>221113286</v>
      </c>
      <c r="C64" s="18">
        <v>735764</v>
      </c>
      <c r="D64" s="18">
        <v>501591</v>
      </c>
      <c r="E64" s="18">
        <v>-15063</v>
      </c>
      <c r="F64" s="18">
        <v>28091981</v>
      </c>
      <c r="G64" s="18">
        <v>2681496</v>
      </c>
      <c r="H64" s="18">
        <v>12142732</v>
      </c>
      <c r="I64" s="18">
        <v>7655096</v>
      </c>
      <c r="J64" s="18">
        <v>1237526</v>
      </c>
      <c r="K64" s="62">
        <v>15666392</v>
      </c>
      <c r="L64" s="60"/>
      <c r="M64" s="25"/>
      <c r="N64" s="25"/>
      <c r="O64" s="25"/>
      <c r="P64" s="25"/>
      <c r="Q64" s="25"/>
      <c r="R64" s="25"/>
      <c r="S64" s="25"/>
      <c r="T64" s="10"/>
      <c r="U64" s="25"/>
      <c r="V64" s="25"/>
      <c r="W64" s="25"/>
      <c r="X64" s="25"/>
      <c r="Y64" s="25"/>
      <c r="Z64" s="25"/>
      <c r="AA64" s="25"/>
      <c r="AB64" s="25"/>
      <c r="AC64" s="10"/>
      <c r="AD64" s="25"/>
      <c r="AE64" s="25"/>
      <c r="AF64" s="25"/>
      <c r="AG64" s="25"/>
      <c r="AH64" s="25"/>
      <c r="AI64" s="25"/>
      <c r="AJ64" s="25"/>
      <c r="AK64" s="25"/>
      <c r="AL64" s="10"/>
      <c r="AM64" s="25"/>
      <c r="AN64" s="25"/>
      <c r="AO64" s="25"/>
      <c r="AP64" s="25"/>
      <c r="AQ64" s="25"/>
      <c r="AR64" s="25"/>
      <c r="AS64" s="25"/>
      <c r="AT64" s="25"/>
      <c r="AU64" s="10"/>
      <c r="AV64" s="25"/>
      <c r="AW64" s="25"/>
      <c r="AX64" s="25"/>
      <c r="AY64" s="25"/>
      <c r="AZ64" s="25"/>
      <c r="BA64" s="25"/>
      <c r="BB64" s="25"/>
      <c r="BC64" s="25"/>
      <c r="BD64" s="10"/>
      <c r="BE64" s="25"/>
      <c r="BF64" s="25"/>
      <c r="BG64" s="25"/>
      <c r="BH64" s="25"/>
      <c r="BI64" s="25"/>
      <c r="BJ64" s="25"/>
      <c r="BK64" s="25"/>
      <c r="BL64" s="25"/>
      <c r="BM64" s="10"/>
      <c r="BN64" s="25"/>
      <c r="BO64" s="25"/>
      <c r="BP64" s="25"/>
      <c r="BQ64" s="25"/>
      <c r="BR64" s="25"/>
      <c r="BS64" s="25"/>
      <c r="BT64" s="25"/>
      <c r="BU64" s="25"/>
      <c r="BV64" s="10"/>
      <c r="BW64" s="25"/>
      <c r="BX64" s="25"/>
      <c r="BY64" s="25"/>
      <c r="BZ64" s="25"/>
      <c r="CA64" s="25"/>
      <c r="CB64" s="25"/>
      <c r="CC64" s="25"/>
      <c r="CD64" s="25"/>
      <c r="CE64" s="10"/>
      <c r="CF64" s="25"/>
      <c r="CG64" s="25"/>
      <c r="CH64" s="25"/>
      <c r="CI64" s="25"/>
      <c r="CJ64" s="25"/>
      <c r="CK64" s="25"/>
      <c r="CL64" s="25"/>
      <c r="CM64" s="25"/>
      <c r="CN64" s="10"/>
      <c r="CO64" s="25"/>
      <c r="CP64" s="25"/>
      <c r="CQ64" s="25"/>
      <c r="CR64" s="25"/>
      <c r="CS64" s="25"/>
      <c r="CT64" s="25"/>
      <c r="CU64" s="25"/>
      <c r="CV64" s="25"/>
      <c r="CW64" s="10"/>
      <c r="CX64" s="25"/>
      <c r="CY64" s="25"/>
      <c r="CZ64" s="25"/>
      <c r="DA64" s="25"/>
      <c r="DB64" s="25"/>
      <c r="DC64" s="25"/>
      <c r="DD64" s="25"/>
      <c r="DE64" s="25"/>
      <c r="DF64" s="10"/>
      <c r="DG64" s="25"/>
      <c r="DH64" s="25"/>
      <c r="DI64" s="25"/>
      <c r="DJ64" s="25"/>
      <c r="DK64" s="25"/>
      <c r="DL64" s="25"/>
      <c r="DM64" s="25"/>
      <c r="DN64" s="25"/>
      <c r="DO64" s="10"/>
      <c r="DP64" s="25"/>
      <c r="DQ64" s="25"/>
    </row>
    <row r="65" spans="1:121" s="5" customFormat="1" ht="11.25" customHeight="1">
      <c r="A65" s="56" t="s">
        <v>4</v>
      </c>
      <c r="B65" s="18">
        <v>257292855</v>
      </c>
      <c r="C65" s="18">
        <v>2019565</v>
      </c>
      <c r="D65" s="18">
        <v>1313837</v>
      </c>
      <c r="E65" s="18">
        <v>25476</v>
      </c>
      <c r="F65" s="18">
        <v>31457464</v>
      </c>
      <c r="G65" s="18">
        <v>3573825</v>
      </c>
      <c r="H65" s="18">
        <v>19985879</v>
      </c>
      <c r="I65" s="18">
        <v>9594520</v>
      </c>
      <c r="J65" s="18">
        <v>1730766</v>
      </c>
      <c r="K65" s="62">
        <v>18000755</v>
      </c>
      <c r="L65" s="6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</row>
    <row r="66" spans="1:121" s="5" customFormat="1" ht="11.25" customHeight="1">
      <c r="A66" s="59" t="s">
        <v>5</v>
      </c>
      <c r="B66" s="51">
        <v>36179568</v>
      </c>
      <c r="C66" s="51">
        <v>1283800</v>
      </c>
      <c r="D66" s="51">
        <v>812246</v>
      </c>
      <c r="E66" s="51">
        <v>40539</v>
      </c>
      <c r="F66" s="51">
        <v>3365483</v>
      </c>
      <c r="G66" s="51">
        <v>892328</v>
      </c>
      <c r="H66" s="51">
        <v>7843146</v>
      </c>
      <c r="I66" s="51">
        <v>1939424</v>
      </c>
      <c r="J66" s="51">
        <v>493240</v>
      </c>
      <c r="K66" s="51">
        <v>2334363</v>
      </c>
      <c r="L66" s="6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</row>
    <row r="67" spans="1:123" s="5" customFormat="1" ht="9.75" customHeight="1">
      <c r="A67" s="45" t="s">
        <v>25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0" s="5" customFormat="1" ht="12" customHeight="1">
      <c r="A68" s="3" t="s">
        <v>79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s="5" customFormat="1" ht="12" customHeight="1">
      <c r="A69" s="3" t="s">
        <v>70</v>
      </c>
      <c r="B69" s="4"/>
      <c r="C69" s="4"/>
      <c r="D69" s="4"/>
      <c r="E69" s="4"/>
      <c r="F69" s="4"/>
      <c r="G69" s="4"/>
      <c r="H69" s="4"/>
      <c r="I69" s="4"/>
      <c r="J69" s="4"/>
    </row>
    <row r="70" spans="1:10" s="5" customFormat="1" ht="9" customHeight="1">
      <c r="A70" s="6" t="s">
        <v>63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s="5" customFormat="1" ht="1.5" customHeight="1">
      <c r="A71" s="6"/>
      <c r="B71" s="4"/>
      <c r="C71" s="4"/>
      <c r="D71" s="4"/>
      <c r="E71" s="4"/>
      <c r="F71" s="4"/>
      <c r="G71" s="4"/>
      <c r="H71" s="4"/>
      <c r="I71" s="4"/>
      <c r="J71" s="4"/>
    </row>
    <row r="72" spans="1:12" s="5" customFormat="1" ht="1.5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35"/>
      <c r="L72" s="35"/>
    </row>
    <row r="73" spans="1:12" s="1" customFormat="1" ht="9" customHeight="1">
      <c r="A73" s="9"/>
      <c r="B73" s="47"/>
      <c r="C73" s="47"/>
      <c r="D73" s="47"/>
      <c r="E73" s="49" t="s">
        <v>39</v>
      </c>
      <c r="F73" s="47"/>
      <c r="G73" s="47"/>
      <c r="H73" s="47"/>
      <c r="I73" s="47"/>
      <c r="J73" s="47"/>
      <c r="K73" s="52" t="s">
        <v>57</v>
      </c>
      <c r="L73" s="48"/>
    </row>
    <row r="74" spans="1:12" s="1" customFormat="1" ht="9" customHeight="1">
      <c r="A74" s="10"/>
      <c r="B74" s="11" t="s">
        <v>28</v>
      </c>
      <c r="C74" s="11" t="s">
        <v>31</v>
      </c>
      <c r="D74" s="11" t="s">
        <v>35</v>
      </c>
      <c r="E74" s="11" t="s">
        <v>40</v>
      </c>
      <c r="F74" s="11" t="s">
        <v>43</v>
      </c>
      <c r="G74" s="11" t="s">
        <v>44</v>
      </c>
      <c r="H74" s="46" t="s">
        <v>47</v>
      </c>
      <c r="I74" s="46" t="s">
        <v>67</v>
      </c>
      <c r="J74" s="46" t="s">
        <v>53</v>
      </c>
      <c r="K74" s="46" t="s">
        <v>58</v>
      </c>
      <c r="L74" s="46" t="s">
        <v>54</v>
      </c>
    </row>
    <row r="75" spans="1:12" s="1" customFormat="1" ht="8.25" customHeight="1">
      <c r="A75" s="10" t="s">
        <v>68</v>
      </c>
      <c r="B75" s="11" t="s">
        <v>29</v>
      </c>
      <c r="C75" s="11" t="s">
        <v>32</v>
      </c>
      <c r="D75" s="11" t="s">
        <v>36</v>
      </c>
      <c r="E75" s="11" t="s">
        <v>41</v>
      </c>
      <c r="F75" s="11" t="s">
        <v>34</v>
      </c>
      <c r="G75" s="11" t="s">
        <v>45</v>
      </c>
      <c r="H75" s="11" t="s">
        <v>48</v>
      </c>
      <c r="I75" s="11" t="s">
        <v>50</v>
      </c>
      <c r="J75" s="11" t="s">
        <v>34</v>
      </c>
      <c r="K75" s="11" t="s">
        <v>59</v>
      </c>
      <c r="L75" s="11" t="s">
        <v>12</v>
      </c>
    </row>
    <row r="76" spans="1:12" s="1" customFormat="1" ht="8.25" customHeight="1">
      <c r="A76" s="10"/>
      <c r="B76" s="11" t="s">
        <v>30</v>
      </c>
      <c r="C76" s="11" t="s">
        <v>33</v>
      </c>
      <c r="D76" s="11" t="s">
        <v>37</v>
      </c>
      <c r="E76" s="11" t="s">
        <v>42</v>
      </c>
      <c r="F76" s="11"/>
      <c r="G76" s="11" t="s">
        <v>46</v>
      </c>
      <c r="H76" s="11" t="s">
        <v>49</v>
      </c>
      <c r="I76" s="11" t="s">
        <v>51</v>
      </c>
      <c r="J76" s="11"/>
      <c r="K76" s="11" t="s">
        <v>60</v>
      </c>
      <c r="L76" s="11"/>
    </row>
    <row r="77" spans="1:12" s="1" customFormat="1" ht="8.25" customHeight="1">
      <c r="A77" s="10"/>
      <c r="B77" s="11"/>
      <c r="C77" s="11" t="s">
        <v>34</v>
      </c>
      <c r="D77" s="11" t="s">
        <v>38</v>
      </c>
      <c r="E77" s="11" t="s">
        <v>34</v>
      </c>
      <c r="F77" s="11"/>
      <c r="G77" s="11"/>
      <c r="H77" s="11"/>
      <c r="I77" s="11" t="s">
        <v>52</v>
      </c>
      <c r="J77" s="11"/>
      <c r="K77" s="11" t="s">
        <v>61</v>
      </c>
      <c r="L77" s="11"/>
    </row>
    <row r="78" spans="1:12" s="1" customFormat="1" ht="0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16" customFormat="1" ht="9.75" customHeight="1">
      <c r="A79" s="14"/>
      <c r="B79" s="15">
        <v>11</v>
      </c>
      <c r="C79" s="15">
        <v>12</v>
      </c>
      <c r="D79" s="15">
        <v>13</v>
      </c>
      <c r="E79" s="15">
        <v>14</v>
      </c>
      <c r="F79" s="15">
        <v>15</v>
      </c>
      <c r="G79" s="15">
        <v>16</v>
      </c>
      <c r="H79" s="15">
        <v>17</v>
      </c>
      <c r="I79" s="15">
        <v>18</v>
      </c>
      <c r="J79" s="15">
        <v>19</v>
      </c>
      <c r="K79" s="15">
        <v>20</v>
      </c>
      <c r="L79" s="15">
        <v>21</v>
      </c>
    </row>
    <row r="80" spans="1:52" s="17" customFormat="1" ht="11.25" customHeight="1">
      <c r="A80" s="54" t="s">
        <v>66</v>
      </c>
      <c r="B80" s="18"/>
      <c r="C80" s="19"/>
      <c r="D80" s="18"/>
      <c r="E80" s="18"/>
      <c r="F80" s="18"/>
      <c r="G80" s="18"/>
      <c r="H80" s="18"/>
      <c r="I80" s="19"/>
      <c r="J80" s="18"/>
      <c r="K80" s="18"/>
      <c r="L80" s="1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s="17" customFormat="1" ht="11.25" customHeight="1">
      <c r="A81" s="55" t="s">
        <v>0</v>
      </c>
      <c r="B81" s="18">
        <f aca="true" t="shared" si="2" ref="B81:L85">B87+B105+B129</f>
        <v>2585913</v>
      </c>
      <c r="C81" s="18">
        <f t="shared" si="2"/>
        <v>3553985</v>
      </c>
      <c r="D81" s="18">
        <f>D87+D105</f>
        <v>66826</v>
      </c>
      <c r="E81" s="18">
        <f t="shared" si="2"/>
        <v>2030303</v>
      </c>
      <c r="F81" s="18">
        <f t="shared" si="2"/>
        <v>443425</v>
      </c>
      <c r="G81" s="18">
        <f t="shared" si="2"/>
        <v>2104237</v>
      </c>
      <c r="H81" s="18">
        <f t="shared" si="2"/>
        <v>1259014</v>
      </c>
      <c r="I81" s="18">
        <f t="shared" si="2"/>
        <v>711374</v>
      </c>
      <c r="J81" s="18">
        <f t="shared" si="2"/>
        <v>2347198</v>
      </c>
      <c r="K81" s="18">
        <f>K129</f>
        <v>256606</v>
      </c>
      <c r="L81" s="18">
        <f t="shared" si="2"/>
        <v>222407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s="5" customFormat="1" ht="11.25" customHeight="1">
      <c r="A82" s="56" t="s">
        <v>1</v>
      </c>
      <c r="B82" s="18">
        <f t="shared" si="2"/>
        <v>326365476</v>
      </c>
      <c r="C82" s="18">
        <f t="shared" si="2"/>
        <v>994707323</v>
      </c>
      <c r="D82" s="18">
        <f>D88+D106</f>
        <v>181076985</v>
      </c>
      <c r="E82" s="18">
        <f t="shared" si="2"/>
        <v>434450537</v>
      </c>
      <c r="F82" s="18">
        <f t="shared" si="2"/>
        <v>31962231</v>
      </c>
      <c r="G82" s="18">
        <f t="shared" si="2"/>
        <v>647296654</v>
      </c>
      <c r="H82" s="18">
        <f t="shared" si="2"/>
        <v>142366794</v>
      </c>
      <c r="I82" s="18">
        <f t="shared" si="2"/>
        <v>502106590</v>
      </c>
      <c r="J82" s="18">
        <f t="shared" si="2"/>
        <v>246454926</v>
      </c>
      <c r="K82" s="18">
        <f>K130</f>
        <v>3008913</v>
      </c>
      <c r="L82" s="18">
        <f t="shared" si="2"/>
        <v>3959910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s="5" customFormat="1" ht="11.25" customHeight="1">
      <c r="A83" s="55" t="s">
        <v>2</v>
      </c>
      <c r="B83" s="18">
        <f t="shared" si="2"/>
        <v>88486346</v>
      </c>
      <c r="C83" s="18">
        <f t="shared" si="2"/>
        <v>108603239</v>
      </c>
      <c r="D83" s="18">
        <f>D89+D107</f>
        <v>93713668</v>
      </c>
      <c r="E83" s="18">
        <f t="shared" si="2"/>
        <v>21559264</v>
      </c>
      <c r="F83" s="18">
        <f t="shared" si="2"/>
        <v>2497018</v>
      </c>
      <c r="G83" s="18">
        <f t="shared" si="2"/>
        <v>71897581</v>
      </c>
      <c r="H83" s="18">
        <f t="shared" si="2"/>
        <v>5026449</v>
      </c>
      <c r="I83" s="18">
        <f t="shared" si="2"/>
        <v>8914092</v>
      </c>
      <c r="J83" s="18">
        <f t="shared" si="2"/>
        <v>19504855</v>
      </c>
      <c r="K83" s="18">
        <f>K131</f>
        <v>1767093</v>
      </c>
      <c r="L83" s="18">
        <f t="shared" si="2"/>
        <v>1519038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s="5" customFormat="1" ht="11.25" customHeight="1">
      <c r="A84" s="56" t="s">
        <v>4</v>
      </c>
      <c r="B84" s="18">
        <f t="shared" si="2"/>
        <v>154030315</v>
      </c>
      <c r="C84" s="18">
        <f t="shared" si="2"/>
        <v>159757591</v>
      </c>
      <c r="D84" s="18">
        <f>D90+D108</f>
        <v>109455165</v>
      </c>
      <c r="E84" s="18">
        <f t="shared" si="2"/>
        <v>33137274</v>
      </c>
      <c r="F84" s="18">
        <f t="shared" si="2"/>
        <v>4453305</v>
      </c>
      <c r="G84" s="18">
        <f t="shared" si="2"/>
        <v>83381275</v>
      </c>
      <c r="H84" s="18">
        <f t="shared" si="2"/>
        <v>18266440</v>
      </c>
      <c r="I84" s="18">
        <f t="shared" si="2"/>
        <v>24841983</v>
      </c>
      <c r="J84" s="18">
        <f t="shared" si="2"/>
        <v>26595564</v>
      </c>
      <c r="K84" s="18">
        <f>K132</f>
        <v>1964550</v>
      </c>
      <c r="L84" s="18">
        <f t="shared" si="2"/>
        <v>1717027</v>
      </c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1.25" customHeight="1">
      <c r="A85" s="55" t="s">
        <v>5</v>
      </c>
      <c r="B85" s="18">
        <f t="shared" si="2"/>
        <v>65543969</v>
      </c>
      <c r="C85" s="18">
        <f t="shared" si="2"/>
        <v>51154352</v>
      </c>
      <c r="D85" s="18">
        <f>D91+D109</f>
        <v>15741496</v>
      </c>
      <c r="E85" s="18">
        <f t="shared" si="2"/>
        <v>11578010</v>
      </c>
      <c r="F85" s="18">
        <f t="shared" si="2"/>
        <v>1956286</v>
      </c>
      <c r="G85" s="18">
        <f t="shared" si="2"/>
        <v>11483693</v>
      </c>
      <c r="H85" s="18">
        <f t="shared" si="2"/>
        <v>13239991</v>
      </c>
      <c r="I85" s="18">
        <f t="shared" si="2"/>
        <v>15927891</v>
      </c>
      <c r="J85" s="18">
        <f t="shared" si="2"/>
        <v>7090710</v>
      </c>
      <c r="K85" s="18">
        <f>K133</f>
        <v>197457</v>
      </c>
      <c r="L85" s="18">
        <f t="shared" si="2"/>
        <v>197991</v>
      </c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s="20" customFormat="1" ht="11.25" customHeight="1">
      <c r="A86" s="54" t="s">
        <v>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53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</row>
    <row r="87" spans="1:52" s="20" customFormat="1" ht="11.25" customHeight="1">
      <c r="A87" s="55" t="s">
        <v>0</v>
      </c>
      <c r="B87" s="18">
        <v>570639</v>
      </c>
      <c r="C87" s="18">
        <v>736005</v>
      </c>
      <c r="D87" s="18">
        <v>48053</v>
      </c>
      <c r="E87" s="18">
        <v>231412</v>
      </c>
      <c r="F87" s="18">
        <v>41317</v>
      </c>
      <c r="G87" s="18">
        <v>334305</v>
      </c>
      <c r="H87" s="18">
        <v>110609</v>
      </c>
      <c r="I87" s="18">
        <v>271527</v>
      </c>
      <c r="J87" s="18">
        <v>321134</v>
      </c>
      <c r="K87" s="18" t="s">
        <v>10</v>
      </c>
      <c r="L87" s="18">
        <v>7620</v>
      </c>
      <c r="M87" s="53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s="20" customFormat="1" ht="11.25" customHeight="1">
      <c r="A88" s="56" t="s">
        <v>1</v>
      </c>
      <c r="B88" s="18">
        <v>205206751</v>
      </c>
      <c r="C88" s="18">
        <v>651992903</v>
      </c>
      <c r="D88" s="18">
        <v>170514329</v>
      </c>
      <c r="E88" s="18">
        <v>338209323</v>
      </c>
      <c r="F88" s="18">
        <v>24509009</v>
      </c>
      <c r="G88" s="18">
        <v>448427967</v>
      </c>
      <c r="H88" s="18">
        <v>72674159</v>
      </c>
      <c r="I88" s="18">
        <v>372418853</v>
      </c>
      <c r="J88" s="18">
        <v>159401281</v>
      </c>
      <c r="K88" s="18" t="s">
        <v>10</v>
      </c>
      <c r="L88" s="18">
        <v>128244</v>
      </c>
      <c r="M88" s="53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52" s="20" customFormat="1" ht="11.25" customHeight="1">
      <c r="A89" s="55" t="s">
        <v>65</v>
      </c>
      <c r="B89" s="18">
        <v>10916823</v>
      </c>
      <c r="C89" s="18">
        <v>5529606</v>
      </c>
      <c r="D89" s="18">
        <v>86974150</v>
      </c>
      <c r="E89" s="18">
        <v>5569376</v>
      </c>
      <c r="F89" s="18">
        <v>1074846</v>
      </c>
      <c r="G89" s="18">
        <v>17201986</v>
      </c>
      <c r="H89" s="18">
        <v>1287165</v>
      </c>
      <c r="I89" s="18">
        <v>8690367</v>
      </c>
      <c r="J89" s="18">
        <v>3530796</v>
      </c>
      <c r="K89" s="18" t="s">
        <v>10</v>
      </c>
      <c r="L89" s="63">
        <v>-15492</v>
      </c>
      <c r="M89" s="53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ht="11.25" customHeight="1">
      <c r="A90" s="56" t="s">
        <v>4</v>
      </c>
      <c r="B90" s="18">
        <v>27306140</v>
      </c>
      <c r="C90" s="18">
        <v>45588917</v>
      </c>
      <c r="D90" s="18">
        <v>97401257</v>
      </c>
      <c r="E90" s="18">
        <v>13923247</v>
      </c>
      <c r="F90" s="18">
        <v>1920404</v>
      </c>
      <c r="G90" s="18">
        <v>24207526</v>
      </c>
      <c r="H90" s="18">
        <v>5595830</v>
      </c>
      <c r="I90" s="18">
        <v>16130502</v>
      </c>
      <c r="J90" s="18">
        <v>7260820</v>
      </c>
      <c r="K90" s="18" t="s">
        <v>10</v>
      </c>
      <c r="L90" s="63">
        <v>25814</v>
      </c>
      <c r="M90" s="33"/>
      <c r="N90" s="4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</row>
    <row r="91" spans="1:52" s="20" customFormat="1" ht="11.25" customHeight="1">
      <c r="A91" s="55" t="s">
        <v>5</v>
      </c>
      <c r="B91" s="18">
        <v>16389317</v>
      </c>
      <c r="C91" s="18">
        <v>40059312</v>
      </c>
      <c r="D91" s="18">
        <v>10427107</v>
      </c>
      <c r="E91" s="18">
        <v>8353871</v>
      </c>
      <c r="F91" s="18">
        <v>845557</v>
      </c>
      <c r="G91" s="18">
        <v>7005539</v>
      </c>
      <c r="H91" s="18">
        <v>4308665</v>
      </c>
      <c r="I91" s="18">
        <v>7440134</v>
      </c>
      <c r="J91" s="18">
        <v>3730024</v>
      </c>
      <c r="K91" s="18" t="s">
        <v>10</v>
      </c>
      <c r="L91" s="63">
        <v>41308</v>
      </c>
      <c r="M91" s="53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ht="11.25" customHeight="1">
      <c r="A92" s="67" t="s">
        <v>76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33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1:52" ht="11.25" customHeight="1">
      <c r="A93" s="58" t="s">
        <v>0</v>
      </c>
      <c r="B93" s="18">
        <v>210506</v>
      </c>
      <c r="C93" s="18">
        <v>255885</v>
      </c>
      <c r="D93" s="18">
        <v>26274</v>
      </c>
      <c r="E93" s="18">
        <v>74456</v>
      </c>
      <c r="F93" s="18">
        <v>16010</v>
      </c>
      <c r="G93" s="18">
        <v>155300</v>
      </c>
      <c r="H93" s="18">
        <v>36195</v>
      </c>
      <c r="I93" s="18">
        <v>93686</v>
      </c>
      <c r="J93" s="18">
        <v>134581</v>
      </c>
      <c r="K93" s="18" t="s">
        <v>10</v>
      </c>
      <c r="L93" s="18">
        <v>5039</v>
      </c>
      <c r="M93" s="33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ht="11.25" customHeight="1">
      <c r="A94" s="58" t="s">
        <v>1</v>
      </c>
      <c r="B94" s="18">
        <v>129234183</v>
      </c>
      <c r="C94" s="18">
        <v>393523705</v>
      </c>
      <c r="D94" s="18">
        <v>165001246</v>
      </c>
      <c r="E94" s="18">
        <v>210732359</v>
      </c>
      <c r="F94" s="18">
        <v>14327839</v>
      </c>
      <c r="G94" s="18">
        <v>319820278</v>
      </c>
      <c r="H94" s="18">
        <v>38335364</v>
      </c>
      <c r="I94" s="18">
        <v>240354090</v>
      </c>
      <c r="J94" s="18">
        <v>76835603</v>
      </c>
      <c r="K94" s="18" t="s">
        <v>10</v>
      </c>
      <c r="L94" s="18">
        <v>37832</v>
      </c>
      <c r="M94" s="33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ht="11.25" customHeight="1">
      <c r="A95" s="58" t="s">
        <v>2</v>
      </c>
      <c r="B95" s="18">
        <v>-894004</v>
      </c>
      <c r="C95" s="18">
        <v>-19657410</v>
      </c>
      <c r="D95" s="18">
        <v>80499994</v>
      </c>
      <c r="E95" s="18">
        <v>-1021791</v>
      </c>
      <c r="F95" s="18">
        <v>402377</v>
      </c>
      <c r="G95" s="18">
        <v>2985478</v>
      </c>
      <c r="H95" s="18">
        <v>-441061</v>
      </c>
      <c r="I95" s="18">
        <v>4628666</v>
      </c>
      <c r="J95" s="18">
        <v>140666</v>
      </c>
      <c r="K95" s="18" t="s">
        <v>10</v>
      </c>
      <c r="L95" s="18">
        <v>-7815</v>
      </c>
      <c r="M95" s="33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ht="11.25" customHeight="1">
      <c r="A96" s="58" t="s">
        <v>4</v>
      </c>
      <c r="B96" s="18">
        <v>9450869</v>
      </c>
      <c r="C96" s="18">
        <v>14936926</v>
      </c>
      <c r="D96" s="18">
        <v>89169833</v>
      </c>
      <c r="E96" s="18">
        <v>5647487</v>
      </c>
      <c r="F96" s="18">
        <v>969788</v>
      </c>
      <c r="G96" s="18">
        <v>8441367</v>
      </c>
      <c r="H96" s="18">
        <v>1603174</v>
      </c>
      <c r="I96" s="18">
        <v>8696227</v>
      </c>
      <c r="J96" s="18">
        <v>2209287</v>
      </c>
      <c r="K96" s="18" t="s">
        <v>10</v>
      </c>
      <c r="L96" s="18">
        <v>10737</v>
      </c>
      <c r="M96" s="33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1:52" s="21" customFormat="1" ht="11.25" customHeight="1">
      <c r="A97" s="58" t="s">
        <v>5</v>
      </c>
      <c r="B97" s="18">
        <v>10344872</v>
      </c>
      <c r="C97" s="18">
        <v>34594337</v>
      </c>
      <c r="D97" s="18">
        <v>8669839</v>
      </c>
      <c r="E97" s="18">
        <v>6669278</v>
      </c>
      <c r="F97" s="18">
        <v>567411</v>
      </c>
      <c r="G97" s="18">
        <v>5455888</v>
      </c>
      <c r="H97" s="18">
        <v>2044235</v>
      </c>
      <c r="I97" s="18">
        <v>4067560</v>
      </c>
      <c r="J97" s="18">
        <v>2068622</v>
      </c>
      <c r="K97" s="18" t="s">
        <v>10</v>
      </c>
      <c r="L97" s="18">
        <v>18552</v>
      </c>
      <c r="M97" s="33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1:52" ht="11.25" customHeight="1">
      <c r="A98" s="57" t="s">
        <v>6</v>
      </c>
      <c r="B98" s="18"/>
      <c r="C98" s="18"/>
      <c r="D98" s="18"/>
      <c r="E98" s="18"/>
      <c r="F98" s="50"/>
      <c r="G98" s="18"/>
      <c r="H98" s="18"/>
      <c r="I98" s="18"/>
      <c r="J98" s="18"/>
      <c r="K98" s="18"/>
      <c r="L98" s="18"/>
      <c r="M98" s="33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1:121" ht="11.25" customHeight="1">
      <c r="A99" s="58" t="s">
        <v>0</v>
      </c>
      <c r="B99" s="18">
        <v>360133</v>
      </c>
      <c r="C99" s="18">
        <v>480120</v>
      </c>
      <c r="D99" s="18">
        <v>21779</v>
      </c>
      <c r="E99" s="18">
        <v>156956</v>
      </c>
      <c r="F99" s="18">
        <v>25307</v>
      </c>
      <c r="G99" s="18">
        <v>179005</v>
      </c>
      <c r="H99" s="18">
        <v>74414</v>
      </c>
      <c r="I99" s="18">
        <v>177841</v>
      </c>
      <c r="J99" s="18">
        <v>186553</v>
      </c>
      <c r="K99" s="18" t="s">
        <v>10</v>
      </c>
      <c r="L99" s="18">
        <v>2581</v>
      </c>
      <c r="M99" s="36"/>
      <c r="N99" s="34"/>
      <c r="O99" s="34"/>
      <c r="P99" s="34"/>
      <c r="Q99" s="34"/>
      <c r="R99" s="34"/>
      <c r="S99" s="34"/>
      <c r="T99" s="34"/>
      <c r="U99" s="34"/>
      <c r="V99" s="40"/>
      <c r="W99" s="34"/>
      <c r="X99" s="34"/>
      <c r="Y99" s="34"/>
      <c r="Z99" s="34"/>
      <c r="AA99" s="34"/>
      <c r="AB99" s="34"/>
      <c r="AC99" s="34"/>
      <c r="AD99" s="34"/>
      <c r="AE99" s="40"/>
      <c r="AF99" s="34"/>
      <c r="AG99" s="34"/>
      <c r="AH99" s="34"/>
      <c r="AI99" s="34"/>
      <c r="AJ99" s="34"/>
      <c r="AK99" s="34"/>
      <c r="AL99" s="34"/>
      <c r="AM99" s="34"/>
      <c r="AN99" s="40"/>
      <c r="AO99" s="34"/>
      <c r="AP99" s="34"/>
      <c r="AQ99" s="34"/>
      <c r="AR99" s="34"/>
      <c r="AS99" s="34"/>
      <c r="AT99" s="34"/>
      <c r="AU99" s="34"/>
      <c r="AV99" s="34"/>
      <c r="AW99" s="40"/>
      <c r="AX99" s="34"/>
      <c r="AY99" s="34"/>
      <c r="AZ99" s="34"/>
      <c r="BF99" s="3"/>
      <c r="BO99" s="3"/>
      <c r="BX99" s="3"/>
      <c r="CG99" s="3"/>
      <c r="CP99" s="3"/>
      <c r="CY99" s="3"/>
      <c r="DH99" s="3"/>
      <c r="DQ99" s="3"/>
    </row>
    <row r="100" spans="1:121" ht="11.25" customHeight="1">
      <c r="A100" s="58" t="s">
        <v>1</v>
      </c>
      <c r="B100" s="18">
        <v>75972568</v>
      </c>
      <c r="C100" s="18">
        <v>258469198</v>
      </c>
      <c r="D100" s="18">
        <v>5513083</v>
      </c>
      <c r="E100" s="18">
        <v>127476964</v>
      </c>
      <c r="F100" s="18">
        <v>10181170</v>
      </c>
      <c r="G100" s="18">
        <v>128607689</v>
      </c>
      <c r="H100" s="18">
        <v>34338795</v>
      </c>
      <c r="I100" s="18">
        <v>132064763</v>
      </c>
      <c r="J100" s="18">
        <v>82565678</v>
      </c>
      <c r="K100" s="18" t="s">
        <v>10</v>
      </c>
      <c r="L100" s="18">
        <v>90412</v>
      </c>
      <c r="M100" s="36"/>
      <c r="N100" s="34"/>
      <c r="O100" s="34"/>
      <c r="P100" s="34"/>
      <c r="Q100" s="34"/>
      <c r="R100" s="34"/>
      <c r="S100" s="34"/>
      <c r="T100" s="34"/>
      <c r="U100" s="34"/>
      <c r="V100" s="40"/>
      <c r="W100" s="34"/>
      <c r="X100" s="34"/>
      <c r="Y100" s="34"/>
      <c r="Z100" s="34"/>
      <c r="AA100" s="34"/>
      <c r="AB100" s="34"/>
      <c r="AC100" s="34"/>
      <c r="AD100" s="34"/>
      <c r="AE100" s="40"/>
      <c r="AF100" s="34"/>
      <c r="AG100" s="34"/>
      <c r="AH100" s="34"/>
      <c r="AI100" s="34"/>
      <c r="AJ100" s="34"/>
      <c r="AK100" s="34"/>
      <c r="AL100" s="34"/>
      <c r="AM100" s="34"/>
      <c r="AN100" s="40"/>
      <c r="AO100" s="34"/>
      <c r="AP100" s="34"/>
      <c r="AQ100" s="34"/>
      <c r="AR100" s="34"/>
      <c r="AS100" s="34"/>
      <c r="AT100" s="34"/>
      <c r="AU100" s="34"/>
      <c r="AV100" s="34"/>
      <c r="AW100" s="40"/>
      <c r="AX100" s="34"/>
      <c r="AY100" s="34"/>
      <c r="AZ100" s="34"/>
      <c r="BF100" s="3"/>
      <c r="BO100" s="3"/>
      <c r="BX100" s="3"/>
      <c r="CG100" s="3"/>
      <c r="CP100" s="3"/>
      <c r="CY100" s="3"/>
      <c r="DH100" s="3"/>
      <c r="DQ100" s="3"/>
    </row>
    <row r="101" spans="1:121" s="5" customFormat="1" ht="11.25" customHeight="1">
      <c r="A101" s="58" t="s">
        <v>64</v>
      </c>
      <c r="B101" s="18">
        <v>11810827</v>
      </c>
      <c r="C101" s="18">
        <v>25187016</v>
      </c>
      <c r="D101" s="18">
        <v>6474156</v>
      </c>
      <c r="E101" s="18">
        <v>6591167</v>
      </c>
      <c r="F101" s="18">
        <v>672469</v>
      </c>
      <c r="G101" s="18">
        <v>14216508</v>
      </c>
      <c r="H101" s="18">
        <v>1728226</v>
      </c>
      <c r="I101" s="18">
        <v>4061701</v>
      </c>
      <c r="J101" s="18">
        <v>3390130</v>
      </c>
      <c r="K101" s="18" t="s">
        <v>10</v>
      </c>
      <c r="L101" s="63">
        <v>-7677</v>
      </c>
      <c r="M101" s="36"/>
      <c r="N101" s="33"/>
      <c r="O101" s="33"/>
      <c r="P101" s="33"/>
      <c r="Q101" s="33"/>
      <c r="R101" s="33"/>
      <c r="S101" s="33"/>
      <c r="T101" s="33"/>
      <c r="U101" s="33"/>
      <c r="V101" s="36"/>
      <c r="W101" s="33"/>
      <c r="X101" s="33"/>
      <c r="Y101" s="33"/>
      <c r="Z101" s="33"/>
      <c r="AA101" s="33"/>
      <c r="AB101" s="33"/>
      <c r="AC101" s="33"/>
      <c r="AD101" s="33"/>
      <c r="AE101" s="36"/>
      <c r="AF101" s="33"/>
      <c r="AG101" s="33"/>
      <c r="AH101" s="33"/>
      <c r="AI101" s="33"/>
      <c r="AJ101" s="33"/>
      <c r="AK101" s="33"/>
      <c r="AL101" s="33"/>
      <c r="AM101" s="33"/>
      <c r="AN101" s="36"/>
      <c r="AO101" s="33"/>
      <c r="AP101" s="33"/>
      <c r="AQ101" s="33"/>
      <c r="AR101" s="33"/>
      <c r="AS101" s="33"/>
      <c r="AT101" s="33"/>
      <c r="AU101" s="33"/>
      <c r="AV101" s="33"/>
      <c r="AW101" s="36"/>
      <c r="AX101" s="33"/>
      <c r="AY101" s="33"/>
      <c r="AZ101" s="33"/>
      <c r="BF101" s="22"/>
      <c r="BO101" s="22"/>
      <c r="BX101" s="22"/>
      <c r="CG101" s="22"/>
      <c r="CP101" s="22"/>
      <c r="CY101" s="22"/>
      <c r="DH101" s="22"/>
      <c r="DQ101" s="22"/>
    </row>
    <row r="102" spans="1:121" s="5" customFormat="1" ht="11.25" customHeight="1">
      <c r="A102" s="58" t="s">
        <v>4</v>
      </c>
      <c r="B102" s="18">
        <v>17855271</v>
      </c>
      <c r="C102" s="18">
        <v>30651991</v>
      </c>
      <c r="D102" s="18">
        <v>8231424</v>
      </c>
      <c r="E102" s="18">
        <v>8275760</v>
      </c>
      <c r="F102" s="18">
        <v>950616</v>
      </c>
      <c r="G102" s="18">
        <v>15766159</v>
      </c>
      <c r="H102" s="18">
        <v>3992656</v>
      </c>
      <c r="I102" s="18">
        <v>7434275</v>
      </c>
      <c r="J102" s="18">
        <v>5051533</v>
      </c>
      <c r="K102" s="18" t="s">
        <v>10</v>
      </c>
      <c r="L102" s="63">
        <v>15077</v>
      </c>
      <c r="M102" s="36"/>
      <c r="N102" s="33"/>
      <c r="O102" s="33"/>
      <c r="P102" s="33"/>
      <c r="Q102" s="33"/>
      <c r="R102" s="33"/>
      <c r="S102" s="33"/>
      <c r="T102" s="33"/>
      <c r="U102" s="33"/>
      <c r="V102" s="36"/>
      <c r="W102" s="33"/>
      <c r="X102" s="33"/>
      <c r="Y102" s="33"/>
      <c r="Z102" s="33"/>
      <c r="AA102" s="33"/>
      <c r="AB102" s="33"/>
      <c r="AC102" s="33"/>
      <c r="AD102" s="33"/>
      <c r="AE102" s="36"/>
      <c r="AF102" s="33"/>
      <c r="AG102" s="33"/>
      <c r="AH102" s="33"/>
      <c r="AI102" s="33"/>
      <c r="AJ102" s="33"/>
      <c r="AK102" s="33"/>
      <c r="AL102" s="33"/>
      <c r="AM102" s="33"/>
      <c r="AN102" s="36"/>
      <c r="AO102" s="33"/>
      <c r="AP102" s="33"/>
      <c r="AQ102" s="33"/>
      <c r="AR102" s="33"/>
      <c r="AS102" s="33"/>
      <c r="AT102" s="33"/>
      <c r="AU102" s="33"/>
      <c r="AV102" s="33"/>
      <c r="AW102" s="36"/>
      <c r="AX102" s="33"/>
      <c r="AY102" s="33"/>
      <c r="AZ102" s="33"/>
      <c r="BF102" s="23"/>
      <c r="BO102" s="23"/>
      <c r="BX102" s="23"/>
      <c r="CG102" s="23"/>
      <c r="CP102" s="23"/>
      <c r="CY102" s="23"/>
      <c r="DH102" s="23"/>
      <c r="DQ102" s="23"/>
    </row>
    <row r="103" spans="1:121" s="5" customFormat="1" ht="11.25" customHeight="1">
      <c r="A103" s="58" t="s">
        <v>5</v>
      </c>
      <c r="B103" s="18">
        <v>6044445</v>
      </c>
      <c r="C103" s="18">
        <v>5464975</v>
      </c>
      <c r="D103" s="18">
        <v>1757268</v>
      </c>
      <c r="E103" s="18">
        <v>1684593</v>
      </c>
      <c r="F103" s="18">
        <v>278146</v>
      </c>
      <c r="G103" s="18">
        <v>1549651</v>
      </c>
      <c r="H103" s="18">
        <v>2264430</v>
      </c>
      <c r="I103" s="18">
        <v>3372574</v>
      </c>
      <c r="J103" s="18">
        <v>1661402</v>
      </c>
      <c r="K103" s="18" t="s">
        <v>10</v>
      </c>
      <c r="L103" s="63">
        <v>22756</v>
      </c>
      <c r="M103" s="36"/>
      <c r="N103" s="33"/>
      <c r="O103" s="33"/>
      <c r="P103" s="33"/>
      <c r="Q103" s="33"/>
      <c r="R103" s="33"/>
      <c r="S103" s="33"/>
      <c r="T103" s="33"/>
      <c r="U103" s="33"/>
      <c r="V103" s="36"/>
      <c r="W103" s="33"/>
      <c r="X103" s="33"/>
      <c r="Y103" s="33"/>
      <c r="Z103" s="33"/>
      <c r="AA103" s="33"/>
      <c r="AB103" s="33"/>
      <c r="AC103" s="33"/>
      <c r="AD103" s="33"/>
      <c r="AE103" s="36"/>
      <c r="AF103" s="33"/>
      <c r="AG103" s="33"/>
      <c r="AH103" s="33"/>
      <c r="AI103" s="33"/>
      <c r="AJ103" s="33"/>
      <c r="AK103" s="33"/>
      <c r="AL103" s="33"/>
      <c r="AM103" s="33"/>
      <c r="AN103" s="36"/>
      <c r="AO103" s="33"/>
      <c r="AP103" s="33"/>
      <c r="AQ103" s="33"/>
      <c r="AR103" s="33"/>
      <c r="AS103" s="33"/>
      <c r="AT103" s="33"/>
      <c r="AU103" s="33"/>
      <c r="AV103" s="33"/>
      <c r="AW103" s="36"/>
      <c r="AX103" s="33"/>
      <c r="AY103" s="33"/>
      <c r="AZ103" s="33"/>
      <c r="BF103" s="23"/>
      <c r="BO103" s="23"/>
      <c r="BX103" s="23"/>
      <c r="CG103" s="23"/>
      <c r="CP103" s="23"/>
      <c r="CY103" s="23"/>
      <c r="DH103" s="23"/>
      <c r="DQ103" s="23"/>
    </row>
    <row r="104" spans="1:123" s="17" customFormat="1" ht="11.25" customHeight="1">
      <c r="A104" s="54" t="s">
        <v>7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36"/>
      <c r="N104" s="33"/>
      <c r="O104" s="33"/>
      <c r="P104" s="33"/>
      <c r="Q104" s="33"/>
      <c r="R104" s="33"/>
      <c r="S104" s="33"/>
      <c r="T104" s="33"/>
      <c r="U104" s="33"/>
      <c r="V104" s="36"/>
      <c r="W104" s="33"/>
      <c r="X104" s="33"/>
      <c r="Y104" s="33"/>
      <c r="Z104" s="33"/>
      <c r="AA104" s="33"/>
      <c r="AB104" s="33"/>
      <c r="AC104" s="33"/>
      <c r="AD104" s="33"/>
      <c r="AE104" s="36"/>
      <c r="AF104" s="33"/>
      <c r="AG104" s="33"/>
      <c r="AH104" s="33"/>
      <c r="AI104" s="33"/>
      <c r="AJ104" s="33"/>
      <c r="AK104" s="33"/>
      <c r="AL104" s="33"/>
      <c r="AM104" s="33"/>
      <c r="AN104" s="36"/>
      <c r="AO104" s="33"/>
      <c r="AP104" s="33"/>
      <c r="AQ104" s="33"/>
      <c r="AR104" s="33"/>
      <c r="AS104" s="33"/>
      <c r="AT104" s="33"/>
      <c r="AU104" s="33"/>
      <c r="AV104" s="33"/>
      <c r="AW104" s="36"/>
      <c r="AX104" s="33"/>
      <c r="AY104" s="33"/>
      <c r="AZ104" s="33"/>
      <c r="BA104" s="5"/>
      <c r="BB104" s="5"/>
      <c r="BC104" s="5"/>
      <c r="BD104" s="5"/>
      <c r="BE104" s="5"/>
      <c r="BF104" s="23"/>
      <c r="BG104" s="5"/>
      <c r="BH104" s="5"/>
      <c r="BI104" s="5"/>
      <c r="BJ104" s="5"/>
      <c r="BK104" s="5"/>
      <c r="BL104" s="5"/>
      <c r="BM104" s="5"/>
      <c r="BN104" s="5"/>
      <c r="BO104" s="23"/>
      <c r="BP104" s="5"/>
      <c r="BQ104" s="5"/>
      <c r="BR104" s="5"/>
      <c r="BS104" s="5"/>
      <c r="BT104" s="5"/>
      <c r="BU104" s="5"/>
      <c r="BV104" s="5"/>
      <c r="BW104" s="5"/>
      <c r="BX104" s="23"/>
      <c r="BY104" s="5"/>
      <c r="BZ104" s="5"/>
      <c r="CA104" s="5"/>
      <c r="CB104" s="5"/>
      <c r="CC104" s="5"/>
      <c r="CD104" s="5"/>
      <c r="CE104" s="5"/>
      <c r="CF104" s="5"/>
      <c r="CG104" s="23"/>
      <c r="CH104" s="5"/>
      <c r="CI104" s="5"/>
      <c r="CJ104" s="5"/>
      <c r="CK104" s="5"/>
      <c r="CL104" s="5"/>
      <c r="CM104" s="5"/>
      <c r="CN104" s="5"/>
      <c r="CO104" s="5"/>
      <c r="CP104" s="23"/>
      <c r="CQ104" s="5"/>
      <c r="CR104" s="5"/>
      <c r="CS104" s="5"/>
      <c r="CT104" s="5"/>
      <c r="CU104" s="5"/>
      <c r="CV104" s="5"/>
      <c r="CW104" s="5"/>
      <c r="CX104" s="5"/>
      <c r="CY104" s="23"/>
      <c r="CZ104" s="5"/>
      <c r="DA104" s="5"/>
      <c r="DB104" s="5"/>
      <c r="DC104" s="5"/>
      <c r="DD104" s="5"/>
      <c r="DE104" s="5"/>
      <c r="DF104" s="5"/>
      <c r="DG104" s="5"/>
      <c r="DH104" s="23"/>
      <c r="DI104" s="5"/>
      <c r="DJ104" s="5"/>
      <c r="DK104" s="5"/>
      <c r="DL104" s="5"/>
      <c r="DM104" s="5"/>
      <c r="DN104" s="5"/>
      <c r="DO104" s="5"/>
      <c r="DP104" s="5"/>
      <c r="DQ104" s="23"/>
      <c r="DR104" s="5"/>
      <c r="DS104" s="5"/>
    </row>
    <row r="105" spans="1:121" s="5" customFormat="1" ht="11.25" customHeight="1">
      <c r="A105" s="55" t="s">
        <v>0</v>
      </c>
      <c r="B105" s="18">
        <v>999786</v>
      </c>
      <c r="C105" s="18">
        <v>145612</v>
      </c>
      <c r="D105" s="18">
        <v>18773</v>
      </c>
      <c r="E105" s="18">
        <v>44405</v>
      </c>
      <c r="F105" s="18">
        <v>6269</v>
      </c>
      <c r="G105" s="18">
        <v>47468</v>
      </c>
      <c r="H105" s="18">
        <v>42691</v>
      </c>
      <c r="I105" s="18">
        <v>77698</v>
      </c>
      <c r="J105" s="18">
        <v>57121</v>
      </c>
      <c r="K105" s="18" t="s">
        <v>10</v>
      </c>
      <c r="L105" s="18">
        <v>2724</v>
      </c>
      <c r="M105" s="36"/>
      <c r="N105" s="33"/>
      <c r="O105" s="33"/>
      <c r="P105" s="33"/>
      <c r="Q105" s="33"/>
      <c r="R105" s="33"/>
      <c r="S105" s="33"/>
      <c r="T105" s="33"/>
      <c r="U105" s="33"/>
      <c r="V105" s="36"/>
      <c r="W105" s="33"/>
      <c r="X105" s="33"/>
      <c r="Y105" s="33"/>
      <c r="Z105" s="33"/>
      <c r="AA105" s="33"/>
      <c r="AB105" s="33"/>
      <c r="AC105" s="33"/>
      <c r="AD105" s="33"/>
      <c r="AE105" s="36"/>
      <c r="AF105" s="33"/>
      <c r="AG105" s="33"/>
      <c r="AH105" s="33"/>
      <c r="AI105" s="33"/>
      <c r="AJ105" s="33"/>
      <c r="AK105" s="33"/>
      <c r="AL105" s="33"/>
      <c r="AM105" s="33"/>
      <c r="AN105" s="36"/>
      <c r="AO105" s="33"/>
      <c r="AP105" s="33"/>
      <c r="AQ105" s="33"/>
      <c r="AR105" s="33"/>
      <c r="AS105" s="33"/>
      <c r="AT105" s="33"/>
      <c r="AU105" s="33"/>
      <c r="AV105" s="33"/>
      <c r="AW105" s="36"/>
      <c r="AX105" s="33"/>
      <c r="AY105" s="33"/>
      <c r="AZ105" s="33"/>
      <c r="BF105" s="23"/>
      <c r="BO105" s="23"/>
      <c r="BX105" s="23"/>
      <c r="CG105" s="23"/>
      <c r="CP105" s="23"/>
      <c r="CY105" s="23"/>
      <c r="DH105" s="23"/>
      <c r="DQ105" s="23"/>
    </row>
    <row r="106" spans="1:123" s="5" customFormat="1" ht="11.25" customHeight="1">
      <c r="A106" s="56" t="s">
        <v>1</v>
      </c>
      <c r="B106" s="18">
        <v>67802229</v>
      </c>
      <c r="C106" s="18">
        <v>217768361</v>
      </c>
      <c r="D106" s="18">
        <v>10562656</v>
      </c>
      <c r="E106" s="18">
        <v>51362821</v>
      </c>
      <c r="F106" s="18">
        <v>2430063</v>
      </c>
      <c r="G106" s="18">
        <v>101791775</v>
      </c>
      <c r="H106" s="18">
        <v>46693674</v>
      </c>
      <c r="I106" s="18">
        <v>92954528</v>
      </c>
      <c r="J106" s="18">
        <v>14793210</v>
      </c>
      <c r="K106" s="18" t="s">
        <v>10</v>
      </c>
      <c r="L106" s="18">
        <v>275329</v>
      </c>
      <c r="M106" s="10"/>
      <c r="N106" s="25"/>
      <c r="O106" s="25"/>
      <c r="P106" s="25"/>
      <c r="Q106" s="25"/>
      <c r="R106" s="25"/>
      <c r="S106" s="25"/>
      <c r="T106" s="25"/>
      <c r="U106" s="25"/>
      <c r="V106" s="10"/>
      <c r="W106" s="25"/>
      <c r="X106" s="25"/>
      <c r="Y106" s="25"/>
      <c r="Z106" s="25"/>
      <c r="AA106" s="25"/>
      <c r="AB106" s="25"/>
      <c r="AC106" s="25"/>
      <c r="AD106" s="25"/>
      <c r="AE106" s="10"/>
      <c r="AF106" s="25"/>
      <c r="AG106" s="25"/>
      <c r="AH106" s="25"/>
      <c r="AI106" s="25"/>
      <c r="AJ106" s="25"/>
      <c r="AK106" s="25"/>
      <c r="AL106" s="25"/>
      <c r="AM106" s="25"/>
      <c r="AN106" s="10"/>
      <c r="AO106" s="25"/>
      <c r="AP106" s="25"/>
      <c r="AQ106" s="25"/>
      <c r="AR106" s="25"/>
      <c r="AS106" s="25"/>
      <c r="AT106" s="25"/>
      <c r="AU106" s="25"/>
      <c r="AV106" s="25"/>
      <c r="AW106" s="10"/>
      <c r="AX106" s="25"/>
      <c r="AY106" s="25"/>
      <c r="AZ106" s="25"/>
      <c r="BA106" s="25"/>
      <c r="BB106" s="25"/>
      <c r="BC106" s="25"/>
      <c r="BD106" s="25"/>
      <c r="BE106" s="25"/>
      <c r="BF106" s="10"/>
      <c r="BG106" s="25"/>
      <c r="BH106" s="25"/>
      <c r="BI106" s="25"/>
      <c r="BJ106" s="25"/>
      <c r="BK106" s="25"/>
      <c r="BL106" s="25"/>
      <c r="BM106" s="25"/>
      <c r="BN106" s="25"/>
      <c r="BO106" s="10"/>
      <c r="BP106" s="25"/>
      <c r="BQ106" s="25"/>
      <c r="BR106" s="25"/>
      <c r="BS106" s="25"/>
      <c r="BT106" s="25"/>
      <c r="BU106" s="25"/>
      <c r="BV106" s="25"/>
      <c r="BW106" s="25"/>
      <c r="BX106" s="10"/>
      <c r="BY106" s="25"/>
      <c r="BZ106" s="25"/>
      <c r="CA106" s="25"/>
      <c r="CB106" s="25"/>
      <c r="CC106" s="25"/>
      <c r="CD106" s="25"/>
      <c r="CE106" s="25"/>
      <c r="CF106" s="25"/>
      <c r="CG106" s="10"/>
      <c r="CH106" s="25"/>
      <c r="CI106" s="25"/>
      <c r="CJ106" s="25"/>
      <c r="CK106" s="25"/>
      <c r="CL106" s="25"/>
      <c r="CM106" s="25"/>
      <c r="CN106" s="25"/>
      <c r="CO106" s="25"/>
      <c r="CP106" s="10"/>
      <c r="CQ106" s="25"/>
      <c r="CR106" s="25"/>
      <c r="CS106" s="25"/>
      <c r="CT106" s="25"/>
      <c r="CU106" s="25"/>
      <c r="CV106" s="25"/>
      <c r="CW106" s="25"/>
      <c r="CX106" s="25"/>
      <c r="CY106" s="10"/>
      <c r="CZ106" s="25"/>
      <c r="DA106" s="25"/>
      <c r="DB106" s="25"/>
      <c r="DC106" s="25"/>
      <c r="DD106" s="25"/>
      <c r="DE106" s="25"/>
      <c r="DF106" s="25"/>
      <c r="DG106" s="25"/>
      <c r="DH106" s="10"/>
      <c r="DI106" s="25"/>
      <c r="DJ106" s="25"/>
      <c r="DK106" s="25"/>
      <c r="DL106" s="25"/>
      <c r="DM106" s="25"/>
      <c r="DN106" s="25"/>
      <c r="DO106" s="25"/>
      <c r="DP106" s="25"/>
      <c r="DQ106" s="10"/>
      <c r="DR106" s="25"/>
      <c r="DS106" s="25"/>
    </row>
    <row r="107" spans="1:123" s="5" customFormat="1" ht="11.25" customHeight="1">
      <c r="A107" s="55" t="s">
        <v>2</v>
      </c>
      <c r="B107" s="18">
        <v>54988398</v>
      </c>
      <c r="C107" s="18">
        <v>54436614</v>
      </c>
      <c r="D107" s="18">
        <v>6739518</v>
      </c>
      <c r="E107" s="18">
        <v>3671249</v>
      </c>
      <c r="F107" s="18">
        <v>-398521</v>
      </c>
      <c r="G107" s="18">
        <v>13429774</v>
      </c>
      <c r="H107" s="18">
        <v>-1828953</v>
      </c>
      <c r="I107" s="18">
        <v>-1385726</v>
      </c>
      <c r="J107" s="18">
        <v>533605</v>
      </c>
      <c r="K107" s="18" t="s">
        <v>10</v>
      </c>
      <c r="L107" s="18">
        <v>127291</v>
      </c>
      <c r="M107" s="10"/>
      <c r="N107" s="25"/>
      <c r="O107" s="25"/>
      <c r="P107" s="25"/>
      <c r="Q107" s="25"/>
      <c r="R107" s="25"/>
      <c r="S107" s="25"/>
      <c r="T107" s="25"/>
      <c r="U107" s="25"/>
      <c r="V107" s="10"/>
      <c r="W107" s="25"/>
      <c r="X107" s="25"/>
      <c r="Y107" s="25"/>
      <c r="Z107" s="25"/>
      <c r="AA107" s="25"/>
      <c r="AB107" s="25"/>
      <c r="AC107" s="25"/>
      <c r="AD107" s="25"/>
      <c r="AE107" s="10"/>
      <c r="AF107" s="25"/>
      <c r="AG107" s="25"/>
      <c r="AH107" s="25"/>
      <c r="AI107" s="25"/>
      <c r="AJ107" s="25"/>
      <c r="AK107" s="25"/>
      <c r="AL107" s="25"/>
      <c r="AM107" s="25"/>
      <c r="AN107" s="10"/>
      <c r="AO107" s="25"/>
      <c r="AP107" s="25"/>
      <c r="AQ107" s="25"/>
      <c r="AR107" s="25"/>
      <c r="AS107" s="25"/>
      <c r="AT107" s="25"/>
      <c r="AU107" s="25"/>
      <c r="AV107" s="25"/>
      <c r="AW107" s="10"/>
      <c r="AX107" s="25"/>
      <c r="AY107" s="25"/>
      <c r="AZ107" s="25"/>
      <c r="BA107" s="25"/>
      <c r="BB107" s="25"/>
      <c r="BC107" s="25"/>
      <c r="BD107" s="25"/>
      <c r="BE107" s="25"/>
      <c r="BF107" s="10"/>
      <c r="BG107" s="25"/>
      <c r="BH107" s="25"/>
      <c r="BI107" s="25"/>
      <c r="BJ107" s="25"/>
      <c r="BK107" s="25"/>
      <c r="BL107" s="25"/>
      <c r="BM107" s="25"/>
      <c r="BN107" s="25"/>
      <c r="BO107" s="10"/>
      <c r="BP107" s="25"/>
      <c r="BQ107" s="25"/>
      <c r="BR107" s="25"/>
      <c r="BS107" s="25"/>
      <c r="BT107" s="25"/>
      <c r="BU107" s="25"/>
      <c r="BV107" s="25"/>
      <c r="BW107" s="25"/>
      <c r="BX107" s="10"/>
      <c r="BY107" s="25"/>
      <c r="BZ107" s="25"/>
      <c r="CA107" s="25"/>
      <c r="CB107" s="25"/>
      <c r="CC107" s="25"/>
      <c r="CD107" s="25"/>
      <c r="CE107" s="25"/>
      <c r="CF107" s="25"/>
      <c r="CG107" s="10"/>
      <c r="CH107" s="25"/>
      <c r="CI107" s="25"/>
      <c r="CJ107" s="25"/>
      <c r="CK107" s="25"/>
      <c r="CL107" s="25"/>
      <c r="CM107" s="25"/>
      <c r="CN107" s="25"/>
      <c r="CO107" s="25"/>
      <c r="CP107" s="10"/>
      <c r="CQ107" s="25"/>
      <c r="CR107" s="25"/>
      <c r="CS107" s="25"/>
      <c r="CT107" s="25"/>
      <c r="CU107" s="25"/>
      <c r="CV107" s="25"/>
      <c r="CW107" s="25"/>
      <c r="CX107" s="25"/>
      <c r="CY107" s="10"/>
      <c r="CZ107" s="25"/>
      <c r="DA107" s="25"/>
      <c r="DB107" s="25"/>
      <c r="DC107" s="25"/>
      <c r="DD107" s="25"/>
      <c r="DE107" s="25"/>
      <c r="DF107" s="25"/>
      <c r="DG107" s="25"/>
      <c r="DH107" s="10"/>
      <c r="DI107" s="25"/>
      <c r="DJ107" s="25"/>
      <c r="DK107" s="25"/>
      <c r="DL107" s="25"/>
      <c r="DM107" s="25"/>
      <c r="DN107" s="25"/>
      <c r="DO107" s="25"/>
      <c r="DP107" s="25"/>
      <c r="DQ107" s="10"/>
      <c r="DR107" s="25"/>
      <c r="DS107" s="25"/>
    </row>
    <row r="108" spans="1:123" s="5" customFormat="1" ht="11.25" customHeight="1">
      <c r="A108" s="56" t="s">
        <v>4</v>
      </c>
      <c r="B108" s="18">
        <v>102101478</v>
      </c>
      <c r="C108" s="18">
        <v>61011977</v>
      </c>
      <c r="D108" s="18">
        <v>12053908</v>
      </c>
      <c r="E108" s="18">
        <v>5008766</v>
      </c>
      <c r="F108" s="18">
        <v>369900</v>
      </c>
      <c r="G108" s="18">
        <v>16601502</v>
      </c>
      <c r="H108" s="18">
        <v>4209000</v>
      </c>
      <c r="I108" s="18">
        <v>5532794</v>
      </c>
      <c r="J108" s="18">
        <v>1598305</v>
      </c>
      <c r="K108" s="18" t="s">
        <v>10</v>
      </c>
      <c r="L108" s="18">
        <v>161634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5" customFormat="1" ht="11.25" customHeight="1">
      <c r="A109" s="55" t="s">
        <v>5</v>
      </c>
      <c r="B109" s="18">
        <v>47113080</v>
      </c>
      <c r="C109" s="18">
        <v>6575362</v>
      </c>
      <c r="D109" s="18">
        <v>5314389</v>
      </c>
      <c r="E109" s="18">
        <v>1337517</v>
      </c>
      <c r="F109" s="18">
        <v>768421</v>
      </c>
      <c r="G109" s="18">
        <v>3171728</v>
      </c>
      <c r="H109" s="18">
        <v>6037953</v>
      </c>
      <c r="I109" s="18">
        <v>6918520</v>
      </c>
      <c r="J109" s="18">
        <v>1064700</v>
      </c>
      <c r="K109" s="18" t="s">
        <v>10</v>
      </c>
      <c r="L109" s="18">
        <v>34343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5" customFormat="1" ht="11.25" customHeight="1">
      <c r="A110" s="65" t="s">
        <v>77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26" customFormat="1" ht="11.25" customHeight="1">
      <c r="A111" s="58" t="s">
        <v>0</v>
      </c>
      <c r="B111" s="18">
        <v>330997.81</v>
      </c>
      <c r="C111" s="18">
        <v>51652.74</v>
      </c>
      <c r="D111" s="18">
        <v>3166.35</v>
      </c>
      <c r="E111" s="18">
        <v>18401.51</v>
      </c>
      <c r="F111" s="18">
        <v>1706.27</v>
      </c>
      <c r="G111" s="18">
        <v>14200.14</v>
      </c>
      <c r="H111" s="18">
        <v>17739.85</v>
      </c>
      <c r="I111" s="18">
        <v>27749.62</v>
      </c>
      <c r="J111" s="18">
        <v>32421.47</v>
      </c>
      <c r="K111" s="18" t="s">
        <v>10</v>
      </c>
      <c r="L111" s="18">
        <v>2113.97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26" customFormat="1" ht="11.25" customHeight="1">
      <c r="A112" s="58" t="s">
        <v>1</v>
      </c>
      <c r="B112" s="18">
        <v>8961887.1511</v>
      </c>
      <c r="C112" s="18">
        <v>58420545.72614</v>
      </c>
      <c r="D112" s="18">
        <v>1215411.36124</v>
      </c>
      <c r="E112" s="18">
        <v>5515364.56975</v>
      </c>
      <c r="F112" s="18">
        <v>245494.95247</v>
      </c>
      <c r="G112" s="18">
        <v>18304198.54457</v>
      </c>
      <c r="H112" s="18">
        <v>15373594.76434</v>
      </c>
      <c r="I112" s="18">
        <v>14984086.0834</v>
      </c>
      <c r="J112" s="18">
        <v>4799322.43569</v>
      </c>
      <c r="K112" s="18" t="s">
        <v>10</v>
      </c>
      <c r="L112" s="18">
        <v>221085.12426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5" customFormat="1" ht="11.25" customHeight="1">
      <c r="A113" s="58" t="s">
        <v>2</v>
      </c>
      <c r="B113" s="18">
        <v>18639017.22989</v>
      </c>
      <c r="C113" s="18">
        <v>21822755.32836</v>
      </c>
      <c r="D113" s="18">
        <v>1989803.53126</v>
      </c>
      <c r="E113" s="18">
        <v>595616.32735</v>
      </c>
      <c r="F113" s="18">
        <v>34903.25548</v>
      </c>
      <c r="G113" s="18">
        <v>4718857.32594</v>
      </c>
      <c r="H113" s="18">
        <v>829392.98158</v>
      </c>
      <c r="I113" s="18">
        <v>513054.94172</v>
      </c>
      <c r="J113" s="18">
        <v>538677.69191</v>
      </c>
      <c r="K113" s="18" t="s">
        <v>10</v>
      </c>
      <c r="L113" s="18">
        <v>19587.13628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s="5" customFormat="1" ht="11.25" customHeight="1">
      <c r="A114" s="58" t="s">
        <v>4</v>
      </c>
      <c r="B114" s="18">
        <v>23063745.51849</v>
      </c>
      <c r="C114" s="18">
        <v>23018322.2225</v>
      </c>
      <c r="D114" s="18">
        <v>3150819.43648</v>
      </c>
      <c r="E114" s="18">
        <v>731826.10435</v>
      </c>
      <c r="F114" s="18">
        <v>41553.26905</v>
      </c>
      <c r="G114" s="18">
        <v>4900515.8563</v>
      </c>
      <c r="H114" s="18">
        <v>1799920.00193</v>
      </c>
      <c r="I114" s="18">
        <v>1178681</v>
      </c>
      <c r="J114" s="18">
        <v>727927</v>
      </c>
      <c r="K114" s="18" t="s">
        <v>10</v>
      </c>
      <c r="L114" s="18">
        <v>40968.45838</v>
      </c>
      <c r="M114" s="38"/>
      <c r="N114" s="37"/>
      <c r="O114" s="37"/>
      <c r="P114" s="37"/>
      <c r="Q114" s="37"/>
      <c r="R114" s="37"/>
      <c r="S114" s="37"/>
      <c r="T114" s="37"/>
      <c r="U114" s="37"/>
      <c r="V114" s="38"/>
      <c r="W114" s="37"/>
      <c r="X114" s="37"/>
      <c r="Y114" s="37"/>
      <c r="Z114" s="37"/>
      <c r="AA114" s="37"/>
      <c r="AB114" s="37"/>
      <c r="AC114" s="37"/>
      <c r="AD114" s="37"/>
      <c r="AE114" s="38"/>
      <c r="AF114" s="37"/>
      <c r="AG114" s="37"/>
      <c r="AH114" s="37"/>
      <c r="AI114" s="37"/>
      <c r="AJ114" s="37"/>
      <c r="AK114" s="37"/>
      <c r="AL114" s="37"/>
      <c r="AM114" s="37"/>
      <c r="AN114" s="38"/>
      <c r="AO114" s="37"/>
      <c r="AP114" s="37"/>
      <c r="AQ114" s="37"/>
      <c r="AR114" s="37"/>
      <c r="AS114" s="37"/>
      <c r="AT114" s="37"/>
      <c r="AU114" s="37"/>
      <c r="AV114" s="37"/>
      <c r="AW114" s="38"/>
      <c r="AX114" s="37"/>
      <c r="AY114" s="37"/>
      <c r="AZ114" s="37"/>
      <c r="BA114" s="27"/>
      <c r="BB114" s="27"/>
      <c r="BC114" s="27"/>
      <c r="BD114" s="27"/>
      <c r="BE114" s="27"/>
      <c r="BF114" s="2"/>
      <c r="BG114" s="27"/>
      <c r="BH114" s="27"/>
      <c r="BI114" s="27"/>
      <c r="BJ114" s="27"/>
      <c r="BK114" s="27"/>
      <c r="BL114" s="27"/>
      <c r="BM114" s="27"/>
      <c r="BN114" s="27"/>
      <c r="BO114" s="2"/>
      <c r="BP114" s="27"/>
      <c r="BQ114" s="27"/>
      <c r="BR114" s="27"/>
      <c r="BS114" s="27"/>
      <c r="BT114" s="27"/>
      <c r="BU114" s="27"/>
      <c r="BV114" s="27"/>
      <c r="BW114" s="27"/>
      <c r="BX114" s="2"/>
      <c r="BY114" s="27"/>
      <c r="BZ114" s="27"/>
      <c r="CA114" s="27"/>
      <c r="CB114" s="27"/>
      <c r="CC114" s="27"/>
      <c r="CD114" s="27"/>
      <c r="CE114" s="27"/>
      <c r="CF114" s="27"/>
      <c r="CG114" s="2"/>
      <c r="CH114" s="27"/>
      <c r="CI114" s="27"/>
      <c r="CJ114" s="27"/>
      <c r="CK114" s="27"/>
      <c r="CL114" s="27"/>
      <c r="CM114" s="27"/>
      <c r="CN114" s="27"/>
      <c r="CO114" s="27"/>
      <c r="CP114" s="2"/>
      <c r="CQ114" s="27"/>
      <c r="CR114" s="27"/>
      <c r="CS114" s="27"/>
      <c r="CT114" s="27"/>
      <c r="CU114" s="27"/>
      <c r="CV114" s="27"/>
      <c r="CW114" s="27"/>
      <c r="CX114" s="27"/>
      <c r="CY114" s="2"/>
      <c r="CZ114" s="27"/>
      <c r="DA114" s="27"/>
      <c r="DB114" s="27"/>
      <c r="DC114" s="27"/>
      <c r="DD114" s="27"/>
      <c r="DE114" s="27"/>
      <c r="DF114" s="27"/>
      <c r="DG114" s="27"/>
      <c r="DH114" s="2"/>
      <c r="DI114" s="27"/>
      <c r="DJ114" s="27"/>
      <c r="DK114" s="27"/>
      <c r="DL114" s="27"/>
      <c r="DM114" s="27"/>
      <c r="DN114" s="27"/>
      <c r="DO114" s="27"/>
      <c r="DP114" s="27"/>
      <c r="DQ114" s="2"/>
      <c r="DR114" s="27"/>
      <c r="DS114" s="27"/>
    </row>
    <row r="115" spans="1:123" s="5" customFormat="1" ht="11.25" customHeight="1">
      <c r="A115" s="58" t="s">
        <v>5</v>
      </c>
      <c r="B115" s="18">
        <v>4424728.2886</v>
      </c>
      <c r="C115" s="18">
        <v>1195566.89414</v>
      </c>
      <c r="D115" s="18">
        <v>1161015.90522</v>
      </c>
      <c r="E115" s="18">
        <v>136209.777</v>
      </c>
      <c r="F115" s="18">
        <v>6650.01357</v>
      </c>
      <c r="G115" s="18">
        <v>181658.53036</v>
      </c>
      <c r="H115" s="18">
        <v>970527</v>
      </c>
      <c r="I115" s="18">
        <v>665686</v>
      </c>
      <c r="J115" s="18">
        <v>189249.59336</v>
      </c>
      <c r="K115" s="18" t="s">
        <v>10</v>
      </c>
      <c r="L115" s="18">
        <v>21381.3221</v>
      </c>
      <c r="M115" s="24"/>
      <c r="N115" s="30"/>
      <c r="O115" s="30"/>
      <c r="P115" s="30"/>
      <c r="Q115" s="30"/>
      <c r="R115" s="30"/>
      <c r="S115" s="30"/>
      <c r="T115" s="30"/>
      <c r="U115" s="30"/>
      <c r="V115" s="24"/>
      <c r="W115" s="30"/>
      <c r="X115" s="30"/>
      <c r="Y115" s="30"/>
      <c r="Z115" s="30"/>
      <c r="AA115" s="30"/>
      <c r="AB115" s="30"/>
      <c r="AC115" s="30"/>
      <c r="AD115" s="30"/>
      <c r="AE115" s="24"/>
      <c r="AF115" s="30"/>
      <c r="AG115" s="30"/>
      <c r="AH115" s="30"/>
      <c r="AI115" s="30"/>
      <c r="AJ115" s="30"/>
      <c r="AK115" s="30"/>
      <c r="AL115" s="30"/>
      <c r="AM115" s="30"/>
      <c r="AN115" s="24"/>
      <c r="AO115" s="30"/>
      <c r="AP115" s="30"/>
      <c r="AQ115" s="30"/>
      <c r="AR115" s="30"/>
      <c r="AS115" s="30"/>
      <c r="AT115" s="30"/>
      <c r="AU115" s="30"/>
      <c r="AV115" s="30"/>
      <c r="AW115" s="24"/>
      <c r="AX115" s="30"/>
      <c r="AY115" s="30"/>
      <c r="AZ115" s="30"/>
      <c r="BA115" s="29"/>
      <c r="BB115" s="29"/>
      <c r="BC115" s="29"/>
      <c r="BD115" s="29"/>
      <c r="BE115" s="29"/>
      <c r="BF115" s="28"/>
      <c r="BG115" s="29"/>
      <c r="BH115" s="29"/>
      <c r="BI115" s="29"/>
      <c r="BJ115" s="29"/>
      <c r="BK115" s="29"/>
      <c r="BL115" s="29"/>
      <c r="BM115" s="29"/>
      <c r="BN115" s="29"/>
      <c r="BO115" s="28"/>
      <c r="BP115" s="29"/>
      <c r="BQ115" s="29"/>
      <c r="BR115" s="29"/>
      <c r="BS115" s="29"/>
      <c r="BT115" s="29"/>
      <c r="BU115" s="29"/>
      <c r="BV115" s="29"/>
      <c r="BW115" s="29"/>
      <c r="BX115" s="28"/>
      <c r="BY115" s="29"/>
      <c r="BZ115" s="29"/>
      <c r="CA115" s="29"/>
      <c r="CB115" s="29"/>
      <c r="CC115" s="29"/>
      <c r="CD115" s="29"/>
      <c r="CE115" s="29"/>
      <c r="CF115" s="29"/>
      <c r="CG115" s="28"/>
      <c r="CH115" s="29"/>
      <c r="CI115" s="29"/>
      <c r="CJ115" s="29"/>
      <c r="CK115" s="29"/>
      <c r="CL115" s="29"/>
      <c r="CM115" s="29"/>
      <c r="CN115" s="29"/>
      <c r="CO115" s="29"/>
      <c r="CP115" s="28"/>
      <c r="CQ115" s="29"/>
      <c r="CR115" s="29"/>
      <c r="CS115" s="29"/>
      <c r="CT115" s="29"/>
      <c r="CU115" s="29"/>
      <c r="CV115" s="29"/>
      <c r="CW115" s="29"/>
      <c r="CX115" s="29"/>
      <c r="CY115" s="28"/>
      <c r="CZ115" s="29"/>
      <c r="DA115" s="29"/>
      <c r="DB115" s="29"/>
      <c r="DC115" s="29"/>
      <c r="DD115" s="29"/>
      <c r="DE115" s="29"/>
      <c r="DF115" s="29"/>
      <c r="DG115" s="29"/>
      <c r="DH115" s="28"/>
      <c r="DI115" s="29"/>
      <c r="DJ115" s="29"/>
      <c r="DK115" s="29"/>
      <c r="DL115" s="29"/>
      <c r="DM115" s="29"/>
      <c r="DN115" s="29"/>
      <c r="DO115" s="29"/>
      <c r="DP115" s="29"/>
      <c r="DQ115" s="28"/>
      <c r="DR115" s="29"/>
      <c r="DS115" s="29"/>
    </row>
    <row r="116" spans="1:123" s="5" customFormat="1" ht="11.25" customHeight="1">
      <c r="A116" s="64" t="s">
        <v>78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24"/>
      <c r="N116" s="30"/>
      <c r="O116" s="30"/>
      <c r="P116" s="30"/>
      <c r="Q116" s="30"/>
      <c r="R116" s="30"/>
      <c r="S116" s="30"/>
      <c r="T116" s="30"/>
      <c r="U116" s="30"/>
      <c r="V116" s="24"/>
      <c r="W116" s="30"/>
      <c r="X116" s="30"/>
      <c r="Y116" s="30"/>
      <c r="Z116" s="30"/>
      <c r="AA116" s="30"/>
      <c r="AB116" s="30"/>
      <c r="AC116" s="30"/>
      <c r="AD116" s="30"/>
      <c r="AE116" s="24"/>
      <c r="AF116" s="30"/>
      <c r="AG116" s="30"/>
      <c r="AH116" s="30"/>
      <c r="AI116" s="30"/>
      <c r="AJ116" s="30"/>
      <c r="AK116" s="30"/>
      <c r="AL116" s="30"/>
      <c r="AM116" s="30"/>
      <c r="AN116" s="24"/>
      <c r="AO116" s="30"/>
      <c r="AP116" s="30"/>
      <c r="AQ116" s="30"/>
      <c r="AR116" s="30"/>
      <c r="AS116" s="30"/>
      <c r="AT116" s="30"/>
      <c r="AU116" s="30"/>
      <c r="AV116" s="30"/>
      <c r="AW116" s="24"/>
      <c r="AX116" s="30"/>
      <c r="AY116" s="30"/>
      <c r="AZ116" s="30"/>
      <c r="BA116" s="29"/>
      <c r="BB116" s="29"/>
      <c r="BC116" s="29"/>
      <c r="BD116" s="29"/>
      <c r="BE116" s="29"/>
      <c r="BF116" s="24"/>
      <c r="BG116" s="30"/>
      <c r="BH116" s="30"/>
      <c r="BI116" s="30"/>
      <c r="BJ116" s="30"/>
      <c r="BK116" s="30"/>
      <c r="BL116" s="30"/>
      <c r="BM116" s="29"/>
      <c r="BN116" s="29"/>
      <c r="BO116" s="28"/>
      <c r="BP116" s="29"/>
      <c r="BQ116" s="29"/>
      <c r="BR116" s="29"/>
      <c r="BS116" s="29"/>
      <c r="BT116" s="29"/>
      <c r="BU116" s="29"/>
      <c r="BV116" s="29"/>
      <c r="BW116" s="29"/>
      <c r="BX116" s="24"/>
      <c r="BY116" s="30"/>
      <c r="BZ116" s="30"/>
      <c r="CA116" s="30"/>
      <c r="CB116" s="30"/>
      <c r="CC116" s="30"/>
      <c r="CD116" s="30"/>
      <c r="CE116" s="29"/>
      <c r="CF116" s="29"/>
      <c r="CG116" s="28"/>
      <c r="CH116" s="29"/>
      <c r="CI116" s="29"/>
      <c r="CJ116" s="29"/>
      <c r="CK116" s="29"/>
      <c r="CL116" s="29"/>
      <c r="CM116" s="29"/>
      <c r="CN116" s="29"/>
      <c r="CO116" s="29"/>
      <c r="CP116" s="24"/>
      <c r="CQ116" s="30"/>
      <c r="CR116" s="30"/>
      <c r="CS116" s="30"/>
      <c r="CT116" s="30"/>
      <c r="CU116" s="30"/>
      <c r="CV116" s="30"/>
      <c r="CW116" s="29"/>
      <c r="CX116" s="29"/>
      <c r="CY116" s="28"/>
      <c r="CZ116" s="29"/>
      <c r="DA116" s="29"/>
      <c r="DB116" s="29"/>
      <c r="DC116" s="29"/>
      <c r="DD116" s="29"/>
      <c r="DE116" s="29"/>
      <c r="DF116" s="29"/>
      <c r="DG116" s="29"/>
      <c r="DH116" s="24"/>
      <c r="DI116" s="30"/>
      <c r="DJ116" s="30"/>
      <c r="DK116" s="30"/>
      <c r="DL116" s="30"/>
      <c r="DM116" s="30"/>
      <c r="DN116" s="30"/>
      <c r="DO116" s="29"/>
      <c r="DP116" s="29"/>
      <c r="DQ116" s="28"/>
      <c r="DR116" s="29"/>
      <c r="DS116" s="29"/>
    </row>
    <row r="117" spans="1:123" s="5" customFormat="1" ht="11.25" customHeight="1">
      <c r="A117" s="58" t="s">
        <v>0</v>
      </c>
      <c r="B117" s="18">
        <v>246080.43</v>
      </c>
      <c r="C117" s="18">
        <v>20391.75</v>
      </c>
      <c r="D117" s="18">
        <v>5780.33</v>
      </c>
      <c r="E117" s="18">
        <v>4795.48</v>
      </c>
      <c r="F117" s="18">
        <v>450.57</v>
      </c>
      <c r="G117" s="18">
        <v>8405.02</v>
      </c>
      <c r="H117" s="18">
        <v>4238</v>
      </c>
      <c r="I117" s="18">
        <v>11399.66</v>
      </c>
      <c r="J117" s="18">
        <v>3125.02</v>
      </c>
      <c r="K117" s="18" t="s">
        <v>10</v>
      </c>
      <c r="L117" s="18">
        <v>89.55</v>
      </c>
      <c r="M117" s="24"/>
      <c r="N117" s="30"/>
      <c r="O117" s="30"/>
      <c r="P117" s="30"/>
      <c r="Q117" s="30"/>
      <c r="R117" s="30"/>
      <c r="S117" s="30"/>
      <c r="T117" s="30"/>
      <c r="U117" s="30"/>
      <c r="V117" s="31"/>
      <c r="W117" s="30"/>
      <c r="X117" s="30"/>
      <c r="Y117" s="30"/>
      <c r="Z117" s="30"/>
      <c r="AA117" s="30"/>
      <c r="AB117" s="30"/>
      <c r="AC117" s="30"/>
      <c r="AD117" s="30"/>
      <c r="AE117" s="24"/>
      <c r="AF117" s="30"/>
      <c r="AG117" s="30"/>
      <c r="AH117" s="30"/>
      <c r="AI117" s="30"/>
      <c r="AJ117" s="30"/>
      <c r="AK117" s="30"/>
      <c r="AL117" s="30"/>
      <c r="AM117" s="30"/>
      <c r="AN117" s="31"/>
      <c r="AO117" s="30"/>
      <c r="AP117" s="30"/>
      <c r="AQ117" s="30"/>
      <c r="AR117" s="30"/>
      <c r="AS117" s="30"/>
      <c r="AT117" s="30"/>
      <c r="AU117" s="30"/>
      <c r="AV117" s="30"/>
      <c r="AW117" s="24"/>
      <c r="AX117" s="30"/>
      <c r="AY117" s="30"/>
      <c r="AZ117" s="30"/>
      <c r="BA117" s="30"/>
      <c r="BB117" s="30"/>
      <c r="BC117" s="30"/>
      <c r="BD117" s="30"/>
      <c r="BE117" s="30"/>
      <c r="BF117" s="31"/>
      <c r="BG117" s="30"/>
      <c r="BH117" s="30"/>
      <c r="BI117" s="30"/>
      <c r="BJ117" s="30"/>
      <c r="BK117" s="30"/>
      <c r="BL117" s="30"/>
      <c r="BM117" s="30"/>
      <c r="BN117" s="30"/>
      <c r="BO117" s="24"/>
      <c r="BP117" s="30"/>
      <c r="BQ117" s="30"/>
      <c r="BR117" s="30"/>
      <c r="BS117" s="30"/>
      <c r="BT117" s="30"/>
      <c r="BU117" s="30"/>
      <c r="BV117" s="30"/>
      <c r="BW117" s="30"/>
      <c r="BX117" s="31"/>
      <c r="BY117" s="30"/>
      <c r="BZ117" s="30"/>
      <c r="CA117" s="30"/>
      <c r="CB117" s="30"/>
      <c r="CC117" s="30"/>
      <c r="CD117" s="30"/>
      <c r="CE117" s="30"/>
      <c r="CF117" s="30"/>
      <c r="CG117" s="24"/>
      <c r="CH117" s="30"/>
      <c r="CI117" s="30"/>
      <c r="CJ117" s="30"/>
      <c r="CK117" s="30"/>
      <c r="CL117" s="30"/>
      <c r="CM117" s="30"/>
      <c r="CN117" s="30"/>
      <c r="CO117" s="30"/>
      <c r="CP117" s="31"/>
      <c r="CQ117" s="30"/>
      <c r="CR117" s="30"/>
      <c r="CS117" s="30"/>
      <c r="CT117" s="30"/>
      <c r="CU117" s="30"/>
      <c r="CV117" s="30"/>
      <c r="CW117" s="30"/>
      <c r="CX117" s="30"/>
      <c r="CY117" s="24"/>
      <c r="CZ117" s="30"/>
      <c r="DA117" s="30"/>
      <c r="DB117" s="30"/>
      <c r="DC117" s="30"/>
      <c r="DD117" s="30"/>
      <c r="DE117" s="30"/>
      <c r="DF117" s="30"/>
      <c r="DG117" s="30"/>
      <c r="DH117" s="31"/>
      <c r="DI117" s="30"/>
      <c r="DJ117" s="30"/>
      <c r="DK117" s="30"/>
      <c r="DL117" s="30"/>
      <c r="DM117" s="30"/>
      <c r="DN117" s="30"/>
      <c r="DO117" s="30"/>
      <c r="DP117" s="30"/>
      <c r="DQ117" s="24"/>
      <c r="DR117" s="30"/>
      <c r="DS117" s="30"/>
    </row>
    <row r="118" spans="1:123" s="5" customFormat="1" ht="11.25" customHeight="1">
      <c r="A118" s="58" t="s">
        <v>1</v>
      </c>
      <c r="B118" s="18">
        <v>21445240.63968</v>
      </c>
      <c r="C118" s="18">
        <v>100612412.80659</v>
      </c>
      <c r="D118" s="18">
        <v>1895173.86202</v>
      </c>
      <c r="E118" s="18">
        <v>11695702.73383</v>
      </c>
      <c r="F118" s="18">
        <v>348590.12729</v>
      </c>
      <c r="G118" s="18">
        <v>37776105.25819</v>
      </c>
      <c r="H118" s="18">
        <v>12460188.88083</v>
      </c>
      <c r="I118" s="18">
        <v>31890243.47394</v>
      </c>
      <c r="J118" s="18">
        <v>1992511.50663</v>
      </c>
      <c r="K118" s="18" t="s">
        <v>10</v>
      </c>
      <c r="L118" s="18">
        <v>0</v>
      </c>
      <c r="M118" s="24"/>
      <c r="N118" s="30"/>
      <c r="O118" s="30"/>
      <c r="P118" s="30"/>
      <c r="Q118" s="30"/>
      <c r="R118" s="30"/>
      <c r="S118" s="30"/>
      <c r="T118" s="30"/>
      <c r="U118" s="30"/>
      <c r="V118" s="24"/>
      <c r="W118" s="30"/>
      <c r="X118" s="30"/>
      <c r="Y118" s="30"/>
      <c r="Z118" s="30"/>
      <c r="AA118" s="30"/>
      <c r="AB118" s="30"/>
      <c r="AC118" s="30"/>
      <c r="AD118" s="30"/>
      <c r="AE118" s="24"/>
      <c r="AF118" s="30"/>
      <c r="AG118" s="30"/>
      <c r="AH118" s="30"/>
      <c r="AI118" s="30"/>
      <c r="AJ118" s="30"/>
      <c r="AK118" s="30"/>
      <c r="AL118" s="30"/>
      <c r="AM118" s="30"/>
      <c r="AN118" s="24"/>
      <c r="AO118" s="30"/>
      <c r="AP118" s="30"/>
      <c r="AQ118" s="30"/>
      <c r="AR118" s="30"/>
      <c r="AS118" s="30"/>
      <c r="AT118" s="30"/>
      <c r="AU118" s="30"/>
      <c r="AV118" s="30"/>
      <c r="AW118" s="24"/>
      <c r="AX118" s="30"/>
      <c r="AY118" s="30"/>
      <c r="AZ118" s="30"/>
      <c r="BA118" s="30"/>
      <c r="BB118" s="30"/>
      <c r="BC118" s="30"/>
      <c r="BD118" s="30"/>
      <c r="BE118" s="30"/>
      <c r="BF118" s="24"/>
      <c r="BG118" s="30"/>
      <c r="BH118" s="30"/>
      <c r="BI118" s="30"/>
      <c r="BJ118" s="30"/>
      <c r="BK118" s="30"/>
      <c r="BL118" s="30"/>
      <c r="BM118" s="30"/>
      <c r="BN118" s="30"/>
      <c r="BO118" s="24"/>
      <c r="BP118" s="30"/>
      <c r="BQ118" s="30"/>
      <c r="BR118" s="30"/>
      <c r="BS118" s="30"/>
      <c r="BT118" s="30"/>
      <c r="BU118" s="30"/>
      <c r="BV118" s="30"/>
      <c r="BW118" s="30"/>
      <c r="BX118" s="24"/>
      <c r="BY118" s="30"/>
      <c r="BZ118" s="30"/>
      <c r="CA118" s="30"/>
      <c r="CB118" s="30"/>
      <c r="CC118" s="30"/>
      <c r="CD118" s="30"/>
      <c r="CE118" s="30"/>
      <c r="CF118" s="30"/>
      <c r="CG118" s="24"/>
      <c r="CH118" s="30"/>
      <c r="CI118" s="30"/>
      <c r="CJ118" s="30"/>
      <c r="CK118" s="30"/>
      <c r="CL118" s="30"/>
      <c r="CM118" s="30"/>
      <c r="CN118" s="30"/>
      <c r="CO118" s="30"/>
      <c r="CP118" s="24"/>
      <c r="CQ118" s="30"/>
      <c r="CR118" s="30"/>
      <c r="CS118" s="30"/>
      <c r="CT118" s="30"/>
      <c r="CU118" s="30"/>
      <c r="CV118" s="30"/>
      <c r="CW118" s="30"/>
      <c r="CX118" s="30"/>
      <c r="CY118" s="24"/>
      <c r="CZ118" s="30"/>
      <c r="DA118" s="30"/>
      <c r="DB118" s="30"/>
      <c r="DC118" s="30"/>
      <c r="DD118" s="30"/>
      <c r="DE118" s="30"/>
      <c r="DF118" s="30"/>
      <c r="DG118" s="30"/>
      <c r="DH118" s="24"/>
      <c r="DI118" s="30"/>
      <c r="DJ118" s="30"/>
      <c r="DK118" s="30"/>
      <c r="DL118" s="30"/>
      <c r="DM118" s="30"/>
      <c r="DN118" s="30"/>
      <c r="DO118" s="30"/>
      <c r="DP118" s="30"/>
      <c r="DQ118" s="24"/>
      <c r="DR118" s="30"/>
      <c r="DS118" s="30"/>
    </row>
    <row r="119" spans="1:123" s="5" customFormat="1" ht="11.25" customHeight="1">
      <c r="A119" s="58" t="s">
        <v>2</v>
      </c>
      <c r="B119" s="18">
        <v>25647580.76421</v>
      </c>
      <c r="C119" s="18">
        <v>27214118.91351</v>
      </c>
      <c r="D119" s="18">
        <v>2600820.62923</v>
      </c>
      <c r="E119" s="18">
        <v>1148316.15688</v>
      </c>
      <c r="F119" s="18">
        <v>-354503.39499</v>
      </c>
      <c r="G119" s="18">
        <v>4718794.73522</v>
      </c>
      <c r="H119" s="18">
        <v>-281642.17663</v>
      </c>
      <c r="I119" s="18">
        <v>503639.00727</v>
      </c>
      <c r="J119" s="18">
        <v>60921.67019</v>
      </c>
      <c r="K119" s="18" t="s">
        <v>10</v>
      </c>
      <c r="L119" s="18">
        <v>119280.87962</v>
      </c>
      <c r="M119" s="24"/>
      <c r="N119" s="30"/>
      <c r="O119" s="30"/>
      <c r="P119" s="30"/>
      <c r="Q119" s="30"/>
      <c r="R119" s="30"/>
      <c r="S119" s="30"/>
      <c r="T119" s="30"/>
      <c r="U119" s="30"/>
      <c r="V119" s="31"/>
      <c r="W119" s="30"/>
      <c r="X119" s="30"/>
      <c r="Y119" s="30"/>
      <c r="Z119" s="30"/>
      <c r="AA119" s="30"/>
      <c r="AB119" s="30"/>
      <c r="AC119" s="30"/>
      <c r="AD119" s="30"/>
      <c r="AE119" s="24"/>
      <c r="AF119" s="30"/>
      <c r="AG119" s="30"/>
      <c r="AH119" s="30"/>
      <c r="AI119" s="30"/>
      <c r="AJ119" s="30"/>
      <c r="AK119" s="30"/>
      <c r="AL119" s="30"/>
      <c r="AM119" s="30"/>
      <c r="AN119" s="31"/>
      <c r="AO119" s="30"/>
      <c r="AP119" s="30"/>
      <c r="AQ119" s="30"/>
      <c r="AR119" s="30"/>
      <c r="AS119" s="30"/>
      <c r="AT119" s="30"/>
      <c r="AU119" s="30"/>
      <c r="AV119" s="30"/>
      <c r="AW119" s="24"/>
      <c r="AX119" s="30"/>
      <c r="AY119" s="30"/>
      <c r="AZ119" s="30"/>
      <c r="BA119" s="30"/>
      <c r="BB119" s="30"/>
      <c r="BC119" s="30"/>
      <c r="BD119" s="30"/>
      <c r="BE119" s="30"/>
      <c r="BF119" s="31"/>
      <c r="BG119" s="30"/>
      <c r="BH119" s="30"/>
      <c r="BI119" s="30"/>
      <c r="BJ119" s="30"/>
      <c r="BK119" s="30"/>
      <c r="BL119" s="30"/>
      <c r="BM119" s="30"/>
      <c r="BN119" s="30"/>
      <c r="BO119" s="24"/>
      <c r="BP119" s="30"/>
      <c r="BQ119" s="30"/>
      <c r="BR119" s="30"/>
      <c r="BS119" s="30"/>
      <c r="BT119" s="30"/>
      <c r="BU119" s="30"/>
      <c r="BV119" s="30"/>
      <c r="BW119" s="30"/>
      <c r="BX119" s="31"/>
      <c r="BY119" s="30"/>
      <c r="BZ119" s="30"/>
      <c r="CA119" s="30"/>
      <c r="CB119" s="30"/>
      <c r="CC119" s="30"/>
      <c r="CD119" s="30"/>
      <c r="CE119" s="30"/>
      <c r="CF119" s="30"/>
      <c r="CG119" s="24"/>
      <c r="CH119" s="30"/>
      <c r="CI119" s="30"/>
      <c r="CJ119" s="30"/>
      <c r="CK119" s="30"/>
      <c r="CL119" s="30"/>
      <c r="CM119" s="30"/>
      <c r="CN119" s="30"/>
      <c r="CO119" s="30"/>
      <c r="CP119" s="31"/>
      <c r="CQ119" s="30"/>
      <c r="CR119" s="30"/>
      <c r="CS119" s="30"/>
      <c r="CT119" s="30"/>
      <c r="CU119" s="30"/>
      <c r="CV119" s="30"/>
      <c r="CW119" s="30"/>
      <c r="CX119" s="30"/>
      <c r="CY119" s="24"/>
      <c r="CZ119" s="30"/>
      <c r="DA119" s="30"/>
      <c r="DB119" s="30"/>
      <c r="DC119" s="30"/>
      <c r="DD119" s="30"/>
      <c r="DE119" s="30"/>
      <c r="DF119" s="30"/>
      <c r="DG119" s="30"/>
      <c r="DH119" s="31"/>
      <c r="DI119" s="30"/>
      <c r="DJ119" s="30"/>
      <c r="DK119" s="30"/>
      <c r="DL119" s="30"/>
      <c r="DM119" s="30"/>
      <c r="DN119" s="30"/>
      <c r="DO119" s="30"/>
      <c r="DP119" s="30"/>
      <c r="DQ119" s="24"/>
      <c r="DR119" s="30"/>
      <c r="DS119" s="30"/>
    </row>
    <row r="120" spans="1:123" s="5" customFormat="1" ht="11.25" customHeight="1">
      <c r="A120" s="58" t="s">
        <v>4</v>
      </c>
      <c r="B120" s="18">
        <v>46905081.32509</v>
      </c>
      <c r="C120" s="18">
        <v>28159529.82236</v>
      </c>
      <c r="D120" s="18">
        <v>3848930.98186</v>
      </c>
      <c r="E120" s="18">
        <v>1279722.96479</v>
      </c>
      <c r="F120" s="18">
        <v>107709.45439</v>
      </c>
      <c r="G120" s="18">
        <v>5582047.15851</v>
      </c>
      <c r="H120" s="18">
        <v>1201221.82113</v>
      </c>
      <c r="I120" s="18">
        <v>2238646.23449</v>
      </c>
      <c r="J120" s="18">
        <v>241962.9548</v>
      </c>
      <c r="K120" s="18" t="s">
        <v>10</v>
      </c>
      <c r="L120" s="18">
        <v>119430.27862</v>
      </c>
      <c r="M120" s="31"/>
      <c r="N120" s="30"/>
      <c r="O120" s="30"/>
      <c r="P120" s="30"/>
      <c r="Q120" s="30"/>
      <c r="R120" s="30"/>
      <c r="S120" s="30"/>
      <c r="T120" s="30"/>
      <c r="U120" s="30"/>
      <c r="V120" s="24"/>
      <c r="W120" s="30"/>
      <c r="X120" s="30"/>
      <c r="Y120" s="30"/>
      <c r="Z120" s="30"/>
      <c r="AA120" s="30"/>
      <c r="AB120" s="30"/>
      <c r="AC120" s="30"/>
      <c r="AD120" s="30"/>
      <c r="AE120" s="31"/>
      <c r="AF120" s="30"/>
      <c r="AG120" s="30"/>
      <c r="AH120" s="30"/>
      <c r="AI120" s="30"/>
      <c r="AJ120" s="30"/>
      <c r="AK120" s="30"/>
      <c r="AL120" s="30"/>
      <c r="AM120" s="30"/>
      <c r="AN120" s="24"/>
      <c r="AO120" s="30"/>
      <c r="AP120" s="30"/>
      <c r="AQ120" s="30"/>
      <c r="AR120" s="30"/>
      <c r="AS120" s="30"/>
      <c r="AT120" s="30"/>
      <c r="AU120" s="30"/>
      <c r="AV120" s="30"/>
      <c r="AW120" s="31"/>
      <c r="AX120" s="30"/>
      <c r="AY120" s="30"/>
      <c r="AZ120" s="30"/>
      <c r="BA120" s="30"/>
      <c r="BB120" s="30"/>
      <c r="BC120" s="30"/>
      <c r="BD120" s="30"/>
      <c r="BE120" s="30"/>
      <c r="BF120" s="24"/>
      <c r="BG120" s="30"/>
      <c r="BH120" s="30"/>
      <c r="BI120" s="30"/>
      <c r="BJ120" s="30"/>
      <c r="BK120" s="30"/>
      <c r="BL120" s="30"/>
      <c r="BM120" s="30"/>
      <c r="BN120" s="30"/>
      <c r="BO120" s="31"/>
      <c r="BP120" s="30"/>
      <c r="BQ120" s="30"/>
      <c r="BR120" s="30"/>
      <c r="BS120" s="30"/>
      <c r="BT120" s="30"/>
      <c r="BU120" s="30"/>
      <c r="BV120" s="30"/>
      <c r="BW120" s="30"/>
      <c r="BX120" s="24"/>
      <c r="BY120" s="30"/>
      <c r="BZ120" s="30"/>
      <c r="CA120" s="30"/>
      <c r="CB120" s="30"/>
      <c r="CC120" s="30"/>
      <c r="CD120" s="30"/>
      <c r="CE120" s="30"/>
      <c r="CF120" s="30"/>
      <c r="CG120" s="31"/>
      <c r="CH120" s="30"/>
      <c r="CI120" s="30"/>
      <c r="CJ120" s="30"/>
      <c r="CK120" s="30"/>
      <c r="CL120" s="30"/>
      <c r="CM120" s="30"/>
      <c r="CN120" s="30"/>
      <c r="CO120" s="30"/>
      <c r="CP120" s="24"/>
      <c r="CQ120" s="30"/>
      <c r="CR120" s="30"/>
      <c r="CS120" s="30"/>
      <c r="CT120" s="30"/>
      <c r="CU120" s="30"/>
      <c r="CV120" s="30"/>
      <c r="CW120" s="30"/>
      <c r="CX120" s="30"/>
      <c r="CY120" s="31"/>
      <c r="CZ120" s="30"/>
      <c r="DA120" s="30"/>
      <c r="DB120" s="30"/>
      <c r="DC120" s="30"/>
      <c r="DD120" s="30"/>
      <c r="DE120" s="30"/>
      <c r="DF120" s="30"/>
      <c r="DG120" s="30"/>
      <c r="DH120" s="24"/>
      <c r="DI120" s="30"/>
      <c r="DJ120" s="30"/>
      <c r="DK120" s="30"/>
      <c r="DL120" s="30"/>
      <c r="DM120" s="30"/>
      <c r="DN120" s="30"/>
      <c r="DO120" s="30"/>
      <c r="DP120" s="30"/>
      <c r="DQ120" s="31"/>
      <c r="DR120" s="30"/>
      <c r="DS120" s="30"/>
    </row>
    <row r="121" spans="1:123" s="5" customFormat="1" ht="11.25" customHeight="1">
      <c r="A121" s="58" t="s">
        <v>5</v>
      </c>
      <c r="B121" s="18">
        <v>21257500.56088</v>
      </c>
      <c r="C121" s="18">
        <v>945410.90885</v>
      </c>
      <c r="D121" s="18">
        <v>1248110.35263</v>
      </c>
      <c r="E121" s="18">
        <v>131406.80791</v>
      </c>
      <c r="F121" s="18">
        <v>462212.84938</v>
      </c>
      <c r="G121" s="18">
        <v>863252.42329</v>
      </c>
      <c r="H121" s="18">
        <v>1482863.99776</v>
      </c>
      <c r="I121" s="18">
        <v>1735007.22722</v>
      </c>
      <c r="J121" s="18">
        <v>181041.28461</v>
      </c>
      <c r="K121" s="18" t="s">
        <v>10</v>
      </c>
      <c r="L121" s="18">
        <v>149.399</v>
      </c>
      <c r="M121" s="24"/>
      <c r="N121" s="30"/>
      <c r="O121" s="30"/>
      <c r="P121" s="30"/>
      <c r="Q121" s="30"/>
      <c r="R121" s="30"/>
      <c r="S121" s="30"/>
      <c r="T121" s="30"/>
      <c r="U121" s="30"/>
      <c r="V121" s="31"/>
      <c r="W121" s="30"/>
      <c r="X121" s="30"/>
      <c r="Y121" s="30"/>
      <c r="Z121" s="30"/>
      <c r="AA121" s="30"/>
      <c r="AB121" s="30"/>
      <c r="AC121" s="30"/>
      <c r="AD121" s="30"/>
      <c r="AE121" s="24"/>
      <c r="AF121" s="30"/>
      <c r="AG121" s="30"/>
      <c r="AH121" s="30"/>
      <c r="AI121" s="30"/>
      <c r="AJ121" s="30"/>
      <c r="AK121" s="30"/>
      <c r="AL121" s="30"/>
      <c r="AM121" s="30"/>
      <c r="AN121" s="31"/>
      <c r="AO121" s="30"/>
      <c r="AP121" s="30"/>
      <c r="AQ121" s="30"/>
      <c r="AR121" s="30"/>
      <c r="AS121" s="30"/>
      <c r="AT121" s="30"/>
      <c r="AU121" s="30"/>
      <c r="AV121" s="30"/>
      <c r="AW121" s="24"/>
      <c r="AX121" s="30"/>
      <c r="AY121" s="30"/>
      <c r="AZ121" s="30"/>
      <c r="BA121" s="30"/>
      <c r="BB121" s="30"/>
      <c r="BC121" s="30"/>
      <c r="BD121" s="30"/>
      <c r="BE121" s="30"/>
      <c r="BF121" s="31"/>
      <c r="BG121" s="30"/>
      <c r="BH121" s="30"/>
      <c r="BI121" s="30"/>
      <c r="BJ121" s="30"/>
      <c r="BK121" s="30"/>
      <c r="BL121" s="30"/>
      <c r="BM121" s="30"/>
      <c r="BN121" s="30"/>
      <c r="BO121" s="24"/>
      <c r="BP121" s="30"/>
      <c r="BQ121" s="30"/>
      <c r="BR121" s="30"/>
      <c r="BS121" s="30"/>
      <c r="BT121" s="30"/>
      <c r="BU121" s="30"/>
      <c r="BV121" s="30"/>
      <c r="BW121" s="30"/>
      <c r="BX121" s="31"/>
      <c r="BY121" s="30"/>
      <c r="BZ121" s="30"/>
      <c r="CA121" s="30"/>
      <c r="CB121" s="30"/>
      <c r="CC121" s="30"/>
      <c r="CD121" s="30"/>
      <c r="CE121" s="30"/>
      <c r="CF121" s="30"/>
      <c r="CG121" s="24"/>
      <c r="CH121" s="30"/>
      <c r="CI121" s="30"/>
      <c r="CJ121" s="30"/>
      <c r="CK121" s="30"/>
      <c r="CL121" s="30"/>
      <c r="CM121" s="30"/>
      <c r="CN121" s="30"/>
      <c r="CO121" s="30"/>
      <c r="CP121" s="31"/>
      <c r="CQ121" s="30"/>
      <c r="CR121" s="30"/>
      <c r="CS121" s="30"/>
      <c r="CT121" s="30"/>
      <c r="CU121" s="30"/>
      <c r="CV121" s="30"/>
      <c r="CW121" s="30"/>
      <c r="CX121" s="30"/>
      <c r="CY121" s="24"/>
      <c r="CZ121" s="30"/>
      <c r="DA121" s="30"/>
      <c r="DB121" s="30"/>
      <c r="DC121" s="30"/>
      <c r="DD121" s="30"/>
      <c r="DE121" s="30"/>
      <c r="DF121" s="30"/>
      <c r="DG121" s="30"/>
      <c r="DH121" s="31"/>
      <c r="DI121" s="30"/>
      <c r="DJ121" s="30"/>
      <c r="DK121" s="30"/>
      <c r="DL121" s="30"/>
      <c r="DM121" s="30"/>
      <c r="DN121" s="30"/>
      <c r="DO121" s="30"/>
      <c r="DP121" s="30"/>
      <c r="DQ121" s="24"/>
      <c r="DR121" s="30"/>
      <c r="DS121" s="30"/>
    </row>
    <row r="122" spans="1:123" s="5" customFormat="1" ht="11.25" customHeight="1">
      <c r="A122" s="57" t="s">
        <v>8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31"/>
      <c r="N122" s="30"/>
      <c r="O122" s="30"/>
      <c r="P122" s="30"/>
      <c r="Q122" s="30"/>
      <c r="R122" s="30"/>
      <c r="S122" s="30"/>
      <c r="T122" s="30"/>
      <c r="U122" s="30"/>
      <c r="V122" s="31"/>
      <c r="W122" s="30"/>
      <c r="X122" s="30"/>
      <c r="Y122" s="30"/>
      <c r="Z122" s="30"/>
      <c r="AA122" s="30"/>
      <c r="AB122" s="30"/>
      <c r="AC122" s="30"/>
      <c r="AD122" s="30"/>
      <c r="AE122" s="31"/>
      <c r="AF122" s="30"/>
      <c r="AG122" s="30"/>
      <c r="AH122" s="30"/>
      <c r="AI122" s="30"/>
      <c r="AJ122" s="30"/>
      <c r="AK122" s="30"/>
      <c r="AL122" s="30"/>
      <c r="AM122" s="30"/>
      <c r="AN122" s="31"/>
      <c r="AO122" s="30"/>
      <c r="AP122" s="30"/>
      <c r="AQ122" s="30"/>
      <c r="AR122" s="30"/>
      <c r="AS122" s="30"/>
      <c r="AT122" s="30"/>
      <c r="AU122" s="30"/>
      <c r="AV122" s="30"/>
      <c r="AW122" s="31"/>
      <c r="AX122" s="30"/>
      <c r="AY122" s="30"/>
      <c r="AZ122" s="30"/>
      <c r="BA122" s="30"/>
      <c r="BB122" s="30"/>
      <c r="BC122" s="30"/>
      <c r="BD122" s="30"/>
      <c r="BE122" s="30"/>
      <c r="BF122" s="31"/>
      <c r="BG122" s="30"/>
      <c r="BH122" s="30"/>
      <c r="BI122" s="30"/>
      <c r="BJ122" s="30"/>
      <c r="BK122" s="30"/>
      <c r="BL122" s="30"/>
      <c r="BM122" s="30"/>
      <c r="BN122" s="30"/>
      <c r="BO122" s="31"/>
      <c r="BP122" s="30"/>
      <c r="BQ122" s="30"/>
      <c r="BR122" s="30"/>
      <c r="BS122" s="30"/>
      <c r="BT122" s="30"/>
      <c r="BU122" s="30"/>
      <c r="BV122" s="30"/>
      <c r="BW122" s="30"/>
      <c r="BX122" s="31"/>
      <c r="BY122" s="30"/>
      <c r="BZ122" s="30"/>
      <c r="CA122" s="30"/>
      <c r="CB122" s="30"/>
      <c r="CC122" s="30"/>
      <c r="CD122" s="30"/>
      <c r="CE122" s="30"/>
      <c r="CF122" s="30"/>
      <c r="CG122" s="31"/>
      <c r="CH122" s="30"/>
      <c r="CI122" s="30"/>
      <c r="CJ122" s="30"/>
      <c r="CK122" s="30"/>
      <c r="CL122" s="30"/>
      <c r="CM122" s="30"/>
      <c r="CN122" s="30"/>
      <c r="CO122" s="30"/>
      <c r="CP122" s="31"/>
      <c r="CQ122" s="30"/>
      <c r="CR122" s="30"/>
      <c r="CS122" s="30"/>
      <c r="CT122" s="30"/>
      <c r="CU122" s="30"/>
      <c r="CV122" s="30"/>
      <c r="CW122" s="30"/>
      <c r="CX122" s="30"/>
      <c r="CY122" s="31"/>
      <c r="CZ122" s="30"/>
      <c r="DA122" s="30"/>
      <c r="DB122" s="30"/>
      <c r="DC122" s="30"/>
      <c r="DD122" s="30"/>
      <c r="DE122" s="30"/>
      <c r="DF122" s="30"/>
      <c r="DG122" s="30"/>
      <c r="DH122" s="31"/>
      <c r="DI122" s="30"/>
      <c r="DJ122" s="30"/>
      <c r="DK122" s="30"/>
      <c r="DL122" s="30"/>
      <c r="DM122" s="30"/>
      <c r="DN122" s="30"/>
      <c r="DO122" s="30"/>
      <c r="DP122" s="30"/>
      <c r="DQ122" s="31"/>
      <c r="DR122" s="30"/>
      <c r="DS122" s="30"/>
    </row>
    <row r="123" spans="1:123" s="17" customFormat="1" ht="11.25" customHeight="1">
      <c r="A123" s="58" t="s">
        <v>0</v>
      </c>
      <c r="B123" s="18">
        <v>422707.83</v>
      </c>
      <c r="C123" s="18">
        <v>73567.08</v>
      </c>
      <c r="D123" s="18">
        <v>9826.46</v>
      </c>
      <c r="E123" s="18">
        <v>21207.92</v>
      </c>
      <c r="F123" s="18">
        <v>4112.13</v>
      </c>
      <c r="G123" s="18">
        <v>24862.6</v>
      </c>
      <c r="H123" s="18">
        <v>20712.79</v>
      </c>
      <c r="I123" s="18">
        <v>38548.33</v>
      </c>
      <c r="J123" s="18">
        <v>21574.29</v>
      </c>
      <c r="K123" s="18" t="s">
        <v>10</v>
      </c>
      <c r="L123" s="18">
        <v>520.13</v>
      </c>
      <c r="M123" s="24"/>
      <c r="N123" s="30"/>
      <c r="O123" s="30"/>
      <c r="P123" s="30"/>
      <c r="Q123" s="30"/>
      <c r="R123" s="30"/>
      <c r="S123" s="30"/>
      <c r="T123" s="30"/>
      <c r="U123" s="30"/>
      <c r="V123" s="24"/>
      <c r="W123" s="30"/>
      <c r="X123" s="30"/>
      <c r="Y123" s="30"/>
      <c r="Z123" s="30"/>
      <c r="AA123" s="30"/>
      <c r="AB123" s="30"/>
      <c r="AC123" s="30"/>
      <c r="AD123" s="30"/>
      <c r="AE123" s="24"/>
      <c r="AF123" s="30"/>
      <c r="AG123" s="30"/>
      <c r="AH123" s="30"/>
      <c r="AI123" s="30"/>
      <c r="AJ123" s="30"/>
      <c r="AK123" s="30"/>
      <c r="AL123" s="30"/>
      <c r="AM123" s="30"/>
      <c r="AN123" s="24"/>
      <c r="AO123" s="30"/>
      <c r="AP123" s="30"/>
      <c r="AQ123" s="30"/>
      <c r="AR123" s="30"/>
      <c r="AS123" s="30"/>
      <c r="AT123" s="30"/>
      <c r="AU123" s="30"/>
      <c r="AV123" s="30"/>
      <c r="AW123" s="24"/>
      <c r="AX123" s="30"/>
      <c r="AY123" s="30"/>
      <c r="AZ123" s="30"/>
      <c r="BA123" s="30"/>
      <c r="BB123" s="30"/>
      <c r="BC123" s="30"/>
      <c r="BD123" s="30"/>
      <c r="BE123" s="30"/>
      <c r="BF123" s="24"/>
      <c r="BG123" s="30"/>
      <c r="BH123" s="30"/>
      <c r="BI123" s="30"/>
      <c r="BJ123" s="30"/>
      <c r="BK123" s="30"/>
      <c r="BL123" s="30"/>
      <c r="BM123" s="30"/>
      <c r="BN123" s="30"/>
      <c r="BO123" s="24"/>
      <c r="BP123" s="30"/>
      <c r="BQ123" s="30"/>
      <c r="BR123" s="30"/>
      <c r="BS123" s="30"/>
      <c r="BT123" s="30"/>
      <c r="BU123" s="30"/>
      <c r="BV123" s="30"/>
      <c r="BW123" s="30"/>
      <c r="BX123" s="24"/>
      <c r="BY123" s="30"/>
      <c r="BZ123" s="30"/>
      <c r="CA123" s="30"/>
      <c r="CB123" s="30"/>
      <c r="CC123" s="30"/>
      <c r="CD123" s="30"/>
      <c r="CE123" s="30"/>
      <c r="CF123" s="30"/>
      <c r="CG123" s="24"/>
      <c r="CH123" s="30"/>
      <c r="CI123" s="30"/>
      <c r="CJ123" s="30"/>
      <c r="CK123" s="30"/>
      <c r="CL123" s="30"/>
      <c r="CM123" s="30"/>
      <c r="CN123" s="30"/>
      <c r="CO123" s="30"/>
      <c r="CP123" s="24"/>
      <c r="CQ123" s="30"/>
      <c r="CR123" s="30"/>
      <c r="CS123" s="30"/>
      <c r="CT123" s="30"/>
      <c r="CU123" s="30"/>
      <c r="CV123" s="30"/>
      <c r="CW123" s="30"/>
      <c r="CX123" s="30"/>
      <c r="CY123" s="24"/>
      <c r="CZ123" s="30"/>
      <c r="DA123" s="30"/>
      <c r="DB123" s="30"/>
      <c r="DC123" s="30"/>
      <c r="DD123" s="30"/>
      <c r="DE123" s="30"/>
      <c r="DF123" s="30"/>
      <c r="DG123" s="30"/>
      <c r="DH123" s="24"/>
      <c r="DI123" s="30"/>
      <c r="DJ123" s="30"/>
      <c r="DK123" s="30"/>
      <c r="DL123" s="30"/>
      <c r="DM123" s="30"/>
      <c r="DN123" s="30"/>
      <c r="DO123" s="30"/>
      <c r="DP123" s="30"/>
      <c r="DQ123" s="24"/>
      <c r="DR123" s="30"/>
      <c r="DS123" s="30"/>
    </row>
    <row r="124" spans="1:123" s="5" customFormat="1" ht="11.25" customHeight="1">
      <c r="A124" s="58" t="s">
        <v>1</v>
      </c>
      <c r="B124" s="18">
        <v>37395100.88097</v>
      </c>
      <c r="C124" s="18">
        <v>58735402.27736</v>
      </c>
      <c r="D124" s="18">
        <v>7452070.54624</v>
      </c>
      <c r="E124" s="18">
        <v>34151753.65115</v>
      </c>
      <c r="F124" s="18">
        <v>1835977.55102</v>
      </c>
      <c r="G124" s="18">
        <v>45711471.17171</v>
      </c>
      <c r="H124" s="18">
        <v>18859889.93642</v>
      </c>
      <c r="I124" s="18">
        <v>46080198.9374</v>
      </c>
      <c r="J124" s="18">
        <v>8001376.26238</v>
      </c>
      <c r="K124" s="18" t="s">
        <v>10</v>
      </c>
      <c r="L124" s="18">
        <v>54244.15512</v>
      </c>
      <c r="M124" s="24"/>
      <c r="N124" s="30"/>
      <c r="O124" s="30"/>
      <c r="P124" s="30"/>
      <c r="Q124" s="30"/>
      <c r="R124" s="30"/>
      <c r="S124" s="30"/>
      <c r="T124" s="30"/>
      <c r="U124" s="30"/>
      <c r="V124" s="31"/>
      <c r="W124" s="30"/>
      <c r="X124" s="30"/>
      <c r="Y124" s="30"/>
      <c r="Z124" s="30"/>
      <c r="AA124" s="30"/>
      <c r="AB124" s="30"/>
      <c r="AC124" s="30"/>
      <c r="AD124" s="30"/>
      <c r="AE124" s="24"/>
      <c r="AF124" s="30"/>
      <c r="AG124" s="30"/>
      <c r="AH124" s="30"/>
      <c r="AI124" s="30"/>
      <c r="AJ124" s="30"/>
      <c r="AK124" s="30"/>
      <c r="AL124" s="30"/>
      <c r="AM124" s="30"/>
      <c r="AN124" s="31"/>
      <c r="AO124" s="30"/>
      <c r="AP124" s="30"/>
      <c r="AQ124" s="30"/>
      <c r="AR124" s="30"/>
      <c r="AS124" s="30"/>
      <c r="AT124" s="30"/>
      <c r="AU124" s="30"/>
      <c r="AV124" s="30"/>
      <c r="AW124" s="24"/>
      <c r="AX124" s="30"/>
      <c r="AY124" s="30"/>
      <c r="AZ124" s="30"/>
      <c r="BA124" s="30"/>
      <c r="BB124" s="30"/>
      <c r="BC124" s="30"/>
      <c r="BD124" s="30"/>
      <c r="BE124" s="30"/>
      <c r="BF124" s="31"/>
      <c r="BG124" s="30"/>
      <c r="BH124" s="30"/>
      <c r="BI124" s="30"/>
      <c r="BJ124" s="30"/>
      <c r="BK124" s="30"/>
      <c r="BL124" s="30"/>
      <c r="BM124" s="30"/>
      <c r="BN124" s="30"/>
      <c r="BO124" s="24"/>
      <c r="BP124" s="30"/>
      <c r="BQ124" s="30"/>
      <c r="BR124" s="30"/>
      <c r="BS124" s="30"/>
      <c r="BT124" s="30"/>
      <c r="BU124" s="30"/>
      <c r="BV124" s="30"/>
      <c r="BW124" s="30"/>
      <c r="BX124" s="31"/>
      <c r="BY124" s="30"/>
      <c r="BZ124" s="30"/>
      <c r="CA124" s="30"/>
      <c r="CB124" s="30"/>
      <c r="CC124" s="30"/>
      <c r="CD124" s="30"/>
      <c r="CE124" s="30"/>
      <c r="CF124" s="30"/>
      <c r="CG124" s="24"/>
      <c r="CH124" s="30"/>
      <c r="CI124" s="30"/>
      <c r="CJ124" s="30"/>
      <c r="CK124" s="30"/>
      <c r="CL124" s="30"/>
      <c r="CM124" s="30"/>
      <c r="CN124" s="30"/>
      <c r="CO124" s="30"/>
      <c r="CP124" s="31"/>
      <c r="CQ124" s="30"/>
      <c r="CR124" s="30"/>
      <c r="CS124" s="30"/>
      <c r="CT124" s="30"/>
      <c r="CU124" s="30"/>
      <c r="CV124" s="30"/>
      <c r="CW124" s="30"/>
      <c r="CX124" s="30"/>
      <c r="CY124" s="24"/>
      <c r="CZ124" s="30"/>
      <c r="DA124" s="30"/>
      <c r="DB124" s="30"/>
      <c r="DC124" s="30"/>
      <c r="DD124" s="30"/>
      <c r="DE124" s="30"/>
      <c r="DF124" s="30"/>
      <c r="DG124" s="30"/>
      <c r="DH124" s="31"/>
      <c r="DI124" s="30"/>
      <c r="DJ124" s="30"/>
      <c r="DK124" s="30"/>
      <c r="DL124" s="30"/>
      <c r="DM124" s="30"/>
      <c r="DN124" s="30"/>
      <c r="DO124" s="30"/>
      <c r="DP124" s="30"/>
      <c r="DQ124" s="24"/>
      <c r="DR124" s="30"/>
      <c r="DS124" s="30"/>
    </row>
    <row r="125" spans="1:123" s="5" customFormat="1" ht="11.25" customHeight="1">
      <c r="A125" s="58" t="s">
        <v>2</v>
      </c>
      <c r="B125" s="18">
        <v>10701800.24018</v>
      </c>
      <c r="C125" s="18">
        <v>5399740.16308</v>
      </c>
      <c r="D125" s="18">
        <v>2148894.26182</v>
      </c>
      <c r="E125" s="18">
        <v>1927316.97901</v>
      </c>
      <c r="F125" s="18">
        <v>-78920.53562</v>
      </c>
      <c r="G125" s="18">
        <v>3992121.48029</v>
      </c>
      <c r="H125" s="18">
        <v>-2376704.09702</v>
      </c>
      <c r="I125" s="18">
        <v>-2402420.09432</v>
      </c>
      <c r="J125" s="18">
        <v>-65994.18136</v>
      </c>
      <c r="K125" s="18" t="s">
        <v>10</v>
      </c>
      <c r="L125" s="18">
        <v>-11576.62465</v>
      </c>
      <c r="M125" s="24"/>
      <c r="N125" s="30"/>
      <c r="O125" s="30"/>
      <c r="P125" s="30"/>
      <c r="Q125" s="30"/>
      <c r="R125" s="30"/>
      <c r="S125" s="30"/>
      <c r="T125" s="30"/>
      <c r="U125" s="30"/>
      <c r="V125" s="32"/>
      <c r="W125" s="30"/>
      <c r="X125" s="30"/>
      <c r="Y125" s="30"/>
      <c r="Z125" s="30"/>
      <c r="AA125" s="30"/>
      <c r="AB125" s="30"/>
      <c r="AC125" s="30"/>
      <c r="AD125" s="30"/>
      <c r="AE125" s="24"/>
      <c r="AF125" s="30"/>
      <c r="AG125" s="30"/>
      <c r="AH125" s="30"/>
      <c r="AI125" s="30"/>
      <c r="AJ125" s="30"/>
      <c r="AK125" s="30"/>
      <c r="AL125" s="30"/>
      <c r="AM125" s="30"/>
      <c r="AN125" s="32"/>
      <c r="AO125" s="30"/>
      <c r="AP125" s="30"/>
      <c r="AQ125" s="30"/>
      <c r="AR125" s="30"/>
      <c r="AS125" s="30"/>
      <c r="AT125" s="30"/>
      <c r="AU125" s="30"/>
      <c r="AV125" s="30"/>
      <c r="AW125" s="24"/>
      <c r="AX125" s="30"/>
      <c r="AY125" s="30"/>
      <c r="AZ125" s="30"/>
      <c r="BA125" s="30"/>
      <c r="BB125" s="30"/>
      <c r="BC125" s="30"/>
      <c r="BD125" s="30"/>
      <c r="BE125" s="30"/>
      <c r="BF125" s="32"/>
      <c r="BG125" s="30"/>
      <c r="BH125" s="30"/>
      <c r="BI125" s="30"/>
      <c r="BJ125" s="30"/>
      <c r="BK125" s="30"/>
      <c r="BL125" s="30"/>
      <c r="BM125" s="30"/>
      <c r="BN125" s="30"/>
      <c r="BO125" s="24"/>
      <c r="BP125" s="30"/>
      <c r="BQ125" s="30"/>
      <c r="BR125" s="30"/>
      <c r="BS125" s="30"/>
      <c r="BT125" s="30"/>
      <c r="BU125" s="30"/>
      <c r="BV125" s="30"/>
      <c r="BW125" s="30"/>
      <c r="BX125" s="32"/>
      <c r="BY125" s="30"/>
      <c r="BZ125" s="30"/>
      <c r="CA125" s="30"/>
      <c r="CB125" s="30"/>
      <c r="CC125" s="30"/>
      <c r="CD125" s="30"/>
      <c r="CE125" s="30"/>
      <c r="CF125" s="30"/>
      <c r="CG125" s="24"/>
      <c r="CH125" s="30"/>
      <c r="CI125" s="30"/>
      <c r="CJ125" s="30"/>
      <c r="CK125" s="30"/>
      <c r="CL125" s="30"/>
      <c r="CM125" s="30"/>
      <c r="CN125" s="30"/>
      <c r="CO125" s="30"/>
      <c r="CP125" s="32"/>
      <c r="CQ125" s="30"/>
      <c r="CR125" s="30"/>
      <c r="CS125" s="30"/>
      <c r="CT125" s="30"/>
      <c r="CU125" s="30"/>
      <c r="CV125" s="30"/>
      <c r="CW125" s="30"/>
      <c r="CX125" s="30"/>
      <c r="CY125" s="24"/>
      <c r="CZ125" s="30"/>
      <c r="DA125" s="30"/>
      <c r="DB125" s="30"/>
      <c r="DC125" s="30"/>
      <c r="DD125" s="30"/>
      <c r="DE125" s="30"/>
      <c r="DF125" s="30"/>
      <c r="DG125" s="30"/>
      <c r="DH125" s="32"/>
      <c r="DI125" s="30"/>
      <c r="DJ125" s="30"/>
      <c r="DK125" s="30"/>
      <c r="DL125" s="30"/>
      <c r="DM125" s="30"/>
      <c r="DN125" s="30"/>
      <c r="DO125" s="30"/>
      <c r="DP125" s="30"/>
      <c r="DQ125" s="24"/>
      <c r="DR125" s="30"/>
      <c r="DS125" s="30"/>
    </row>
    <row r="126" spans="1:123" s="5" customFormat="1" ht="11.25" customHeight="1">
      <c r="A126" s="58" t="s">
        <v>4</v>
      </c>
      <c r="B126" s="18">
        <v>32132651.52655</v>
      </c>
      <c r="C126" s="18">
        <v>9834124.74318</v>
      </c>
      <c r="D126" s="50">
        <v>5054157.38294</v>
      </c>
      <c r="E126" s="50">
        <v>2997216.98506</v>
      </c>
      <c r="F126" s="50">
        <v>220637.18521</v>
      </c>
      <c r="G126" s="50">
        <v>6118938.95818</v>
      </c>
      <c r="H126" s="18">
        <v>1207858.15459</v>
      </c>
      <c r="I126" s="18">
        <v>2115406.57908</v>
      </c>
      <c r="J126" s="18">
        <v>628415.2481</v>
      </c>
      <c r="K126" s="18" t="s">
        <v>10</v>
      </c>
      <c r="L126" s="18">
        <v>1235.2368</v>
      </c>
      <c r="M126" s="24"/>
      <c r="N126" s="30"/>
      <c r="O126" s="30"/>
      <c r="P126" s="30"/>
      <c r="Q126" s="30"/>
      <c r="R126" s="30"/>
      <c r="S126" s="30"/>
      <c r="T126" s="30"/>
      <c r="U126" s="30"/>
      <c r="V126" s="24"/>
      <c r="W126" s="30"/>
      <c r="X126" s="30"/>
      <c r="Y126" s="30"/>
      <c r="Z126" s="30"/>
      <c r="AA126" s="30"/>
      <c r="AB126" s="30"/>
      <c r="AC126" s="30"/>
      <c r="AD126" s="30"/>
      <c r="AE126" s="24"/>
      <c r="AF126" s="30"/>
      <c r="AG126" s="30"/>
      <c r="AH126" s="30"/>
      <c r="AI126" s="30"/>
      <c r="AJ126" s="30"/>
      <c r="AK126" s="30"/>
      <c r="AL126" s="30"/>
      <c r="AM126" s="30"/>
      <c r="AN126" s="24"/>
      <c r="AO126" s="30"/>
      <c r="AP126" s="30"/>
      <c r="AQ126" s="30"/>
      <c r="AR126" s="30"/>
      <c r="AS126" s="30"/>
      <c r="AT126" s="30"/>
      <c r="AU126" s="30"/>
      <c r="AV126" s="30"/>
      <c r="AW126" s="24"/>
      <c r="AX126" s="30"/>
      <c r="AY126" s="30"/>
      <c r="AZ126" s="30"/>
      <c r="BA126" s="30"/>
      <c r="BB126" s="30"/>
      <c r="BC126" s="30"/>
      <c r="BD126" s="30"/>
      <c r="BE126" s="30"/>
      <c r="BF126" s="24"/>
      <c r="BG126" s="30"/>
      <c r="BH126" s="30"/>
      <c r="BI126" s="30"/>
      <c r="BJ126" s="30"/>
      <c r="BK126" s="30"/>
      <c r="BL126" s="30"/>
      <c r="BM126" s="30"/>
      <c r="BN126" s="30"/>
      <c r="BO126" s="24"/>
      <c r="BP126" s="30"/>
      <c r="BQ126" s="30"/>
      <c r="BR126" s="30"/>
      <c r="BS126" s="30"/>
      <c r="BT126" s="30"/>
      <c r="BU126" s="30"/>
      <c r="BV126" s="30"/>
      <c r="BW126" s="30"/>
      <c r="BX126" s="24"/>
      <c r="BY126" s="30"/>
      <c r="BZ126" s="30"/>
      <c r="CA126" s="30"/>
      <c r="CB126" s="30"/>
      <c r="CC126" s="30"/>
      <c r="CD126" s="30"/>
      <c r="CE126" s="30"/>
      <c r="CF126" s="30"/>
      <c r="CG126" s="24"/>
      <c r="CH126" s="30"/>
      <c r="CI126" s="30"/>
      <c r="CJ126" s="30"/>
      <c r="CK126" s="30"/>
      <c r="CL126" s="30"/>
      <c r="CM126" s="30"/>
      <c r="CN126" s="30"/>
      <c r="CO126" s="30"/>
      <c r="CP126" s="24"/>
      <c r="CQ126" s="30"/>
      <c r="CR126" s="30"/>
      <c r="CS126" s="30"/>
      <c r="CT126" s="30"/>
      <c r="CU126" s="30"/>
      <c r="CV126" s="30"/>
      <c r="CW126" s="30"/>
      <c r="CX126" s="30"/>
      <c r="CY126" s="24"/>
      <c r="CZ126" s="30"/>
      <c r="DA126" s="30"/>
      <c r="DB126" s="30"/>
      <c r="DC126" s="30"/>
      <c r="DD126" s="30"/>
      <c r="DE126" s="30"/>
      <c r="DF126" s="30"/>
      <c r="DG126" s="30"/>
      <c r="DH126" s="24"/>
      <c r="DI126" s="30"/>
      <c r="DJ126" s="30"/>
      <c r="DK126" s="30"/>
      <c r="DL126" s="30"/>
      <c r="DM126" s="30"/>
      <c r="DN126" s="30"/>
      <c r="DO126" s="30"/>
      <c r="DP126" s="30"/>
      <c r="DQ126" s="24"/>
      <c r="DR126" s="30"/>
      <c r="DS126" s="30"/>
    </row>
    <row r="127" spans="1:123" s="5" customFormat="1" ht="11.25" customHeight="1">
      <c r="A127" s="58" t="s">
        <v>5</v>
      </c>
      <c r="B127" s="18">
        <v>21430851.28637</v>
      </c>
      <c r="C127" s="18">
        <v>4434384.5801</v>
      </c>
      <c r="D127" s="18">
        <v>2905263.12112</v>
      </c>
      <c r="E127" s="18">
        <v>1069900.00605</v>
      </c>
      <c r="F127" s="18">
        <v>299557.72083</v>
      </c>
      <c r="G127" s="18">
        <v>2126817.47789</v>
      </c>
      <c r="H127" s="18">
        <v>3584562.25161</v>
      </c>
      <c r="I127" s="18">
        <v>4517826.6734</v>
      </c>
      <c r="J127" s="18">
        <v>694409.42946</v>
      </c>
      <c r="K127" s="18" t="s">
        <v>10</v>
      </c>
      <c r="L127" s="18">
        <v>12811.86145</v>
      </c>
      <c r="M127" s="24"/>
      <c r="N127" s="30"/>
      <c r="O127" s="30"/>
      <c r="P127" s="30"/>
      <c r="Q127" s="30"/>
      <c r="R127" s="30"/>
      <c r="S127" s="30"/>
      <c r="T127" s="30"/>
      <c r="U127" s="30"/>
      <c r="V127" s="24"/>
      <c r="W127" s="30"/>
      <c r="X127" s="30"/>
      <c r="Y127" s="30"/>
      <c r="Z127" s="30"/>
      <c r="AA127" s="30"/>
      <c r="AB127" s="30"/>
      <c r="AC127" s="30"/>
      <c r="AD127" s="30"/>
      <c r="AE127" s="24"/>
      <c r="AF127" s="30"/>
      <c r="AG127" s="30"/>
      <c r="AH127" s="30"/>
      <c r="AI127" s="30"/>
      <c r="AJ127" s="30"/>
      <c r="AK127" s="30"/>
      <c r="AL127" s="30"/>
      <c r="AM127" s="30"/>
      <c r="AN127" s="24"/>
      <c r="AO127" s="30"/>
      <c r="AP127" s="30"/>
      <c r="AQ127" s="30"/>
      <c r="AR127" s="30"/>
      <c r="AS127" s="30"/>
      <c r="AT127" s="30"/>
      <c r="AU127" s="30"/>
      <c r="AV127" s="30"/>
      <c r="AW127" s="24"/>
      <c r="AX127" s="30"/>
      <c r="AY127" s="30"/>
      <c r="AZ127" s="30"/>
      <c r="BA127" s="29"/>
      <c r="BB127" s="29"/>
      <c r="BC127" s="29"/>
      <c r="BD127" s="29"/>
      <c r="BE127" s="29"/>
      <c r="BF127" s="24"/>
      <c r="BG127" s="30"/>
      <c r="BH127" s="30"/>
      <c r="BI127" s="30"/>
      <c r="BJ127" s="30"/>
      <c r="BK127" s="30"/>
      <c r="BL127" s="30"/>
      <c r="BM127" s="30"/>
      <c r="BN127" s="30"/>
      <c r="BO127" s="28"/>
      <c r="BP127" s="29"/>
      <c r="BQ127" s="29"/>
      <c r="BR127" s="29"/>
      <c r="BS127" s="29"/>
      <c r="BT127" s="29"/>
      <c r="BU127" s="29"/>
      <c r="BV127" s="29"/>
      <c r="BW127" s="29"/>
      <c r="BX127" s="24"/>
      <c r="BY127" s="30"/>
      <c r="BZ127" s="30"/>
      <c r="CA127" s="30"/>
      <c r="CB127" s="30"/>
      <c r="CC127" s="30"/>
      <c r="CD127" s="30"/>
      <c r="CE127" s="30"/>
      <c r="CF127" s="30"/>
      <c r="CG127" s="28"/>
      <c r="CH127" s="29"/>
      <c r="CI127" s="29"/>
      <c r="CJ127" s="29"/>
      <c r="CK127" s="29"/>
      <c r="CL127" s="29"/>
      <c r="CM127" s="29"/>
      <c r="CN127" s="29"/>
      <c r="CO127" s="29"/>
      <c r="CP127" s="24"/>
      <c r="CQ127" s="30"/>
      <c r="CR127" s="30"/>
      <c r="CS127" s="30"/>
      <c r="CT127" s="30"/>
      <c r="CU127" s="30"/>
      <c r="CV127" s="30"/>
      <c r="CW127" s="30"/>
      <c r="CX127" s="30"/>
      <c r="CY127" s="28"/>
      <c r="CZ127" s="29"/>
      <c r="DA127" s="29"/>
      <c r="DB127" s="29"/>
      <c r="DC127" s="29"/>
      <c r="DD127" s="29"/>
      <c r="DE127" s="29"/>
      <c r="DF127" s="29"/>
      <c r="DG127" s="29"/>
      <c r="DH127" s="24"/>
      <c r="DI127" s="30"/>
      <c r="DJ127" s="30"/>
      <c r="DK127" s="30"/>
      <c r="DL127" s="30"/>
      <c r="DM127" s="30"/>
      <c r="DN127" s="30"/>
      <c r="DO127" s="30"/>
      <c r="DP127" s="30"/>
      <c r="DQ127" s="28"/>
      <c r="DR127" s="29"/>
      <c r="DS127" s="29"/>
    </row>
    <row r="128" spans="1:123" s="17" customFormat="1" ht="11.25" customHeight="1">
      <c r="A128" s="54" t="s">
        <v>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36"/>
      <c r="N128" s="33"/>
      <c r="O128" s="33"/>
      <c r="P128" s="33"/>
      <c r="Q128" s="33"/>
      <c r="R128" s="33"/>
      <c r="S128" s="33"/>
      <c r="T128" s="33"/>
      <c r="U128" s="33"/>
      <c r="V128" s="36"/>
      <c r="W128" s="33"/>
      <c r="X128" s="33"/>
      <c r="Y128" s="33"/>
      <c r="Z128" s="33"/>
      <c r="AA128" s="33"/>
      <c r="AB128" s="33"/>
      <c r="AC128" s="33"/>
      <c r="AD128" s="33"/>
      <c r="AE128" s="36"/>
      <c r="AF128" s="33"/>
      <c r="AG128" s="33"/>
      <c r="AH128" s="33"/>
      <c r="AI128" s="33"/>
      <c r="AJ128" s="33"/>
      <c r="AK128" s="33"/>
      <c r="AL128" s="33"/>
      <c r="AM128" s="33"/>
      <c r="AN128" s="36"/>
      <c r="AO128" s="33"/>
      <c r="AP128" s="33"/>
      <c r="AQ128" s="33"/>
      <c r="AR128" s="33"/>
      <c r="AS128" s="33"/>
      <c r="AT128" s="33"/>
      <c r="AU128" s="33"/>
      <c r="AV128" s="33"/>
      <c r="AW128" s="36"/>
      <c r="AX128" s="33"/>
      <c r="AY128" s="33"/>
      <c r="AZ128" s="33"/>
      <c r="BA128" s="5"/>
      <c r="BB128" s="5"/>
      <c r="BC128" s="5"/>
      <c r="BD128" s="5"/>
      <c r="BE128" s="5"/>
      <c r="BF128" s="23"/>
      <c r="BG128" s="5"/>
      <c r="BH128" s="5"/>
      <c r="BI128" s="5"/>
      <c r="BJ128" s="5"/>
      <c r="BK128" s="5"/>
      <c r="BL128" s="5"/>
      <c r="BM128" s="5"/>
      <c r="BN128" s="5"/>
      <c r="BO128" s="23"/>
      <c r="BP128" s="5"/>
      <c r="BQ128" s="5"/>
      <c r="BR128" s="5"/>
      <c r="BS128" s="5"/>
      <c r="BT128" s="5"/>
      <c r="BU128" s="5"/>
      <c r="BV128" s="5"/>
      <c r="BW128" s="5"/>
      <c r="BX128" s="23"/>
      <c r="BY128" s="5"/>
      <c r="BZ128" s="5"/>
      <c r="CA128" s="5"/>
      <c r="CB128" s="5"/>
      <c r="CC128" s="5"/>
      <c r="CD128" s="5"/>
      <c r="CE128" s="5"/>
      <c r="CF128" s="5"/>
      <c r="CG128" s="23"/>
      <c r="CH128" s="5"/>
      <c r="CI128" s="5"/>
      <c r="CJ128" s="5"/>
      <c r="CK128" s="5"/>
      <c r="CL128" s="5"/>
      <c r="CM128" s="5"/>
      <c r="CN128" s="5"/>
      <c r="CO128" s="5"/>
      <c r="CP128" s="23"/>
      <c r="CQ128" s="5"/>
      <c r="CR128" s="5"/>
      <c r="CS128" s="5"/>
      <c r="CT128" s="5"/>
      <c r="CU128" s="5"/>
      <c r="CV128" s="5"/>
      <c r="CW128" s="5"/>
      <c r="CX128" s="5"/>
      <c r="CY128" s="23"/>
      <c r="CZ128" s="5"/>
      <c r="DA128" s="5"/>
      <c r="DB128" s="5"/>
      <c r="DC128" s="5"/>
      <c r="DD128" s="5"/>
      <c r="DE128" s="5"/>
      <c r="DF128" s="5"/>
      <c r="DG128" s="5"/>
      <c r="DH128" s="23"/>
      <c r="DI128" s="5"/>
      <c r="DJ128" s="5"/>
      <c r="DK128" s="5"/>
      <c r="DL128" s="5"/>
      <c r="DM128" s="5"/>
      <c r="DN128" s="5"/>
      <c r="DO128" s="5"/>
      <c r="DP128" s="5"/>
      <c r="DQ128" s="23"/>
      <c r="DR128" s="5"/>
      <c r="DS128" s="5"/>
    </row>
    <row r="129" spans="1:121" s="5" customFormat="1" ht="11.25" customHeight="1">
      <c r="A129" s="55" t="s">
        <v>0</v>
      </c>
      <c r="B129" s="18">
        <v>1015488</v>
      </c>
      <c r="C129" s="18">
        <v>2672368</v>
      </c>
      <c r="D129" s="18" t="s">
        <v>10</v>
      </c>
      <c r="E129" s="18">
        <v>1754486</v>
      </c>
      <c r="F129" s="18">
        <v>395839</v>
      </c>
      <c r="G129" s="18">
        <v>1722464</v>
      </c>
      <c r="H129" s="18">
        <v>1105714</v>
      </c>
      <c r="I129" s="18">
        <v>362149</v>
      </c>
      <c r="J129" s="18">
        <v>1968943</v>
      </c>
      <c r="K129" s="18">
        <v>256606</v>
      </c>
      <c r="L129" s="18">
        <v>212063</v>
      </c>
      <c r="M129" s="36"/>
      <c r="N129" s="33"/>
      <c r="O129" s="33"/>
      <c r="P129" s="33"/>
      <c r="Q129" s="33"/>
      <c r="R129" s="33"/>
      <c r="S129" s="33"/>
      <c r="T129" s="33"/>
      <c r="U129" s="33"/>
      <c r="V129" s="36"/>
      <c r="W129" s="33"/>
      <c r="X129" s="33"/>
      <c r="Y129" s="33"/>
      <c r="Z129" s="33"/>
      <c r="AA129" s="33"/>
      <c r="AB129" s="33"/>
      <c r="AC129" s="33"/>
      <c r="AD129" s="33"/>
      <c r="AE129" s="36"/>
      <c r="AF129" s="33"/>
      <c r="AG129" s="33"/>
      <c r="AH129" s="33"/>
      <c r="AI129" s="33"/>
      <c r="AJ129" s="33"/>
      <c r="AK129" s="33"/>
      <c r="AL129" s="33"/>
      <c r="AM129" s="33"/>
      <c r="AN129" s="36"/>
      <c r="AO129" s="33"/>
      <c r="AP129" s="33"/>
      <c r="AQ129" s="33"/>
      <c r="AR129" s="33"/>
      <c r="AS129" s="33"/>
      <c r="AT129" s="33"/>
      <c r="AU129" s="33"/>
      <c r="AV129" s="33"/>
      <c r="AW129" s="36"/>
      <c r="AX129" s="33"/>
      <c r="AY129" s="33"/>
      <c r="AZ129" s="33"/>
      <c r="BF129" s="23"/>
      <c r="BO129" s="23"/>
      <c r="BX129" s="23"/>
      <c r="CG129" s="23"/>
      <c r="CP129" s="23"/>
      <c r="CY129" s="23"/>
      <c r="DH129" s="23"/>
      <c r="DQ129" s="23"/>
    </row>
    <row r="130" spans="1:123" s="5" customFormat="1" ht="11.25" customHeight="1">
      <c r="A130" s="56" t="s">
        <v>1</v>
      </c>
      <c r="B130" s="18">
        <v>53356496</v>
      </c>
      <c r="C130" s="18">
        <v>124946059</v>
      </c>
      <c r="D130" s="18" t="s">
        <v>10</v>
      </c>
      <c r="E130" s="18">
        <v>44878393</v>
      </c>
      <c r="F130" s="18">
        <v>5023159</v>
      </c>
      <c r="G130" s="18">
        <v>97076912</v>
      </c>
      <c r="H130" s="18">
        <v>22998961</v>
      </c>
      <c r="I130" s="18">
        <v>36733209</v>
      </c>
      <c r="J130" s="18">
        <v>72260435</v>
      </c>
      <c r="K130" s="18">
        <v>3008913</v>
      </c>
      <c r="L130" s="18">
        <v>3556337</v>
      </c>
      <c r="M130" s="10"/>
      <c r="N130" s="25"/>
      <c r="O130" s="25"/>
      <c r="P130" s="25"/>
      <c r="Q130" s="25"/>
      <c r="R130" s="25"/>
      <c r="S130" s="25"/>
      <c r="T130" s="25"/>
      <c r="U130" s="25"/>
      <c r="V130" s="10"/>
      <c r="W130" s="25"/>
      <c r="X130" s="25"/>
      <c r="Y130" s="25"/>
      <c r="Z130" s="25"/>
      <c r="AA130" s="25"/>
      <c r="AB130" s="25"/>
      <c r="AC130" s="25"/>
      <c r="AD130" s="25"/>
      <c r="AE130" s="10"/>
      <c r="AF130" s="25"/>
      <c r="AG130" s="25"/>
      <c r="AH130" s="25"/>
      <c r="AI130" s="25"/>
      <c r="AJ130" s="25"/>
      <c r="AK130" s="25"/>
      <c r="AL130" s="25"/>
      <c r="AM130" s="25"/>
      <c r="AN130" s="10"/>
      <c r="AO130" s="25"/>
      <c r="AP130" s="25"/>
      <c r="AQ130" s="25"/>
      <c r="AR130" s="25"/>
      <c r="AS130" s="25"/>
      <c r="AT130" s="25"/>
      <c r="AU130" s="25"/>
      <c r="AV130" s="25"/>
      <c r="AW130" s="10"/>
      <c r="AX130" s="25"/>
      <c r="AY130" s="25"/>
      <c r="AZ130" s="25"/>
      <c r="BA130" s="25"/>
      <c r="BB130" s="25"/>
      <c r="BC130" s="25"/>
      <c r="BD130" s="25"/>
      <c r="BE130" s="25"/>
      <c r="BF130" s="10"/>
      <c r="BG130" s="25"/>
      <c r="BH130" s="25"/>
      <c r="BI130" s="25"/>
      <c r="BJ130" s="25"/>
      <c r="BK130" s="25"/>
      <c r="BL130" s="25"/>
      <c r="BM130" s="25"/>
      <c r="BN130" s="25"/>
      <c r="BO130" s="10"/>
      <c r="BP130" s="25"/>
      <c r="BQ130" s="25"/>
      <c r="BR130" s="25"/>
      <c r="BS130" s="25"/>
      <c r="BT130" s="25"/>
      <c r="BU130" s="25"/>
      <c r="BV130" s="25"/>
      <c r="BW130" s="25"/>
      <c r="BX130" s="10"/>
      <c r="BY130" s="25"/>
      <c r="BZ130" s="25"/>
      <c r="CA130" s="25"/>
      <c r="CB130" s="25"/>
      <c r="CC130" s="25"/>
      <c r="CD130" s="25"/>
      <c r="CE130" s="25"/>
      <c r="CF130" s="25"/>
      <c r="CG130" s="10"/>
      <c r="CH130" s="25"/>
      <c r="CI130" s="25"/>
      <c r="CJ130" s="25"/>
      <c r="CK130" s="25"/>
      <c r="CL130" s="25"/>
      <c r="CM130" s="25"/>
      <c r="CN130" s="25"/>
      <c r="CO130" s="25"/>
      <c r="CP130" s="10"/>
      <c r="CQ130" s="25"/>
      <c r="CR130" s="25"/>
      <c r="CS130" s="25"/>
      <c r="CT130" s="25"/>
      <c r="CU130" s="25"/>
      <c r="CV130" s="25"/>
      <c r="CW130" s="25"/>
      <c r="CX130" s="25"/>
      <c r="CY130" s="10"/>
      <c r="CZ130" s="25"/>
      <c r="DA130" s="25"/>
      <c r="DB130" s="25"/>
      <c r="DC130" s="25"/>
      <c r="DD130" s="25"/>
      <c r="DE130" s="25"/>
      <c r="DF130" s="25"/>
      <c r="DG130" s="25"/>
      <c r="DH130" s="10"/>
      <c r="DI130" s="25"/>
      <c r="DJ130" s="25"/>
      <c r="DK130" s="25"/>
      <c r="DL130" s="25"/>
      <c r="DM130" s="25"/>
      <c r="DN130" s="25"/>
      <c r="DO130" s="25"/>
      <c r="DP130" s="25"/>
      <c r="DQ130" s="10"/>
      <c r="DR130" s="25"/>
      <c r="DS130" s="25"/>
    </row>
    <row r="131" spans="1:123" s="5" customFormat="1" ht="11.25" customHeight="1">
      <c r="A131" s="55" t="s">
        <v>2</v>
      </c>
      <c r="B131" s="18">
        <v>22581125</v>
      </c>
      <c r="C131" s="18">
        <v>48637019</v>
      </c>
      <c r="D131" s="18" t="s">
        <v>10</v>
      </c>
      <c r="E131" s="18">
        <v>12318639</v>
      </c>
      <c r="F131" s="18">
        <v>1820693</v>
      </c>
      <c r="G131" s="18">
        <v>41265821</v>
      </c>
      <c r="H131" s="18">
        <v>5568237</v>
      </c>
      <c r="I131" s="18">
        <v>1609451</v>
      </c>
      <c r="J131" s="18">
        <v>15440454</v>
      </c>
      <c r="K131" s="18">
        <v>1767093</v>
      </c>
      <c r="L131" s="18">
        <v>1407239</v>
      </c>
      <c r="M131" s="10"/>
      <c r="N131" s="25"/>
      <c r="O131" s="25"/>
      <c r="P131" s="25"/>
      <c r="Q131" s="25"/>
      <c r="R131" s="25"/>
      <c r="S131" s="25"/>
      <c r="T131" s="25"/>
      <c r="U131" s="25"/>
      <c r="V131" s="10"/>
      <c r="W131" s="25"/>
      <c r="X131" s="25"/>
      <c r="Y131" s="25"/>
      <c r="Z131" s="25"/>
      <c r="AA131" s="25"/>
      <c r="AB131" s="25"/>
      <c r="AC131" s="25"/>
      <c r="AD131" s="25"/>
      <c r="AE131" s="10"/>
      <c r="AF131" s="25"/>
      <c r="AG131" s="25"/>
      <c r="AH131" s="25"/>
      <c r="AI131" s="25"/>
      <c r="AJ131" s="25"/>
      <c r="AK131" s="25"/>
      <c r="AL131" s="25"/>
      <c r="AM131" s="25"/>
      <c r="AN131" s="10"/>
      <c r="AO131" s="25"/>
      <c r="AP131" s="25"/>
      <c r="AQ131" s="25"/>
      <c r="AR131" s="25"/>
      <c r="AS131" s="25"/>
      <c r="AT131" s="25"/>
      <c r="AU131" s="25"/>
      <c r="AV131" s="25"/>
      <c r="AW131" s="10"/>
      <c r="AX131" s="25"/>
      <c r="AY131" s="25"/>
      <c r="AZ131" s="25"/>
      <c r="BA131" s="25"/>
      <c r="BB131" s="25"/>
      <c r="BC131" s="25"/>
      <c r="BD131" s="25"/>
      <c r="BE131" s="25"/>
      <c r="BF131" s="10"/>
      <c r="BG131" s="25"/>
      <c r="BH131" s="25"/>
      <c r="BI131" s="25"/>
      <c r="BJ131" s="25"/>
      <c r="BK131" s="25"/>
      <c r="BL131" s="25"/>
      <c r="BM131" s="25"/>
      <c r="BN131" s="25"/>
      <c r="BO131" s="10"/>
      <c r="BP131" s="25"/>
      <c r="BQ131" s="25"/>
      <c r="BR131" s="25"/>
      <c r="BS131" s="25"/>
      <c r="BT131" s="25"/>
      <c r="BU131" s="25"/>
      <c r="BV131" s="25"/>
      <c r="BW131" s="25"/>
      <c r="BX131" s="10"/>
      <c r="BY131" s="25"/>
      <c r="BZ131" s="25"/>
      <c r="CA131" s="25"/>
      <c r="CB131" s="25"/>
      <c r="CC131" s="25"/>
      <c r="CD131" s="25"/>
      <c r="CE131" s="25"/>
      <c r="CF131" s="25"/>
      <c r="CG131" s="10"/>
      <c r="CH131" s="25"/>
      <c r="CI131" s="25"/>
      <c r="CJ131" s="25"/>
      <c r="CK131" s="25"/>
      <c r="CL131" s="25"/>
      <c r="CM131" s="25"/>
      <c r="CN131" s="25"/>
      <c r="CO131" s="25"/>
      <c r="CP131" s="10"/>
      <c r="CQ131" s="25"/>
      <c r="CR131" s="25"/>
      <c r="CS131" s="25"/>
      <c r="CT131" s="25"/>
      <c r="CU131" s="25"/>
      <c r="CV131" s="25"/>
      <c r="CW131" s="25"/>
      <c r="CX131" s="25"/>
      <c r="CY131" s="10"/>
      <c r="CZ131" s="25"/>
      <c r="DA131" s="25"/>
      <c r="DB131" s="25"/>
      <c r="DC131" s="25"/>
      <c r="DD131" s="25"/>
      <c r="DE131" s="25"/>
      <c r="DF131" s="25"/>
      <c r="DG131" s="25"/>
      <c r="DH131" s="10"/>
      <c r="DI131" s="25"/>
      <c r="DJ131" s="25"/>
      <c r="DK131" s="25"/>
      <c r="DL131" s="25"/>
      <c r="DM131" s="25"/>
      <c r="DN131" s="25"/>
      <c r="DO131" s="25"/>
      <c r="DP131" s="25"/>
      <c r="DQ131" s="10"/>
      <c r="DR131" s="25"/>
      <c r="DS131" s="25"/>
    </row>
    <row r="132" spans="1:123" s="5" customFormat="1" ht="11.25" customHeight="1">
      <c r="A132" s="56" t="s">
        <v>4</v>
      </c>
      <c r="B132" s="18">
        <v>24622697</v>
      </c>
      <c r="C132" s="18">
        <v>53156697</v>
      </c>
      <c r="D132" s="18" t="s">
        <v>10</v>
      </c>
      <c r="E132" s="18">
        <v>14205261</v>
      </c>
      <c r="F132" s="18">
        <v>2163001</v>
      </c>
      <c r="G132" s="18">
        <v>42572247</v>
      </c>
      <c r="H132" s="18">
        <v>8461610</v>
      </c>
      <c r="I132" s="18">
        <v>3178687</v>
      </c>
      <c r="J132" s="18">
        <v>17736439</v>
      </c>
      <c r="K132" s="18">
        <v>1964550</v>
      </c>
      <c r="L132" s="18">
        <v>1529579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5" customFormat="1" ht="11.25" customHeight="1">
      <c r="A133" s="59" t="s">
        <v>5</v>
      </c>
      <c r="B133" s="51">
        <v>2041572</v>
      </c>
      <c r="C133" s="51">
        <v>4519678</v>
      </c>
      <c r="D133" s="51" t="s">
        <v>10</v>
      </c>
      <c r="E133" s="51">
        <v>1886622</v>
      </c>
      <c r="F133" s="51">
        <v>342308</v>
      </c>
      <c r="G133" s="51">
        <v>1306426</v>
      </c>
      <c r="H133" s="51">
        <v>2893373</v>
      </c>
      <c r="I133" s="51">
        <v>1569237</v>
      </c>
      <c r="J133" s="51">
        <v>2295986</v>
      </c>
      <c r="K133" s="51">
        <v>197457</v>
      </c>
      <c r="L133" s="51">
        <v>122340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53" s="5" customFormat="1" ht="7.5" customHeight="1">
      <c r="A134" s="43" t="s">
        <v>55</v>
      </c>
      <c r="B134" s="4"/>
      <c r="C134" s="4"/>
      <c r="D134" s="4"/>
      <c r="E134" s="4"/>
      <c r="F134" s="4"/>
      <c r="G134" s="4"/>
      <c r="H134" s="4"/>
      <c r="I134" s="4"/>
      <c r="J134" s="4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</row>
    <row r="135" spans="1:53" s="5" customFormat="1" ht="12.75">
      <c r="A135" s="43" t="s">
        <v>71</v>
      </c>
      <c r="B135" s="4"/>
      <c r="C135" s="4"/>
      <c r="D135" s="4"/>
      <c r="E135" s="4"/>
      <c r="F135" s="4"/>
      <c r="G135" s="4"/>
      <c r="H135" s="4"/>
      <c r="I135" s="4"/>
      <c r="J135" s="4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</row>
    <row r="136" spans="1:53" s="5" customFormat="1" ht="12.75">
      <c r="A136" s="66" t="s">
        <v>72</v>
      </c>
      <c r="B136" s="4"/>
      <c r="C136" s="4"/>
      <c r="D136" s="4"/>
      <c r="E136" s="4"/>
      <c r="F136" s="4"/>
      <c r="G136" s="4"/>
      <c r="H136" s="4"/>
      <c r="I136" s="4"/>
      <c r="J136" s="4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</row>
    <row r="137" spans="1:53" s="5" customFormat="1" ht="12.75">
      <c r="A137" s="66" t="s">
        <v>75</v>
      </c>
      <c r="B137" s="4"/>
      <c r="C137" s="4"/>
      <c r="D137" s="4"/>
      <c r="E137" s="4"/>
      <c r="F137" s="4"/>
      <c r="G137" s="4"/>
      <c r="H137" s="4"/>
      <c r="I137" s="4"/>
      <c r="J137" s="4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</row>
    <row r="138" spans="1:53" s="5" customFormat="1" ht="12.75">
      <c r="A138" s="66" t="s">
        <v>73</v>
      </c>
      <c r="B138" s="4"/>
      <c r="C138" s="4"/>
      <c r="D138" s="4"/>
      <c r="E138" s="4"/>
      <c r="F138" s="4"/>
      <c r="G138" s="4"/>
      <c r="H138" s="4"/>
      <c r="I138" s="4"/>
      <c r="J138" s="4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</row>
    <row r="139" spans="1:53" s="5" customFormat="1" ht="12.75">
      <c r="A139" s="66" t="s">
        <v>74</v>
      </c>
      <c r="B139" s="4"/>
      <c r="C139" s="4"/>
      <c r="D139" s="4"/>
      <c r="E139" s="4"/>
      <c r="F139" s="4"/>
      <c r="G139" s="4"/>
      <c r="H139" s="4"/>
      <c r="I139" s="4"/>
      <c r="J139" s="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</row>
    <row r="140" spans="1:53" s="5" customFormat="1" ht="12.75">
      <c r="A140" s="34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</row>
    <row r="141" spans="1:53" s="5" customFormat="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</row>
    <row r="142" spans="1:53" s="5" customFormat="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</row>
    <row r="143" spans="1:53" s="5" customFormat="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</row>
    <row r="144" spans="1:53" s="5" customFormat="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</row>
    <row r="145" spans="1:53" s="5" customFormat="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</row>
    <row r="146" spans="1:53" s="5" customFormat="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</row>
    <row r="147" spans="1:53" s="5" customFormat="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</row>
    <row r="148" spans="1:53" s="5" customFormat="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</row>
    <row r="149" spans="1:53" s="5" customFormat="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</row>
    <row r="150" spans="1:53" s="5" customFormat="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</row>
    <row r="151" spans="14:53" ht="12.75"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</row>
    <row r="152" spans="14:53" ht="12.75"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</row>
    <row r="153" spans="14:53" ht="12.75"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</row>
    <row r="154" spans="14:53" ht="12.75"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</row>
    <row r="155" spans="14:53" ht="12.75"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</row>
    <row r="156" spans="14:53" ht="12.75"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</row>
    <row r="157" spans="14:53" ht="12.75"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</row>
    <row r="158" spans="14:53" ht="12.75"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4:53" ht="12.75"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14:53" ht="12.75"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14:53" ht="12.75"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</row>
    <row r="162" spans="14:53" ht="12.75"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</row>
    <row r="163" spans="14:53" ht="12.75"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</row>
    <row r="164" spans="14:53" ht="12.75"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</row>
    <row r="165" spans="14:53" ht="12.75"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4:53" ht="12.75"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</row>
    <row r="167" spans="14:53" ht="12.75"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</row>
    <row r="168" spans="14:53" ht="12.75"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</row>
    <row r="169" spans="14:53" ht="12.75"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4:53" ht="12.75"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</row>
    <row r="171" spans="14:53" ht="12.75"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</row>
    <row r="172" spans="14:53" ht="12.75"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</row>
    <row r="173" spans="14:53" ht="12.75"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</row>
    <row r="174" spans="14:53" ht="12.75"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  <row r="175" spans="14:53" ht="12.75"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</row>
    <row r="176" spans="14:53" ht="12.75"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</row>
    <row r="177" spans="14:53" ht="12.75"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</row>
    <row r="178" spans="14:53" ht="12.75"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</row>
    <row r="179" spans="14:53" ht="12.75"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</row>
    <row r="180" spans="14:53" ht="12.75"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</row>
    <row r="181" spans="14:53" ht="12.75"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</row>
    <row r="182" spans="14:53" ht="12.75"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</row>
    <row r="183" spans="14:53" ht="12.75"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</row>
    <row r="184" spans="14:53" ht="12.75"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</row>
    <row r="185" spans="14:53" ht="12.75"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</row>
    <row r="186" spans="14:53" ht="12.75"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</row>
    <row r="187" spans="14:53" ht="12.75"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</row>
    <row r="188" spans="14:53" ht="12.75"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</row>
    <row r="189" spans="14:53" ht="12.75"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</row>
    <row r="190" spans="14:53" ht="12.75"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</row>
    <row r="191" spans="14:53" ht="12.75"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</row>
    <row r="192" spans="14:53" ht="12.75"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</row>
    <row r="193" spans="14:53" ht="12.75"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</row>
    <row r="194" spans="14:53" ht="12.75"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</row>
    <row r="195" spans="14:53" ht="12.75"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</row>
    <row r="196" spans="14:53" ht="12.75"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</row>
    <row r="197" spans="14:53" ht="12.75"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</row>
    <row r="198" spans="14:53" ht="12.75"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</row>
    <row r="199" spans="14:53" ht="12.75"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</row>
    <row r="200" spans="14:53" ht="12.75"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</row>
    <row r="201" spans="14:53" ht="12.75"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</row>
    <row r="202" spans="14:53" ht="12.75"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</row>
    <row r="203" spans="14:53" ht="12.75"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</row>
    <row r="204" spans="14:53" ht="12.75"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</row>
    <row r="205" spans="14:53" ht="12.75"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</row>
    <row r="206" spans="14:53" ht="12.75"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</row>
    <row r="207" spans="14:53" ht="12.75"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</row>
    <row r="208" spans="14:53" ht="12.75"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</row>
    <row r="209" spans="14:53" ht="12.75"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</row>
    <row r="210" spans="14:53" ht="12.75"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</row>
    <row r="211" spans="14:53" ht="12.75"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</row>
    <row r="212" spans="14:53" ht="12.75"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</row>
    <row r="213" spans="14:53" ht="12.75"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</row>
    <row r="214" spans="14:53" ht="12.75"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</row>
    <row r="215" spans="14:53" ht="12.75"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</row>
    <row r="216" spans="14:53" ht="12.75"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</row>
    <row r="217" spans="14:53" ht="12.75"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</row>
    <row r="218" spans="14:53" ht="12.75"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</row>
    <row r="219" spans="14:53" ht="12.75"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</row>
    <row r="220" spans="14:53" ht="12.75"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</row>
    <row r="221" spans="14:53" ht="12.75"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</row>
    <row r="222" spans="14:53" ht="12.75"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</row>
    <row r="223" spans="14:53" ht="12.75"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</row>
    <row r="224" spans="14:53" ht="12.75"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</row>
    <row r="225" spans="14:53" ht="12.75"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</row>
    <row r="226" spans="14:53" ht="12.75"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</row>
    <row r="227" spans="14:53" ht="12.75"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</row>
    <row r="228" spans="14:53" ht="12.75"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</row>
    <row r="229" spans="14:53" ht="12.75"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</row>
    <row r="230" spans="14:53" ht="12.75"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</row>
    <row r="231" spans="14:53" ht="12.75"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</row>
    <row r="232" spans="14:53" ht="12.75"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</row>
    <row r="233" spans="14:53" ht="12.75"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</row>
    <row r="234" spans="14:53" ht="12.75"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</row>
    <row r="235" spans="14:53" ht="12.75"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</row>
    <row r="236" spans="14:53" ht="12.75"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</row>
    <row r="237" spans="14:53" ht="12.75"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</row>
    <row r="238" spans="14:53" ht="12.75"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</row>
    <row r="239" spans="14:53" ht="12.75"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</row>
    <row r="240" spans="14:53" ht="12.75"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</row>
    <row r="241" spans="14:53" ht="12.75"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</row>
    <row r="242" spans="14:53" ht="12.75"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</row>
    <row r="243" spans="14:53" ht="12.75"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</row>
    <row r="244" spans="14:53" ht="12.75"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</row>
    <row r="245" spans="14:53" ht="12.75"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</row>
    <row r="246" spans="14:53" ht="12.75"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</row>
    <row r="247" spans="14:53" ht="12.75"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</row>
    <row r="248" spans="14:53" ht="12.75"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</row>
    <row r="249" spans="14:53" ht="12.75"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</row>
    <row r="250" spans="14:53" ht="12.75"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</row>
    <row r="251" spans="14:53" ht="12.75"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</row>
    <row r="252" spans="14:53" ht="12.75"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</row>
    <row r="253" spans="14:53" ht="12.75"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</row>
    <row r="254" spans="14:53" ht="12.75"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</row>
    <row r="255" spans="14:53" ht="12.75"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</row>
    <row r="256" spans="14:53" ht="12.75"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</row>
    <row r="257" spans="14:53" ht="12.75"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</row>
    <row r="258" spans="14:53" ht="12.75"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</row>
    <row r="259" spans="14:53" ht="12.75"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</row>
    <row r="260" spans="14:53" ht="12.75"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</row>
    <row r="261" spans="14:53" ht="12.75"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</row>
    <row r="262" spans="14:53" ht="12.75"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</row>
    <row r="263" spans="14:53" ht="12.75"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</row>
    <row r="264" spans="14:53" ht="12.75"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</row>
    <row r="265" spans="14:53" ht="12.75"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</row>
    <row r="266" spans="14:53" ht="12.75"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</row>
    <row r="267" spans="14:53" ht="12.75"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</row>
    <row r="268" spans="14:53" ht="12.75"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</row>
    <row r="269" spans="14:53" ht="12.75"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</row>
    <row r="270" spans="14:53" ht="12.75"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</row>
    <row r="271" spans="14:53" ht="12.75"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</row>
    <row r="272" spans="14:53" ht="12.75"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</row>
    <row r="273" spans="14:53" ht="12.75"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</row>
    <row r="274" spans="14:53" ht="12.75"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</row>
    <row r="275" spans="14:53" ht="12.75"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</row>
    <row r="276" spans="14:53" ht="12.75"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</row>
    <row r="277" spans="14:53" ht="12.75"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</row>
    <row r="278" spans="14:53" ht="12.75"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</row>
    <row r="279" spans="14:53" ht="12.75"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</row>
    <row r="280" spans="14:53" ht="12.75"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</row>
    <row r="281" spans="14:53" ht="12.75"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</row>
    <row r="282" spans="14:53" ht="12.75"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</row>
    <row r="283" spans="14:53" ht="12.75"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</row>
    <row r="284" spans="14:53" ht="12.75"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</row>
    <row r="285" spans="14:53" ht="12.75"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</row>
    <row r="286" spans="14:53" ht="12.75"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</row>
    <row r="287" spans="14:53" ht="12.75"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</row>
    <row r="288" spans="14:53" ht="12.75"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</row>
    <row r="289" spans="14:53" ht="12.75"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</row>
    <row r="290" spans="14:53" ht="12.75"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</row>
    <row r="291" spans="14:53" ht="12.75"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</row>
    <row r="292" spans="14:53" ht="12.75"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</row>
    <row r="293" spans="14:53" ht="12.75"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</row>
    <row r="294" spans="14:53" ht="12.75"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</row>
    <row r="295" spans="14:53" ht="12.75"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</row>
    <row r="296" spans="14:53" ht="12.75"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</row>
    <row r="297" spans="14:53" ht="12.75"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</row>
    <row r="298" spans="14:53" ht="12.75"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</row>
    <row r="299" spans="14:53" ht="12.75"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</row>
    <row r="300" spans="14:53" ht="12.75"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</row>
    <row r="301" spans="14:53" ht="12.75"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</row>
    <row r="302" spans="14:53" ht="12.75"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</row>
    <row r="303" spans="14:53" ht="12.75"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</row>
    <row r="304" spans="14:53" ht="12.75"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</row>
    <row r="305" spans="14:53" ht="12.75"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</row>
    <row r="306" spans="14:53" ht="12.75"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</row>
    <row r="307" spans="14:53" ht="12.75"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</row>
    <row r="308" spans="14:53" ht="12.75"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</row>
    <row r="309" spans="14:53" ht="12.75"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</row>
    <row r="310" spans="14:53" ht="12.75"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</row>
    <row r="311" spans="14:53" ht="12.75"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</row>
    <row r="312" spans="14:53" ht="12.75"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</row>
    <row r="313" spans="14:53" ht="12.75"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</row>
    <row r="314" spans="14:53" ht="12.75"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</row>
    <row r="315" spans="14:53" ht="12.75"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</row>
    <row r="316" spans="14:53" ht="12.75"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</row>
    <row r="317" spans="14:53" ht="12.75"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</row>
    <row r="318" spans="14:53" ht="12.75"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</row>
    <row r="319" spans="14:53" ht="12.75"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</row>
    <row r="320" spans="14:53" ht="12.75"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</row>
    <row r="321" spans="14:53" ht="12.75"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</row>
    <row r="322" spans="14:53" ht="12.75"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</row>
    <row r="323" spans="14:53" ht="12.75"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</row>
    <row r="324" spans="14:53" ht="12.75"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</row>
    <row r="325" spans="14:53" ht="12.75"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</row>
    <row r="326" spans="14:53" ht="12.75"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</row>
    <row r="327" spans="14:53" ht="12.75"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</row>
    <row r="328" spans="14:53" ht="12.75"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</row>
    <row r="329" spans="14:53" ht="12.75"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</row>
    <row r="330" spans="14:53" ht="12.75"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</row>
    <row r="331" spans="14:53" ht="12.75"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</row>
    <row r="332" spans="14:53" ht="12.75"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</row>
    <row r="333" spans="14:53" ht="12.75"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</row>
    <row r="334" spans="14:53" ht="12.75"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</row>
    <row r="335" spans="14:53" ht="12.75"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</row>
    <row r="336" spans="14:53" ht="12.75"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</row>
    <row r="337" spans="14:53" ht="12.75"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</row>
    <row r="338" spans="14:53" ht="12.75"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</row>
    <row r="339" spans="14:53" ht="12.75"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</row>
    <row r="340" spans="14:53" ht="12.75"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</row>
    <row r="341" spans="14:53" ht="12.75"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</row>
    <row r="342" spans="14:53" ht="12.75"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</row>
    <row r="343" spans="14:53" ht="12.75"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</row>
    <row r="344" spans="14:53" ht="12.75"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</row>
    <row r="345" spans="14:53" ht="12.75"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</row>
    <row r="346" spans="14:53" ht="12.75"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</row>
    <row r="347" spans="14:53" ht="12.75"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</row>
    <row r="348" spans="14:53" ht="12.75"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</row>
    <row r="349" spans="14:53" ht="12.75"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</row>
    <row r="350" spans="14:53" ht="12.75"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</row>
    <row r="351" spans="14:53" ht="12.75"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</row>
    <row r="352" spans="14:53" ht="12.75"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</row>
    <row r="353" spans="14:53" ht="12.75"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</row>
    <row r="354" spans="14:53" ht="12.75"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</row>
    <row r="355" spans="14:53" ht="12.75"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</row>
    <row r="356" spans="14:53" ht="12.75"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</row>
    <row r="357" spans="14:53" ht="12.75"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</row>
    <row r="358" spans="14:53" ht="12.75"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</row>
    <row r="359" spans="14:53" ht="12.75"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</row>
    <row r="360" spans="14:53" ht="12.75"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</row>
    <row r="361" spans="14:53" ht="12.75"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</row>
    <row r="362" spans="14:53" ht="12.75"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</row>
    <row r="363" spans="14:53" ht="12.75"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</row>
    <row r="364" spans="14:53" ht="12.75"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</row>
    <row r="365" spans="14:53" ht="12.75"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</row>
    <row r="366" spans="14:53" ht="12.75"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</row>
    <row r="367" spans="14:53" ht="12.75"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</row>
    <row r="368" spans="14:53" ht="12.75"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</row>
    <row r="369" spans="14:53" ht="12.75"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</row>
    <row r="370" spans="14:53" ht="12.75"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</row>
    <row r="371" spans="14:53" ht="12.75"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</row>
    <row r="372" spans="14:53" ht="12.75"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</row>
    <row r="373" spans="14:53" ht="12.75"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</row>
    <row r="374" spans="14:53" ht="12.75"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</row>
    <row r="375" spans="14:53" ht="12.75"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</row>
    <row r="376" spans="14:53" ht="12.75"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</row>
    <row r="377" spans="14:53" ht="12.75"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</row>
    <row r="378" spans="14:53" ht="12.75"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</row>
    <row r="379" spans="14:53" ht="12.75"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</row>
    <row r="380" spans="14:53" ht="12.75"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</row>
    <row r="381" spans="14:53" ht="12.75"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</row>
    <row r="382" spans="14:53" ht="12.75"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</row>
    <row r="383" spans="14:53" ht="12.75"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</row>
    <row r="384" spans="14:53" ht="12.75"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</row>
    <row r="385" spans="14:53" ht="12.75"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</row>
    <row r="386" spans="14:53" ht="12.75"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</row>
    <row r="387" spans="14:53" ht="12.75"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</row>
    <row r="388" spans="14:53" ht="12.75"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</row>
    <row r="389" spans="14:53" ht="12.75"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</row>
    <row r="390" spans="14:53" ht="12.75"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</row>
    <row r="391" spans="14:53" ht="12.75"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</row>
    <row r="392" spans="14:53" ht="12.75"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</row>
    <row r="393" spans="14:53" ht="12.75"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</row>
    <row r="394" spans="14:53" ht="12.75"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</row>
    <row r="395" spans="14:53" ht="12.75"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</row>
    <row r="396" spans="14:53" ht="12.75"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</row>
    <row r="397" spans="14:53" ht="12.75"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</row>
    <row r="398" spans="14:53" ht="12.75"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</row>
    <row r="399" spans="14:53" ht="12.75"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</row>
    <row r="400" spans="14:53" ht="12.75"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</row>
    <row r="401" spans="14:53" ht="12.75"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</row>
    <row r="402" spans="14:53" ht="12.75"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</row>
    <row r="403" spans="14:53" ht="12.75"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</row>
    <row r="404" spans="14:53" ht="12.75"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</row>
    <row r="405" spans="14:53" ht="12.75"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</row>
    <row r="406" spans="14:53" ht="12.75"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</row>
    <row r="407" spans="14:53" ht="12.75"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</row>
    <row r="408" spans="14:53" ht="12.75"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</row>
    <row r="409" spans="14:53" ht="12.75"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</row>
    <row r="410" spans="14:53" ht="12.75"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</row>
    <row r="411" spans="14:53" ht="12.75"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</row>
    <row r="412" spans="14:53" ht="12.75"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</row>
    <row r="413" spans="14:53" ht="12.75"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</row>
    <row r="414" spans="14:53" ht="12.75"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</row>
    <row r="415" spans="14:53" ht="12.75"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</row>
    <row r="416" spans="14:53" ht="12.75"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</row>
    <row r="417" spans="14:53" ht="12.75"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</row>
    <row r="418" spans="14:53" ht="12.75"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</row>
    <row r="419" spans="14:53" ht="12.75"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</row>
    <row r="420" spans="14:53" ht="12.75"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</row>
    <row r="421" spans="14:53" ht="12.75"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</row>
    <row r="422" spans="14:53" ht="12.75"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</row>
    <row r="423" spans="14:53" ht="12.75"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</row>
    <row r="424" spans="14:53" ht="12.75"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</row>
    <row r="425" spans="14:53" ht="12.75"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</row>
    <row r="426" spans="14:53" ht="12.75"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</row>
    <row r="427" spans="14:53" ht="12.75"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</row>
    <row r="428" spans="14:53" ht="12.75"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</row>
    <row r="429" spans="14:53" ht="12.75"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</row>
    <row r="430" spans="14:53" ht="12.75"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</row>
    <row r="431" spans="14:53" ht="12.75"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</row>
    <row r="432" spans="14:53" ht="12.75"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</row>
    <row r="433" spans="14:53" ht="12.75"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</row>
    <row r="434" spans="14:53" ht="12.75"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</row>
    <row r="435" spans="14:53" ht="12.75"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</row>
    <row r="436" spans="14:53" ht="12.75"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</row>
    <row r="437" spans="14:53" ht="12.75"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</row>
    <row r="438" spans="14:53" ht="12.75"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</row>
    <row r="439" spans="14:53" ht="12.75"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</row>
    <row r="440" spans="14:53" ht="12.75"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</row>
    <row r="441" spans="14:53" ht="12.75"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</row>
    <row r="442" spans="14:53" ht="12.75"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</row>
    <row r="443" spans="14:53" ht="12.75"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</row>
    <row r="444" spans="14:53" ht="12.75"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</row>
    <row r="445" spans="14:53" ht="12.75"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</row>
    <row r="446" spans="14:53" ht="12.75"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</row>
    <row r="447" spans="14:53" ht="12.75"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</row>
    <row r="448" spans="14:53" ht="12.75"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</row>
    <row r="449" spans="14:53" ht="12.75"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</row>
    <row r="450" spans="14:53" ht="12.75"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</row>
    <row r="451" spans="14:53" ht="12.75"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</row>
    <row r="452" spans="14:53" ht="12.75"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</row>
    <row r="453" spans="14:53" ht="12.75"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</row>
    <row r="454" spans="14:53" ht="12.75"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</row>
    <row r="455" spans="14:53" ht="12.75"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</row>
    <row r="456" spans="14:53" ht="12.75"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</row>
    <row r="457" spans="14:53" ht="12.75"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</row>
    <row r="458" spans="14:53" ht="12.75"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</row>
    <row r="459" spans="14:53" ht="12.75"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</row>
    <row r="460" spans="14:53" ht="12.75"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</row>
    <row r="461" spans="14:53" ht="12.75"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</row>
    <row r="462" spans="14:53" ht="12.75"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</row>
    <row r="463" spans="14:53" ht="12.75"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</row>
    <row r="464" spans="14:53" ht="12.75"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</row>
    <row r="465" spans="14:53" ht="12.75"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</row>
    <row r="466" spans="14:53" ht="12.75"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</row>
    <row r="467" spans="14:53" ht="12.75"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</row>
    <row r="468" spans="14:53" ht="12.75"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</row>
    <row r="469" spans="14:53" ht="12.75"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</row>
    <row r="470" spans="14:53" ht="12.75"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</row>
    <row r="471" spans="14:53" ht="12.75"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</row>
    <row r="472" spans="14:53" ht="12.75"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</row>
    <row r="473" spans="14:53" ht="12.75"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</row>
    <row r="474" spans="14:53" ht="12.75"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</row>
    <row r="475" spans="14:53" ht="12.75"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</row>
    <row r="476" spans="14:53" ht="12.75"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</row>
    <row r="477" spans="14:53" ht="12.75"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</row>
    <row r="478" spans="14:53" ht="12.75"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</row>
    <row r="479" spans="14:53" ht="12.75"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</row>
    <row r="480" spans="14:53" ht="12.75"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</row>
    <row r="481" spans="14:53" ht="12.75"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</row>
    <row r="482" spans="14:53" ht="12.75"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</row>
    <row r="483" spans="14:53" ht="12.75"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</row>
    <row r="484" spans="14:53" ht="12.75"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</row>
    <row r="485" spans="14:53" ht="12.75"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</row>
    <row r="486" spans="14:53" ht="12.75"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</row>
    <row r="487" spans="14:53" ht="12.75"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</row>
    <row r="488" spans="14:53" ht="12.75"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</row>
    <row r="489" spans="14:53" ht="12.75"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</row>
    <row r="490" spans="14:53" ht="12.75"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</row>
    <row r="491" spans="14:53" ht="12.75"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</row>
    <row r="492" spans="14:53" ht="12.75"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</row>
    <row r="493" spans="14:53" ht="12.75"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</row>
    <row r="494" spans="14:53" ht="12.75"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</row>
    <row r="495" spans="14:53" ht="12.75"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</row>
    <row r="496" spans="14:53" ht="12.75"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</row>
    <row r="497" spans="14:53" ht="12.75"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</row>
    <row r="498" spans="14:53" ht="12.75"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</row>
    <row r="499" spans="14:53" ht="12.75"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</row>
    <row r="500" spans="14:53" ht="12.75"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</row>
    <row r="501" spans="14:53" ht="12.75"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</row>
    <row r="502" spans="14:53" ht="12.75"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</row>
    <row r="503" spans="14:53" ht="12.75"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</row>
    <row r="504" spans="14:53" ht="12.75"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</row>
    <row r="505" spans="14:53" ht="12.75"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</row>
    <row r="506" spans="14:53" ht="12.75"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</row>
    <row r="507" spans="14:53" ht="12.75"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</row>
    <row r="508" spans="14:53" ht="12.75"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</row>
    <row r="509" spans="14:53" ht="12.75"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</row>
    <row r="510" spans="14:53" ht="12.75"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</row>
    <row r="511" spans="14:53" ht="12.75"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</row>
    <row r="512" spans="14:53" ht="12.75"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</row>
    <row r="513" spans="14:53" ht="12.75"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</row>
    <row r="514" spans="14:53" ht="12.75"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</row>
    <row r="515" spans="14:53" ht="12.75"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</row>
    <row r="516" spans="14:53" ht="12.75"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</row>
    <row r="517" spans="14:53" ht="12.75"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</row>
    <row r="518" spans="14:53" ht="12.75"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</row>
    <row r="519" spans="14:53" ht="12.75"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</row>
    <row r="520" spans="14:53" ht="12.75"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</row>
    <row r="521" spans="14:53" ht="12.75"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</row>
    <row r="522" spans="14:53" ht="12.75"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</row>
    <row r="523" spans="14:53" ht="12.75"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</row>
    <row r="524" spans="14:53" ht="12.75"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</row>
    <row r="525" spans="14:53" ht="12.75"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</row>
    <row r="526" spans="14:53" ht="12.75"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</row>
    <row r="527" spans="14:53" ht="12.75"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</row>
    <row r="528" spans="14:53" ht="12.75"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</row>
    <row r="529" spans="14:53" ht="12.75"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</row>
    <row r="530" spans="14:53" ht="12.75"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</row>
    <row r="531" spans="14:53" ht="12.75"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</row>
    <row r="532" spans="14:53" ht="12.75"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</row>
    <row r="533" spans="14:53" ht="12.75"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</row>
    <row r="534" spans="14:53" ht="12.75"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</row>
    <row r="535" spans="14:53" ht="12.75"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</row>
    <row r="536" spans="14:53" ht="12.75"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</row>
    <row r="537" spans="14:53" ht="12.75"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</row>
    <row r="538" spans="14:53" ht="12.75"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</row>
    <row r="539" spans="14:53" ht="12.75"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</row>
    <row r="540" spans="14:53" ht="12.75"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</row>
    <row r="541" spans="14:53" ht="12.75"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</row>
    <row r="542" spans="14:53" ht="12.75"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</row>
    <row r="543" spans="14:53" ht="12.75"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</row>
    <row r="544" spans="14:53" ht="12.75"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</row>
    <row r="545" spans="14:53" ht="12.75"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</row>
    <row r="546" spans="14:53" ht="12.75"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</row>
    <row r="547" spans="14:53" ht="12.75"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</row>
    <row r="548" spans="14:53" ht="12.75"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</row>
    <row r="549" spans="14:53" ht="12.75"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</row>
    <row r="550" spans="14:53" ht="12.75"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</row>
    <row r="551" spans="14:53" ht="12.75"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</row>
    <row r="552" spans="14:53" ht="12.75"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</row>
    <row r="553" spans="14:53" ht="12.75"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</row>
    <row r="554" spans="14:53" ht="12.75"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</row>
    <row r="555" spans="14:53" ht="12.75"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</row>
    <row r="556" spans="14:53" ht="12.75"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</row>
    <row r="557" spans="14:53" ht="12.75"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</row>
    <row r="558" spans="14:53" ht="12.75"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</row>
    <row r="559" spans="14:53" ht="12.75"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</row>
    <row r="560" spans="14:53" ht="12.75"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</row>
    <row r="561" spans="14:53" ht="12.75"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</row>
    <row r="562" spans="14:53" ht="12.75"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</row>
    <row r="563" spans="14:53" ht="12.75"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</row>
    <row r="564" spans="14:53" ht="12.75"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</row>
    <row r="565" spans="14:53" ht="12.75"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</row>
    <row r="566" spans="14:53" ht="12.75"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</row>
    <row r="567" spans="14:53" ht="12.75"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</row>
    <row r="568" spans="14:53" ht="12.75"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</row>
    <row r="569" spans="14:53" ht="12.75"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</row>
    <row r="570" spans="14:53" ht="12.75"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</row>
    <row r="571" spans="14:53" ht="12.75"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</row>
    <row r="572" spans="14:53" ht="12.75"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</row>
    <row r="573" spans="14:53" ht="12.75"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</row>
    <row r="574" spans="14:53" ht="12.75"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</row>
    <row r="575" spans="14:53" ht="12.75"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</row>
    <row r="576" spans="14:53" ht="12.75"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</row>
    <row r="577" spans="14:53" ht="12.75"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</row>
    <row r="578" spans="14:53" ht="12.75"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</row>
    <row r="579" spans="14:53" ht="12.75"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</row>
    <row r="580" spans="14:53" ht="12.75"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</row>
    <row r="581" spans="14:53" ht="12.75"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</row>
    <row r="582" spans="14:53" ht="12.75"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</row>
    <row r="583" spans="14:53" ht="12.75"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</row>
    <row r="584" spans="14:53" ht="12.75"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</row>
    <row r="585" spans="14:53" ht="12.75"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</row>
    <row r="586" spans="14:53" ht="12.75"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</row>
    <row r="587" spans="14:53" ht="12.75"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</row>
    <row r="588" spans="14:53" ht="12.75"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</row>
    <row r="589" spans="14:53" ht="12.75"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</row>
    <row r="590" spans="14:53" ht="12.75"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</row>
    <row r="591" spans="14:53" ht="12.75"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</row>
    <row r="592" spans="14:53" ht="12.75"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</row>
    <row r="593" spans="14:53" ht="12.75"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</row>
    <row r="594" spans="14:53" ht="12.75"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</row>
    <row r="595" spans="14:53" ht="12.75"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</row>
    <row r="596" spans="14:53" ht="12.75"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</row>
    <row r="597" spans="14:53" ht="12.75"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</row>
    <row r="598" spans="14:53" ht="12.75"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</row>
    <row r="599" spans="14:53" ht="12.75"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</row>
    <row r="600" spans="14:53" ht="12.75"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</row>
    <row r="601" spans="14:53" ht="12.75"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</row>
    <row r="602" spans="14:53" ht="12.75"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</row>
    <row r="603" spans="14:53" ht="12.75"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</row>
    <row r="604" spans="14:53" ht="12.75"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</row>
    <row r="605" spans="14:53" ht="12.75"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</row>
    <row r="606" spans="14:53" ht="12.75"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</row>
    <row r="607" spans="14:53" ht="12.75"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</row>
    <row r="608" spans="14:53" ht="12.75"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</row>
    <row r="609" spans="14:53" ht="12.75"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</row>
    <row r="610" spans="14:53" ht="12.75"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</row>
    <row r="611" spans="14:53" ht="12.75"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</row>
    <row r="612" spans="14:53" ht="12.75"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</row>
    <row r="613" spans="14:53" ht="12.75"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</row>
    <row r="614" spans="14:53" ht="12.75"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</row>
    <row r="615" spans="14:53" ht="12.75"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</row>
    <row r="616" spans="14:53" ht="12.75"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</row>
    <row r="617" spans="14:53" ht="12.75"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</row>
    <row r="618" spans="14:53" ht="12.75"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</row>
    <row r="619" spans="14:53" ht="12.75"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</row>
    <row r="620" spans="14:53" ht="12.75"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</row>
    <row r="621" spans="14:53" ht="12.75"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</row>
    <row r="622" spans="14:53" ht="12.75"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</row>
    <row r="623" spans="14:53" ht="12.75"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</row>
    <row r="624" spans="14:53" ht="12.75"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</row>
    <row r="625" spans="14:53" ht="12.75"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</row>
    <row r="626" spans="14:53" ht="12.75"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</row>
    <row r="627" spans="14:53" ht="12.75"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</row>
    <row r="628" spans="14:53" ht="12.75"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</row>
    <row r="629" spans="14:53" ht="12.75"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</row>
    <row r="630" spans="14:53" ht="12.75"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</row>
    <row r="631" spans="14:53" ht="12.75"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</row>
    <row r="632" spans="14:53" ht="12.75"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</row>
    <row r="633" spans="14:53" ht="12.75"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</row>
    <row r="634" spans="14:53" ht="12.75"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</row>
    <row r="635" spans="14:53" ht="12.75"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</row>
    <row r="636" spans="14:53" ht="12.75"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</row>
    <row r="637" spans="14:53" ht="12.75"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</row>
    <row r="638" spans="14:53" ht="12.75"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</row>
    <row r="639" spans="14:53" ht="12.75"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</row>
    <row r="640" spans="14:53" ht="12.75"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</row>
    <row r="641" spans="14:53" ht="12.75"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</row>
    <row r="642" spans="14:53" ht="12.75"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</row>
    <row r="643" spans="14:53" ht="12.75"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</row>
    <row r="644" spans="14:53" ht="12.75"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</row>
    <row r="645" spans="14:53" ht="12.75"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</row>
    <row r="646" spans="14:53" ht="12.75"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</row>
    <row r="647" spans="14:53" ht="12.75"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</row>
    <row r="648" spans="14:53" ht="12.75"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</row>
    <row r="649" spans="14:53" ht="12.75"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</row>
    <row r="650" spans="14:53" ht="12.75"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</row>
    <row r="651" spans="14:53" ht="12.75"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</row>
    <row r="652" spans="14:53" ht="12.75"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</row>
    <row r="653" spans="14:53" ht="12.75"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</row>
    <row r="654" spans="14:53" ht="12.75"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</row>
    <row r="655" spans="14:53" ht="12.75"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</row>
    <row r="656" spans="14:53" ht="12.75"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</row>
    <row r="657" spans="14:53" ht="12.75"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</row>
    <row r="658" spans="14:53" ht="12.75"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</row>
    <row r="659" spans="14:53" ht="12.75"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</row>
    <row r="660" spans="14:53" ht="12.75"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</row>
    <row r="661" spans="14:53" ht="12.75"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</row>
    <row r="662" spans="14:53" ht="12.75"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</row>
    <row r="663" spans="14:53" ht="12.75"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</row>
    <row r="664" spans="14:53" ht="12.75"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</row>
    <row r="665" spans="14:53" ht="12.75"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</row>
    <row r="666" spans="14:53" ht="12.75"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</row>
    <row r="667" spans="14:53" ht="12.75"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</row>
    <row r="668" spans="14:53" ht="12.75"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</row>
    <row r="669" spans="14:53" ht="12.75"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</row>
    <row r="670" spans="14:53" ht="12.75"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</row>
    <row r="671" spans="14:53" ht="12.75"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</row>
    <row r="672" spans="14:53" ht="12.75"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</row>
    <row r="673" spans="14:53" ht="12.75"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</row>
    <row r="674" spans="14:53" ht="12.75"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</row>
    <row r="675" spans="14:53" ht="12.75"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</row>
    <row r="676" spans="14:53" ht="12.75"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</row>
    <row r="677" spans="14:53" ht="12.75"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</row>
    <row r="678" spans="14:53" ht="12.75"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</row>
    <row r="679" spans="14:53" ht="12.75"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</row>
    <row r="680" spans="14:53" ht="12.75"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</row>
    <row r="681" spans="14:53" ht="12.75"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</row>
    <row r="682" spans="14:53" ht="12.75"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</row>
    <row r="683" spans="14:53" ht="12.75"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</row>
    <row r="684" spans="14:53" ht="12.75"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</row>
    <row r="685" spans="14:53" ht="12.75"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</row>
    <row r="686" spans="14:53" ht="12.75"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</row>
    <row r="687" spans="14:53" ht="12.75"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</row>
    <row r="688" spans="14:53" ht="12.75"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</row>
    <row r="689" spans="14:53" ht="12.75"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</row>
    <row r="690" spans="14:53" ht="12.75"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</row>
    <row r="691" spans="14:53" ht="12.75"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</row>
    <row r="692" spans="14:53" ht="12.75"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</row>
    <row r="693" spans="14:53" ht="12.75"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</row>
    <row r="694" spans="14:53" ht="12.75"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</row>
    <row r="695" spans="14:53" ht="12.75"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</row>
    <row r="696" spans="14:53" ht="12.75"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</row>
    <row r="697" spans="14:53" ht="12.75"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</row>
    <row r="698" spans="14:53" ht="12.75"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</row>
    <row r="699" spans="14:53" ht="12.75"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</row>
    <row r="700" spans="14:53" ht="12.75"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</row>
    <row r="701" spans="14:53" ht="12.75"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</row>
    <row r="702" spans="14:53" ht="12.75"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</row>
    <row r="703" spans="14:53" ht="12.75"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</row>
    <row r="704" spans="14:53" ht="12.75"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</row>
    <row r="705" spans="14:53" ht="12.75"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</row>
    <row r="706" spans="14:53" ht="12.75"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</row>
    <row r="707" spans="14:53" ht="12.75"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</row>
    <row r="708" spans="14:53" ht="12.75"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</row>
    <row r="709" spans="14:53" ht="12.75"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</row>
    <row r="710" spans="14:53" ht="12.75"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</row>
    <row r="711" spans="14:53" ht="12.75"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</row>
    <row r="712" spans="14:53" ht="12.75"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</row>
    <row r="713" spans="14:53" ht="12.75"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</row>
    <row r="714" spans="14:53" ht="12.75"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</row>
    <row r="715" spans="14:53" ht="12.75"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</row>
    <row r="716" spans="14:53" ht="12.75"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</row>
    <row r="717" spans="14:53" ht="12.75"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</row>
    <row r="718" spans="14:53" ht="12.75"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</row>
    <row r="719" spans="14:53" ht="12.75"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</row>
    <row r="720" spans="14:53" ht="12.75"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</row>
    <row r="721" spans="14:53" ht="12.75"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</row>
    <row r="722" spans="14:53" ht="12.75"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</row>
    <row r="723" spans="14:53" ht="12.75"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</row>
    <row r="724" spans="14:53" ht="12.75"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</row>
    <row r="725" spans="14:53" ht="12.75"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</row>
    <row r="726" spans="14:53" ht="12.75"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</row>
    <row r="727" spans="14:53" ht="12.75"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</row>
    <row r="728" spans="14:53" ht="12.75"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</row>
    <row r="729" spans="14:53" ht="12.75"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</row>
    <row r="730" spans="14:53" ht="12.75"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</row>
    <row r="731" spans="14:53" ht="12.75"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</row>
    <row r="732" spans="14:53" ht="12.75"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</row>
    <row r="733" spans="14:53" ht="12.75"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</row>
    <row r="734" spans="14:53" ht="12.75"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</row>
    <row r="735" spans="14:53" ht="12.75"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</row>
    <row r="736" spans="14:53" ht="12.75"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</row>
    <row r="737" spans="14:53" ht="12.75"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</row>
    <row r="738" spans="14:53" ht="12.75"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</row>
    <row r="739" spans="14:53" ht="12.75"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</row>
    <row r="740" spans="14:53" ht="12.75"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</row>
    <row r="741" spans="14:53" ht="12.75"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</row>
    <row r="742" spans="14:53" ht="12.75"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</row>
    <row r="743" spans="14:53" ht="12.75"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</row>
    <row r="744" spans="14:53" ht="12.75"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</row>
    <row r="745" spans="14:53" ht="12.75"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</row>
    <row r="746" spans="14:53" ht="12.75"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</row>
    <row r="747" spans="14:53" ht="12.75"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</row>
    <row r="748" spans="14:53" ht="12.75"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</row>
    <row r="749" spans="14:53" ht="12.75"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</row>
    <row r="750" spans="14:53" ht="12.75"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</row>
    <row r="751" spans="14:53" ht="12.75"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</row>
    <row r="752" spans="14:53" ht="12.75"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</row>
    <row r="753" spans="14:53" ht="12.75"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</row>
    <row r="754" spans="14:53" ht="12.75"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</row>
    <row r="755" spans="14:53" ht="12.75"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</row>
    <row r="756" spans="14:53" ht="12.75"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</row>
    <row r="757" spans="14:53" ht="12.75"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</row>
    <row r="758" spans="14:53" ht="12.75"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</row>
    <row r="759" spans="14:53" ht="12.75"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</row>
    <row r="760" spans="14:53" ht="12.75"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</row>
    <row r="761" spans="14:53" ht="12.75"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</row>
    <row r="762" spans="14:53" ht="12.75"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</row>
    <row r="763" spans="14:53" ht="12.75"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</row>
    <row r="764" spans="14:53" ht="12.75"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</row>
    <row r="765" spans="14:53" ht="12.75"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</row>
    <row r="766" spans="14:53" ht="12.75"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</row>
    <row r="767" spans="14:53" ht="12.75"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</row>
    <row r="768" spans="14:53" ht="12.75"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</row>
    <row r="769" spans="14:53" ht="12.75"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</row>
    <row r="770" spans="14:53" ht="12.75"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</row>
    <row r="771" spans="14:53" ht="12.75"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</row>
    <row r="772" spans="14:53" ht="12.75"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</row>
    <row r="773" spans="14:53" ht="12.75"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</row>
    <row r="774" spans="14:53" ht="12.75"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</row>
    <row r="775" spans="14:53" ht="12.75"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</row>
    <row r="776" spans="14:53" ht="12.75"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</row>
    <row r="777" spans="14:53" ht="12.75"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</row>
    <row r="778" spans="14:53" ht="12.75"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</row>
    <row r="779" spans="14:53" ht="12.75"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</row>
    <row r="780" spans="14:53" ht="12.75"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</row>
    <row r="781" spans="14:53" ht="12.75"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</row>
    <row r="782" spans="14:53" ht="12.75"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</row>
    <row r="783" spans="14:53" ht="12.75"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</row>
    <row r="784" spans="14:53" ht="12.75"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</row>
    <row r="785" spans="14:53" ht="12.75"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</row>
    <row r="786" spans="14:53" ht="12.75"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</row>
    <row r="787" spans="14:53" ht="12.75"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</row>
    <row r="788" spans="14:53" ht="12.75"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</row>
    <row r="789" spans="14:53" ht="12.7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</row>
    <row r="790" spans="14:53" ht="12.7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</row>
    <row r="791" spans="14:53" ht="12.7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</row>
    <row r="792" spans="14:53" ht="12.7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</row>
    <row r="793" spans="14:53" ht="12.7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</row>
    <row r="794" spans="14:53" ht="12.7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</row>
    <row r="795" spans="14:53" ht="12.7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</row>
    <row r="796" spans="14:53" ht="12.75"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</row>
    <row r="797" spans="14:53" ht="12.75"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</row>
    <row r="798" spans="14:53" ht="12.75"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</row>
  </sheetData>
  <printOptions/>
  <pageMargins left="0.75" right="0.75" top="1" bottom="1" header="0.5" footer="0.5"/>
  <pageSetup horizontalDpi="600" verticalDpi="600" orientation="portrait" scale="68" r:id="rId2"/>
  <rowBreaks count="1" manualBreakCount="1">
    <brk id="67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lxalto00</cp:lastModifiedBy>
  <cp:lastPrinted>2006-02-09T22:08:03Z</cp:lastPrinted>
  <dcterms:created xsi:type="dcterms:W3CDTF">1999-04-20T19:15:49Z</dcterms:created>
  <dcterms:modified xsi:type="dcterms:W3CDTF">2006-06-02T17:40:37Z</dcterms:modified>
  <cp:category/>
  <cp:version/>
  <cp:contentType/>
  <cp:contentStatus/>
</cp:coreProperties>
</file>