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7560" windowWidth="22820" windowHeight="4820" activeTab="0"/>
  </bookViews>
  <sheets>
    <sheet name="cumindex data" sheetId="1" r:id="rId1"/>
  </sheets>
  <definedNames>
    <definedName name="_xlnm.Print_Area" localSheetId="0">'cumindex data'!$A$1:$BE$127</definedName>
    <definedName name="_xlnm.Print_Titles" localSheetId="0">'cumindex data'!$A:$G,'cumindex data'!$1:$1</definedName>
  </definedNames>
  <calcPr fullCalcOnLoad="1"/>
</workbook>
</file>

<file path=xl/sharedStrings.xml><?xml version="1.0" encoding="utf-8"?>
<sst xmlns="http://schemas.openxmlformats.org/spreadsheetml/2006/main" count="1983" uniqueCount="668">
  <si>
    <t xml:space="preserve">Mars Pathfinder landing site                                                    </t>
  </si>
  <si>
    <t>MGSC_1030</t>
  </si>
  <si>
    <t>M03010/M0301042.IMQ</t>
  </si>
  <si>
    <t xml:space="preserve">M03/01042   </t>
  </si>
  <si>
    <t>1999-07-06T04:22:31.09</t>
  </si>
  <si>
    <t xml:space="preserve">615702175:18   </t>
  </si>
  <si>
    <t xml:space="preserve">traverse across western Gusev Crater                                            </t>
  </si>
  <si>
    <t>E17015/E1701547.IMQ</t>
  </si>
  <si>
    <t xml:space="preserve">E17/01547   </t>
  </si>
  <si>
    <t>2002-06-25T05:16:22.27</t>
  </si>
  <si>
    <t xml:space="preserve">EXTENDED  </t>
  </si>
  <si>
    <t xml:space="preserve">709449419:10   </t>
  </si>
  <si>
    <t xml:space="preserve">MER03                                                                           </t>
  </si>
  <si>
    <t>E18014/E1801455.IMQ</t>
  </si>
  <si>
    <t xml:space="preserve">E18/01455   </t>
  </si>
  <si>
    <t>2002-07-25T03:28:21.26</t>
  </si>
  <si>
    <t xml:space="preserve">712034938:111  </t>
  </si>
  <si>
    <t>E22003/E2200378.IMQ</t>
  </si>
  <si>
    <t xml:space="preserve">E22/00378   </t>
  </si>
  <si>
    <t>Ground Sun Azimuth</t>
  </si>
  <si>
    <t>Binned Longitude</t>
  </si>
  <si>
    <t>bad sunaz</t>
  </si>
  <si>
    <t>MGSC_1066</t>
  </si>
  <si>
    <t>M08043/M0804367.IMQ</t>
  </si>
  <si>
    <t xml:space="preserve">MARS PATHFINDER LANDING SITE                                                    </t>
  </si>
  <si>
    <t>SP1237/SP123703.img</t>
  </si>
  <si>
    <t>SPO-1-237/03</t>
  </si>
  <si>
    <t>1998-04-13T14:50:24.55</t>
  </si>
  <si>
    <t xml:space="preserve">576946243:125  </t>
  </si>
  <si>
    <t xml:space="preserve">MARS PATHFINDER LANDING SITE ATTEMPT (MISSED LANDER LOCATION)                   </t>
  </si>
  <si>
    <t>E05016/E0501626.IMQ</t>
  </si>
  <si>
    <t xml:space="preserve">E05/01626   </t>
  </si>
  <si>
    <t>2001-06-17T22:48:41.82</t>
  </si>
  <si>
    <t xml:space="preserve">677285353:210  </t>
  </si>
  <si>
    <t>MGSC_1091</t>
  </si>
  <si>
    <t>Site</t>
  </si>
  <si>
    <t>E21001/E2100118.IMQ</t>
  </si>
  <si>
    <t xml:space="preserve">E21/00118   </t>
  </si>
  <si>
    <t>2002-10-03T00:46:59.64</t>
  </si>
  <si>
    <t xml:space="preserve">718073257:194  </t>
  </si>
  <si>
    <t>OK but prefer following</t>
  </si>
  <si>
    <t xml:space="preserve">677688401:215  </t>
  </si>
  <si>
    <t>E22010/E2201096.IMQ</t>
  </si>
  <si>
    <t xml:space="preserve">E22/01096   </t>
  </si>
  <si>
    <t>2002-11-20T10:05:43.19</t>
  </si>
  <si>
    <t xml:space="preserve">722253981:247  </t>
  </si>
  <si>
    <t>E20016/E2001635.IMQ</t>
  </si>
  <si>
    <t xml:space="preserve">E20/01635   </t>
  </si>
  <si>
    <t>2002-09-29T00:37:00.29</t>
  </si>
  <si>
    <t xml:space="preserve">717727058:88   </t>
  </si>
  <si>
    <t>E22002/E2200281.IMQ</t>
  </si>
  <si>
    <t xml:space="preserve">E22/00281   </t>
  </si>
  <si>
    <t>2002-11-06T00:49:20.03</t>
  </si>
  <si>
    <t xml:space="preserve">721010998:157  </t>
  </si>
  <si>
    <t>E12012/E1201266.IMQ</t>
  </si>
  <si>
    <t xml:space="preserve">E12/01266   </t>
  </si>
  <si>
    <t>2002-01-12T01:28:37.97</t>
  </si>
  <si>
    <t xml:space="preserve">695266152:148  </t>
  </si>
  <si>
    <t>E22006/E2200692.IMQ</t>
  </si>
  <si>
    <t xml:space="preserve">E22/00692   </t>
  </si>
  <si>
    <t>2002-11-13T05:27:49.69</t>
  </si>
  <si>
    <t xml:space="preserve">721632508:94   </t>
  </si>
  <si>
    <t>E18001/E1800196.IMQ</t>
  </si>
  <si>
    <t xml:space="preserve">E18/00196   </t>
  </si>
  <si>
    <t>2002-07-04T16:58:12.68</t>
  </si>
  <si>
    <t xml:space="preserve">710269129:147  </t>
  </si>
  <si>
    <t>2002-01-26T04:50:06.52</t>
  </si>
  <si>
    <t xml:space="preserve">696487841:80   </t>
  </si>
  <si>
    <t>attempted;</t>
  </si>
  <si>
    <t>too smooth to match</t>
  </si>
  <si>
    <t>Mostly knobby</t>
  </si>
  <si>
    <t>E18004/E1800429.IMQ</t>
  </si>
  <si>
    <t xml:space="preserve">E18/00429   </t>
  </si>
  <si>
    <t>2002-07-08T17:08:40.06</t>
  </si>
  <si>
    <t xml:space="preserve">710615357:2    </t>
  </si>
  <si>
    <t>Smooth terrain</t>
  </si>
  <si>
    <t>Elysium</t>
  </si>
  <si>
    <t>0A</t>
  </si>
  <si>
    <t>ERRORS</t>
  </si>
  <si>
    <t>2001-04-21T05:02:40.08</t>
  </si>
  <si>
    <t xml:space="preserve">672296591:89   </t>
  </si>
  <si>
    <t>E10021/E1002146.IMQ</t>
  </si>
  <si>
    <t xml:space="preserve">E10/02146 </t>
  </si>
  <si>
    <t>2001-11-14T18:20:36.21</t>
  </si>
  <si>
    <t xml:space="preserve">690229270:19 </t>
  </si>
  <si>
    <t xml:space="preserve">MER SITE IMAGE </t>
  </si>
  <si>
    <t>E10009/E1000916.IMQ</t>
  </si>
  <si>
    <t xml:space="preserve">E10/00916 </t>
  </si>
  <si>
    <t>2001-11-07T13:39:24.73</t>
  </si>
  <si>
    <t xml:space="preserve">MARS </t>
  </si>
  <si>
    <t xml:space="preserve">689607598:129  </t>
  </si>
  <si>
    <t>E21002/E2100256.IMQ</t>
  </si>
  <si>
    <t xml:space="preserve">E21/00256   </t>
  </si>
  <si>
    <t>2002-10-05T23:15:36.65</t>
  </si>
  <si>
    <t xml:space="preserve">718326974:206  </t>
  </si>
  <si>
    <t>still pretty smooth</t>
  </si>
  <si>
    <t>Secondary craters</t>
  </si>
  <si>
    <t>Rough ejecta</t>
  </si>
  <si>
    <t xml:space="preserve">E19/00218   </t>
  </si>
  <si>
    <t>2002-08-23T19:27:46.92</t>
  </si>
  <si>
    <t xml:space="preserve">714598104:125  </t>
  </si>
  <si>
    <t>E12032/E1203255.IMQ</t>
  </si>
  <si>
    <t xml:space="preserve">E12/03255   </t>
  </si>
  <si>
    <t>2002-01-29T19:13:50.58</t>
  </si>
  <si>
    <t xml:space="preserve">696798865:108  </t>
  </si>
  <si>
    <t>M11024/M1102414.IMQ</t>
  </si>
  <si>
    <t xml:space="preserve">M11/02414   </t>
  </si>
  <si>
    <t>2000-01-16T23:06:08.59</t>
  </si>
  <si>
    <t xml:space="preserve">632531194:148  </t>
  </si>
  <si>
    <t>1999-12-15T18:28:00.90</t>
  </si>
  <si>
    <t xml:space="preserve">629749706:138  </t>
  </si>
  <si>
    <t>M11012/M1101286.IMQ</t>
  </si>
  <si>
    <t xml:space="preserve">M11/01286   </t>
  </si>
  <si>
    <t>2000-01-09T06:16:14.43</t>
  </si>
  <si>
    <t xml:space="preserve">631865800:86   </t>
  </si>
  <si>
    <t>E04013/E0401325.IMQ</t>
  </si>
  <si>
    <t xml:space="preserve">E04/01325   </t>
  </si>
  <si>
    <t>√</t>
  </si>
  <si>
    <t>X</t>
  </si>
  <si>
    <t xml:space="preserve">567896719:38   </t>
  </si>
  <si>
    <t>8A</t>
  </si>
  <si>
    <t>PREDICTIVE-221</t>
  </si>
  <si>
    <t>N</t>
  </si>
  <si>
    <t xml:space="preserve">CONTACT BETWEEN SMOOTH AND CRATERED UNITS IN TERRA MERIDIANI                    </t>
  </si>
  <si>
    <t>MGSC_1060</t>
  </si>
  <si>
    <t>M08014/M0801457.IMQ</t>
  </si>
  <si>
    <t xml:space="preserve">M08/01457   </t>
  </si>
  <si>
    <t>1999-10-06T03:54:57.48</t>
  </si>
  <si>
    <t xml:space="preserve">MAPPING   </t>
  </si>
  <si>
    <t xml:space="preserve">623649322:100  </t>
  </si>
  <si>
    <t>6A</t>
  </si>
  <si>
    <t>E17009/E1700918.IMQ</t>
  </si>
  <si>
    <t xml:space="preserve">E17/00918   </t>
  </si>
  <si>
    <t>2002-06-14T10:21:55.22</t>
  </si>
  <si>
    <t xml:space="preserve">708517351:216  </t>
  </si>
  <si>
    <t>E02009/E0200970.IMQ</t>
  </si>
  <si>
    <t>2002-11-07T23:56:38.28</t>
  </si>
  <si>
    <t xml:space="preserve">721180636:228  </t>
  </si>
  <si>
    <t>E03000/E0300038.IMQ</t>
  </si>
  <si>
    <t xml:space="preserve">E03/00038   </t>
  </si>
  <si>
    <t>2001-04-01T10:05:08.90</t>
  </si>
  <si>
    <t xml:space="preserve">670586739:239  </t>
  </si>
  <si>
    <t>E03009/E0300958.IMQ</t>
  </si>
  <si>
    <t xml:space="preserve">E03/00958   </t>
  </si>
  <si>
    <t>2001-04-10T15:52:27.68</t>
  </si>
  <si>
    <t xml:space="preserve">671385178:212  </t>
  </si>
  <si>
    <t>E02000/E0200049.IMQ</t>
  </si>
  <si>
    <t xml:space="preserve">E02/00049   </t>
  </si>
  <si>
    <t>2001-03-01T14:10:33.65</t>
  </si>
  <si>
    <t xml:space="preserve">667923064:82   </t>
  </si>
  <si>
    <t>E16019/E1601980.IMQ</t>
  </si>
  <si>
    <t xml:space="preserve">E16/01980   </t>
  </si>
  <si>
    <t>2002-05-27T16:39:35.42</t>
  </si>
  <si>
    <t xml:space="preserve">706984811:207  </t>
  </si>
  <si>
    <t>E21011/E2101199.IMQ</t>
  </si>
  <si>
    <t xml:space="preserve">E21/01199   </t>
  </si>
  <si>
    <t>2002-10-22T15:34:07.94</t>
  </si>
  <si>
    <t xml:space="preserve">719768086:81   </t>
  </si>
  <si>
    <t>E05021/E0502100.IMQ</t>
  </si>
  <si>
    <t xml:space="preserve">E05/02100   </t>
  </si>
  <si>
    <t>2001-06-22T14:46:09.78</t>
  </si>
  <si>
    <t>E15000/E1500023.IMQ</t>
  </si>
  <si>
    <t xml:space="preserve">E15/00023   </t>
  </si>
  <si>
    <t>2002-04-01T10:42:29.39</t>
  </si>
  <si>
    <t xml:space="preserve">702124985:10   </t>
  </si>
  <si>
    <t>E11013/E1101328.IMQ</t>
  </si>
  <si>
    <t xml:space="preserve">E11/01328   </t>
  </si>
  <si>
    <t>2001-12-08T09:26:38.47</t>
  </si>
  <si>
    <t xml:space="preserve">692270832:164  </t>
  </si>
  <si>
    <t>E16011/E1601151.IMQ</t>
  </si>
  <si>
    <t xml:space="preserve">E16/01151   </t>
  </si>
  <si>
    <t>2002-05-16T15:45:00.87</t>
  </si>
  <si>
    <t xml:space="preserve">706031137:27   </t>
  </si>
  <si>
    <t>E21012/E2101268.IMQ</t>
  </si>
  <si>
    <t xml:space="preserve">E21/01268   </t>
  </si>
  <si>
    <t>2002-10-23T22:54:35.66</t>
  </si>
  <si>
    <t xml:space="preserve">719880914:15   </t>
  </si>
  <si>
    <t>E11025/E1102561.IMQ</t>
  </si>
  <si>
    <t xml:space="preserve">E11/02561   </t>
  </si>
  <si>
    <t>2001-12-15T14:07:32.05</t>
  </si>
  <si>
    <t xml:space="preserve">692892486:80   </t>
  </si>
  <si>
    <t>Stereo?</t>
  </si>
  <si>
    <t>almost too smooth</t>
  </si>
  <si>
    <t>E20014/E2001448.IMQ</t>
  </si>
  <si>
    <t xml:space="preserve">E20/01448   </t>
  </si>
  <si>
    <t>2002-09-25T20:09:02.52</t>
  </si>
  <si>
    <t xml:space="preserve">717451780:137  </t>
  </si>
  <si>
    <t>E18008/E1800898.IMQ</t>
  </si>
  <si>
    <t xml:space="preserve">E18/00898   </t>
  </si>
  <si>
    <t>2002-07-15T21:47:24.71</t>
  </si>
  <si>
    <t xml:space="preserve">711236881:194  </t>
  </si>
  <si>
    <t xml:space="preserve">696975465:158  </t>
  </si>
  <si>
    <t xml:space="preserve">E05/02642   </t>
  </si>
  <si>
    <t xml:space="preserve">677977997:97   </t>
  </si>
  <si>
    <t>E17008/E1700827.IMQ</t>
  </si>
  <si>
    <t xml:space="preserve">E17/00827   </t>
  </si>
  <si>
    <t>2002-06-12T21:01:15.84</t>
  </si>
  <si>
    <t xml:space="preserve">708382912:113  </t>
  </si>
  <si>
    <t>E18001/E1800184.IMQ</t>
  </si>
  <si>
    <t xml:space="preserve">E18/00184   </t>
  </si>
  <si>
    <t>Observation Rationale and Image Description</t>
  </si>
  <si>
    <t>Data Quality</t>
  </si>
  <si>
    <t>Orbit Number</t>
  </si>
  <si>
    <t>E05001/E0500197.IMQ</t>
  </si>
  <si>
    <t xml:space="preserve">E05/00197 </t>
  </si>
  <si>
    <t>2001-06-02T21:43:39.75</t>
  </si>
  <si>
    <t xml:space="preserve">675985451:144 </t>
  </si>
  <si>
    <t>MGSC_1022</t>
  </si>
  <si>
    <t>M02005/M0200581.IMQ</t>
  </si>
  <si>
    <t xml:space="preserve">M02/00581   </t>
  </si>
  <si>
    <t>1999-06-08T11:48:14.56</t>
  </si>
  <si>
    <t>North Azimuth</t>
  </si>
  <si>
    <t>Sub-Solar Azimuth</t>
  </si>
  <si>
    <t>Sub-Solar Lon</t>
  </si>
  <si>
    <t>Sub-Soar Lat</t>
  </si>
  <si>
    <t>Sub-S/C Lon</t>
  </si>
  <si>
    <t>Sub-S/C Lata</t>
  </si>
  <si>
    <t xml:space="preserve">Traverse across contact between Libya upland and Isidis plain                   </t>
  </si>
  <si>
    <t>E09002/E0900217.IMQ</t>
  </si>
  <si>
    <t xml:space="preserve">E09/00217 </t>
  </si>
  <si>
    <t>Binned Latitude</t>
  </si>
  <si>
    <t>F</t>
  </si>
  <si>
    <t>Hazy</t>
  </si>
  <si>
    <t>Done</t>
  </si>
  <si>
    <t>Thin</t>
  </si>
  <si>
    <t>VL1</t>
  </si>
  <si>
    <t>MPL</t>
  </si>
  <si>
    <t>Hematite</t>
  </si>
  <si>
    <t>Gale</t>
  </si>
  <si>
    <t>Eos</t>
  </si>
  <si>
    <t>Melas</t>
  </si>
  <si>
    <t>Gusev</t>
  </si>
  <si>
    <t>Isidis</t>
  </si>
  <si>
    <t>E03017/E0301764.IMQ</t>
  </si>
  <si>
    <t>fixed SPICE</t>
  </si>
  <si>
    <t>2002-07-04T10:58:14.06</t>
  </si>
  <si>
    <t xml:space="preserve">710247530:244  </t>
  </si>
  <si>
    <t>E11030/E1103034.IMQ</t>
  </si>
  <si>
    <t xml:space="preserve">E11/03034   </t>
  </si>
  <si>
    <t>2001-12-19T04:23:46.52</t>
  </si>
  <si>
    <t xml:space="preserve">693203060:211  </t>
  </si>
  <si>
    <t>E18017/E1801790.IMQ</t>
  </si>
  <si>
    <t xml:space="preserve">E18/01790   </t>
  </si>
  <si>
    <t>2002-07-31T04:30:06.60</t>
  </si>
  <si>
    <t xml:space="preserve">712557043:219  </t>
  </si>
  <si>
    <t>Not in ellipse</t>
  </si>
  <si>
    <t>E18009/E1800950.IMQ</t>
  </si>
  <si>
    <t xml:space="preserve">E18/00950   </t>
  </si>
  <si>
    <t>2002-07-16T19:12:50.16</t>
  </si>
  <si>
    <t xml:space="preserve">711314007:56   </t>
  </si>
  <si>
    <t>E13009/E1300927.IMQ</t>
  </si>
  <si>
    <t xml:space="preserve">E13/00927   </t>
  </si>
  <si>
    <t>2002-02-11T15:13:37.18</t>
  </si>
  <si>
    <t xml:space="preserve">697907652:48   </t>
  </si>
  <si>
    <t>E10027/E1002768.IMQ</t>
  </si>
  <si>
    <t xml:space="preserve">E10/02768 </t>
  </si>
  <si>
    <t>2001-11-18T08:36:47.37</t>
  </si>
  <si>
    <t xml:space="preserve">690539841:73   </t>
  </si>
  <si>
    <t>E12028/E1202851.IMQ</t>
  </si>
  <si>
    <t xml:space="preserve">E12/02851   </t>
  </si>
  <si>
    <t xml:space="preserve">688915159:168  </t>
  </si>
  <si>
    <t>E09004/E0900429.IMQ</t>
  </si>
  <si>
    <t xml:space="preserve">E09/00429 </t>
  </si>
  <si>
    <t>2001-10-06T22:10:58.00</t>
  </si>
  <si>
    <t xml:space="preserve">686873491:97 </t>
  </si>
  <si>
    <t>AA</t>
  </si>
  <si>
    <t>E12007/E1200720.IMQ</t>
  </si>
  <si>
    <t xml:space="preserve">E12/00720   </t>
  </si>
  <si>
    <t>2002-01-07T09:33:31.47</t>
  </si>
  <si>
    <t xml:space="preserve">694863246:6    </t>
  </si>
  <si>
    <t>E12025/E1202596.IMQ</t>
  </si>
  <si>
    <t xml:space="preserve">E12/02596   </t>
  </si>
  <si>
    <t>2002-01-23T19:57:18.15</t>
  </si>
  <si>
    <t xml:space="preserve">696283072:233  </t>
  </si>
  <si>
    <t>E05024/E0502484.IMQ</t>
  </si>
  <si>
    <t xml:space="preserve">E05/02484   </t>
  </si>
  <si>
    <t>E12027/E1202746.IMQ</t>
  </si>
  <si>
    <t xml:space="preserve">E12/02746   </t>
  </si>
  <si>
    <t xml:space="preserve">E05/01350   </t>
  </si>
  <si>
    <t>2001-06-15T04:02:23.03</t>
  </si>
  <si>
    <t xml:space="preserve">677044975:0    </t>
  </si>
  <si>
    <t>MGSC_1050</t>
  </si>
  <si>
    <t>M07008/M0700813.IMQ</t>
  </si>
  <si>
    <t xml:space="preserve">M07/00813   </t>
  </si>
  <si>
    <t>1999-09-04T19:15:03.68</t>
  </si>
  <si>
    <t xml:space="preserve">620939728:68   </t>
  </si>
  <si>
    <t>E05032/E0503287.IMQ</t>
  </si>
  <si>
    <t xml:space="preserve">E05/03287   </t>
  </si>
  <si>
    <t>2001-06-29T13:30:29.98</t>
  </si>
  <si>
    <t xml:space="preserve">678288662:30   </t>
  </si>
  <si>
    <t>E19002/E1900218.IMQ</t>
  </si>
  <si>
    <t xml:space="preserve">Gusev Crater floor W of the crater with inner terrace                           </t>
  </si>
  <si>
    <t>E10015/E1001562.IMQ</t>
  </si>
  <si>
    <t xml:space="preserve">E10/01562 </t>
  </si>
  <si>
    <t>2001-11-11T03:55:47.98</t>
  </si>
  <si>
    <t xml:space="preserve">MAPPING </t>
  </si>
  <si>
    <t xml:space="preserve">689918181:204  </t>
  </si>
  <si>
    <t>E01003/E0100341.IMQ</t>
  </si>
  <si>
    <t>MGSC_1093</t>
  </si>
  <si>
    <t>M10019/M1001982.IMQ</t>
  </si>
  <si>
    <t xml:space="preserve">M10/01982   </t>
  </si>
  <si>
    <t>AB1077/AB107704.img</t>
  </si>
  <si>
    <t xml:space="preserve">AB-1-077/04 </t>
  </si>
  <si>
    <t>1997-12-29T21:05:00.99</t>
  </si>
  <si>
    <t>MOC-NA</t>
  </si>
  <si>
    <t xml:space="preserve">N/A </t>
  </si>
  <si>
    <t xml:space="preserve">AB-1      </t>
  </si>
  <si>
    <t xml:space="preserve">MARS  </t>
  </si>
  <si>
    <t xml:space="preserve">668141825:197  </t>
  </si>
  <si>
    <t>E02006/E0200665.IMQ</t>
  </si>
  <si>
    <t xml:space="preserve">E02/00665   </t>
  </si>
  <si>
    <t>2001-03-08T12:52:54.66</t>
  </si>
  <si>
    <t xml:space="preserve">668523205:107  </t>
  </si>
  <si>
    <t>E02014/E0201453.IMQ</t>
  </si>
  <si>
    <t xml:space="preserve">E02/01453   </t>
  </si>
  <si>
    <t>2001-03-17T18:39:14.26</t>
  </si>
  <si>
    <t xml:space="preserve">669321585:31   </t>
  </si>
  <si>
    <t>E02013/E0201301.IMQ</t>
  </si>
  <si>
    <t xml:space="preserve">E02/01301   </t>
  </si>
  <si>
    <t>2001-03-15T23:34:57.72</t>
  </si>
  <si>
    <t xml:space="preserve">669166528:143  </t>
  </si>
  <si>
    <t>E02020/E0202016.IMQ</t>
  </si>
  <si>
    <t xml:space="preserve">MOC-PRED-X-5  </t>
  </si>
  <si>
    <t xml:space="preserve">Escarpment in south polar pitted plain                                          </t>
  </si>
  <si>
    <t xml:space="preserve">OK    </t>
  </si>
  <si>
    <t>MGSC_1075</t>
  </si>
  <si>
    <t xml:space="preserve">E02/00970   </t>
  </si>
  <si>
    <t>2001-03-12T03:18:11.24</t>
  </si>
  <si>
    <t xml:space="preserve">668834322:10   </t>
  </si>
  <si>
    <t>E12034/E1203496.IMQ</t>
  </si>
  <si>
    <t xml:space="preserve">E12/03496   </t>
  </si>
  <si>
    <t>E04018/E0401873.IMQ</t>
  </si>
  <si>
    <t xml:space="preserve">Traverse across western Sinus Meridiani                                         </t>
  </si>
  <si>
    <t>Volume</t>
  </si>
  <si>
    <t>Path Name</t>
  </si>
  <si>
    <t>Image ID</t>
  </si>
  <si>
    <t>Acquisition Time</t>
  </si>
  <si>
    <t>Camera</t>
  </si>
  <si>
    <t>Filter</t>
  </si>
  <si>
    <t>Samples</t>
  </si>
  <si>
    <t>Lines</t>
  </si>
  <si>
    <t>Cross Sum</t>
  </si>
  <si>
    <t>Down Sum</t>
  </si>
  <si>
    <t>M/pixel</t>
  </si>
  <si>
    <t>Aspect</t>
  </si>
  <si>
    <t>EMA</t>
  </si>
  <si>
    <t>INA</t>
  </si>
  <si>
    <t>E18015/E1801595.IMQ</t>
  </si>
  <si>
    <t xml:space="preserve">E18/01595   </t>
  </si>
  <si>
    <t>2002-07-27T14:14:59.23</t>
  </si>
  <si>
    <t xml:space="preserve">712246536:110  </t>
  </si>
  <si>
    <t>E21016/E2101653.IMQ</t>
  </si>
  <si>
    <t xml:space="preserve">E21/01653   </t>
  </si>
  <si>
    <t>2002-10-31T03:32:31.73</t>
  </si>
  <si>
    <t xml:space="preserve">720502390:58   </t>
  </si>
  <si>
    <t>Offset</t>
  </si>
  <si>
    <t>Start Samp</t>
  </si>
  <si>
    <t>Compress Mode</t>
  </si>
  <si>
    <t>Image Width</t>
  </si>
  <si>
    <t>Image Height</t>
  </si>
  <si>
    <t>S/C Altitude</t>
  </si>
  <si>
    <t>Target Center Distance</t>
  </si>
  <si>
    <t>Slant Distance</t>
  </si>
  <si>
    <t>Usage Note</t>
  </si>
  <si>
    <t xml:space="preserve">663840398:131  </t>
  </si>
  <si>
    <t xml:space="preserve">    MER02</t>
  </si>
  <si>
    <t>2001-10-04T09:25:24.37</t>
  </si>
  <si>
    <t xml:space="preserve">686654757:184 </t>
  </si>
  <si>
    <t>E01020/E0102073.IMQ</t>
  </si>
  <si>
    <t xml:space="preserve">E01/02073   </t>
  </si>
  <si>
    <t>2001-02-27T13:07:13.45</t>
  </si>
  <si>
    <t xml:space="preserve">667746464:24   </t>
  </si>
  <si>
    <t>MGSC_1052</t>
  </si>
  <si>
    <t>M07018/M0701888.IMQ</t>
  </si>
  <si>
    <t xml:space="preserve">M07/01888   </t>
  </si>
  <si>
    <t>1999-09-11T00:24:21.91</t>
  </si>
  <si>
    <t xml:space="preserve">621476686:145  </t>
  </si>
  <si>
    <t xml:space="preserve">Long traverse immediately south of Cerberus                                     </t>
  </si>
  <si>
    <t>MGSC_1058</t>
  </si>
  <si>
    <t>M07059/M0705928.IMQ</t>
  </si>
  <si>
    <t xml:space="preserve">M07/05928   </t>
  </si>
  <si>
    <t>1999-09-30T13:02:16.22</t>
  </si>
  <si>
    <t>2002-01-31T20:17:10.75</t>
  </si>
  <si>
    <t xml:space="preserve">Stratigraphy traverse on plain south of Cerberus albedo region                  </t>
  </si>
  <si>
    <t>E10026/E1002604.IMQ</t>
  </si>
  <si>
    <t xml:space="preserve">E10/02604 </t>
  </si>
  <si>
    <t xml:space="preserve">577743128:108  </t>
  </si>
  <si>
    <t>Solar Distance</t>
  </si>
  <si>
    <t>Solar Long (LsubS)</t>
  </si>
  <si>
    <t>Local Time</t>
  </si>
  <si>
    <t>Image Scew</t>
  </si>
  <si>
    <t xml:space="preserve">Cerberus plain and streamlined landforms                                        </t>
  </si>
  <si>
    <t>2002-02-02T15:29:18.95</t>
  </si>
  <si>
    <t xml:space="preserve">697130993:215  </t>
  </si>
  <si>
    <t>E13014/E1301415.IMQ</t>
  </si>
  <si>
    <t xml:space="preserve">E13/01415   </t>
  </si>
  <si>
    <t>2002-02-17T00:49:58.17</t>
  </si>
  <si>
    <t xml:space="preserve">698374233:62   </t>
  </si>
  <si>
    <t>E02022/E0202211.IMQ</t>
  </si>
  <si>
    <t xml:space="preserve">E02/02211   </t>
  </si>
  <si>
    <t>2001-03-25T05:21:49.62</t>
  </si>
  <si>
    <t xml:space="preserve">669964940:147  </t>
  </si>
  <si>
    <t>E04015/E0401562.IMQ</t>
  </si>
  <si>
    <t xml:space="preserve">E04/01562   </t>
  </si>
  <si>
    <t>2001-05-20T17:40:36.73</t>
  </si>
  <si>
    <t xml:space="preserve">674847668:91   </t>
  </si>
  <si>
    <t>?</t>
  </si>
  <si>
    <t>MGSC_1062</t>
  </si>
  <si>
    <t>M08024/M0802442.IMQ</t>
  </si>
  <si>
    <t xml:space="preserve">MER SITE IMAGE                                                                  </t>
  </si>
  <si>
    <t xml:space="preserve">    MER03</t>
  </si>
  <si>
    <t>E02009/E0200942.IMQ</t>
  </si>
  <si>
    <t xml:space="preserve">E02/00942   </t>
  </si>
  <si>
    <t>2001-03-11T17:28:15.33</t>
  </si>
  <si>
    <t xml:space="preserve">668798926:31   </t>
  </si>
  <si>
    <t>4A</t>
  </si>
  <si>
    <t xml:space="preserve">E03/01764   </t>
  </si>
  <si>
    <t>2001-04-21T05:03:00.34</t>
  </si>
  <si>
    <t xml:space="preserve">672296611:157  </t>
  </si>
  <si>
    <t>E03017/E0301763.IMQ</t>
  </si>
  <si>
    <t xml:space="preserve">E03/01763   </t>
  </si>
  <si>
    <t xml:space="preserve">669420678:37   </t>
  </si>
  <si>
    <t>MGSC_0004</t>
  </si>
  <si>
    <t xml:space="preserve">SPO-1     </t>
  </si>
  <si>
    <t>SP1235/SP123503.img</t>
  </si>
  <si>
    <t>SPO-1-235/03</t>
  </si>
  <si>
    <t>1998-04-12T15:32:10.46</t>
  </si>
  <si>
    <t xml:space="preserve">576862349:100  </t>
  </si>
  <si>
    <t xml:space="preserve">VIKING LANDER 1 SITE AS PROPOSED BY MORRIS AND JONES (1980 ICARUS V44 P217-222) </t>
  </si>
  <si>
    <t>MGSC_0005</t>
  </si>
  <si>
    <t xml:space="preserve">613309718:68   </t>
  </si>
  <si>
    <t xml:space="preserve">MER SITE IMAGE                    </t>
  </si>
  <si>
    <t>E05026/E0502642.IMQ</t>
  </si>
  <si>
    <t xml:space="preserve">E05/02642 </t>
  </si>
  <si>
    <t>2001-06-25T23:12:45.28</t>
  </si>
  <si>
    <t xml:space="preserve">677977997:97 </t>
  </si>
  <si>
    <t>E09026/E0902618.IMQ</t>
  </si>
  <si>
    <t xml:space="preserve">E09/02618 </t>
  </si>
  <si>
    <t>2001-10-30T13:18:45.98</t>
  </si>
  <si>
    <t xml:space="preserve">Streamlined and terraced landforms in valley in S Cerberus                      </t>
  </si>
  <si>
    <t>E11029/E1102913.IMQ</t>
  </si>
  <si>
    <t xml:space="preserve">E11/02913   </t>
  </si>
  <si>
    <t>2001-12-18T04:58:41.65</t>
  </si>
  <si>
    <t xml:space="preserve">693118755:241  </t>
  </si>
  <si>
    <t>E06000/E0600009.IMQ</t>
  </si>
  <si>
    <t xml:space="preserve">E06/00009   </t>
  </si>
  <si>
    <t>2001-07-01T04:46:36.62</t>
  </si>
  <si>
    <t xml:space="preserve">678430028:200  </t>
  </si>
  <si>
    <t>E10014/E1001488.IMQ</t>
  </si>
  <si>
    <t xml:space="preserve">E10/01488 </t>
  </si>
  <si>
    <t>2001-11-10T18:07:39.38</t>
  </si>
  <si>
    <t xml:space="preserve">689882893:49   </t>
  </si>
  <si>
    <t>1998-04-22T20:11:49.42</t>
  </si>
  <si>
    <t>SP1254/SP125403.img</t>
  </si>
  <si>
    <t>SPO-1-254/03</t>
  </si>
  <si>
    <t>E02028/E0202855.IMQ</t>
  </si>
  <si>
    <t xml:space="preserve">E02/02855   </t>
  </si>
  <si>
    <t>2001-03-31T18:17:09.41</t>
  </si>
  <si>
    <t xml:space="preserve">670529860:113  </t>
  </si>
  <si>
    <t>E04012/E0401275.IMQ</t>
  </si>
  <si>
    <t xml:space="preserve">E04/01275   </t>
  </si>
  <si>
    <t>2001-05-18T00:48:12.50</t>
  </si>
  <si>
    <t xml:space="preserve">674614124:22   </t>
  </si>
  <si>
    <t>E02002/E0200270.IMQ</t>
  </si>
  <si>
    <t xml:space="preserve">E02/00270   </t>
  </si>
  <si>
    <t>2001-03-04T02:56:35.07</t>
  </si>
  <si>
    <t xml:space="preserve">E01/00341 </t>
  </si>
  <si>
    <t>2001-02-05T17:06:06.03</t>
  </si>
  <si>
    <t xml:space="preserve">665859996:109  </t>
  </si>
  <si>
    <t>E05004/E0500471.IMQ</t>
  </si>
  <si>
    <t xml:space="preserve">E05/00471 </t>
  </si>
  <si>
    <t>2001-06-05T22:13:38.84</t>
  </si>
  <si>
    <t xml:space="preserve">676246450:177  </t>
  </si>
  <si>
    <t>MGSC_1086</t>
  </si>
  <si>
    <t>VIKING 1 LANDING SITE AS PROPOSED BY MORRIS AND JONES (1980 ICARUS V44 P217-222)</t>
  </si>
  <si>
    <t>MGSC_0002</t>
  </si>
  <si>
    <t xml:space="preserve">E06/00343   </t>
  </si>
  <si>
    <t>2001-07-04T23:09:45.79</t>
  </si>
  <si>
    <t xml:space="preserve">678755418:0    </t>
  </si>
  <si>
    <t>M23009/M2300903.IMQ</t>
  </si>
  <si>
    <t xml:space="preserve">M23/00903   </t>
  </si>
  <si>
    <t>2001-01-13T08:06:08.39</t>
  </si>
  <si>
    <t>MGSC_1094</t>
  </si>
  <si>
    <t>M11035/M1103519.IMQ</t>
  </si>
  <si>
    <t xml:space="preserve">M11/03519   </t>
  </si>
  <si>
    <t>2000-01-24T14:53:41.71</t>
  </si>
  <si>
    <t xml:space="preserve">633192847:199  </t>
  </si>
  <si>
    <t>1998-04-21T20:54:03.36</t>
  </si>
  <si>
    <t xml:space="preserve">577659262:91   </t>
  </si>
  <si>
    <t>2A</t>
  </si>
  <si>
    <t xml:space="preserve">E02/02016   </t>
  </si>
  <si>
    <t>2001-03-23T04:17:44.58</t>
  </si>
  <si>
    <t xml:space="preserve">669788295:129  </t>
  </si>
  <si>
    <t>E03015/E0301511.IMQ</t>
  </si>
  <si>
    <t xml:space="preserve">E03/01511   </t>
  </si>
  <si>
    <t>2001-04-17T14:36:41.58</t>
  </si>
  <si>
    <t xml:space="preserve">671985432:208  </t>
  </si>
  <si>
    <t>SP1256/SP125603.img</t>
  </si>
  <si>
    <t>SPO-1-256/03</t>
  </si>
  <si>
    <t>unusable</t>
  </si>
  <si>
    <t>surface</t>
  </si>
  <si>
    <t>changes</t>
  </si>
  <si>
    <t>observation</t>
  </si>
  <si>
    <t>mode</t>
  </si>
  <si>
    <t>use for PC</t>
  </si>
  <si>
    <t>M09018/M0901839.IMQ</t>
  </si>
  <si>
    <t xml:space="preserve">M09/01839   </t>
  </si>
  <si>
    <t>1999-11-08T00:31:45.58</t>
  </si>
  <si>
    <t xml:space="preserve">626488330:211  </t>
  </si>
  <si>
    <t>CA</t>
  </si>
  <si>
    <t>2001-05-22T01:02:44.68</t>
  </si>
  <si>
    <t xml:space="preserve">674960596:81   </t>
  </si>
  <si>
    <t xml:space="preserve">677907199:83   </t>
  </si>
  <si>
    <t>Athabasca</t>
  </si>
  <si>
    <t>E04016/E0401682.IMQ</t>
  </si>
  <si>
    <t xml:space="preserve">E04/01682   </t>
  </si>
  <si>
    <t>MGSC_1141</t>
  </si>
  <si>
    <t xml:space="preserve">E04/01873   </t>
  </si>
  <si>
    <t>2001-05-24T02:07:11.30</t>
  </si>
  <si>
    <t xml:space="preserve">675137262:245  </t>
  </si>
  <si>
    <t>MGSC_1005</t>
  </si>
  <si>
    <t>M00016/M0001660.IMQ</t>
  </si>
  <si>
    <t xml:space="preserve">M00/01660   </t>
  </si>
  <si>
    <t>1999-04-11T09:22:16.38</t>
  </si>
  <si>
    <t xml:space="preserve">608289759:134  </t>
  </si>
  <si>
    <t>PHA</t>
  </si>
  <si>
    <t>Lon</t>
  </si>
  <si>
    <t>Lat</t>
  </si>
  <si>
    <t>UL Lon</t>
  </si>
  <si>
    <t>UL lat</t>
  </si>
  <si>
    <t>UR Lon</t>
  </si>
  <si>
    <t>UR Lat</t>
  </si>
  <si>
    <t>LL Lon</t>
  </si>
  <si>
    <t>LR Lon</t>
  </si>
  <si>
    <t>LR Lat</t>
  </si>
  <si>
    <t>Phase</t>
  </si>
  <si>
    <t>Target</t>
  </si>
  <si>
    <t>Clock Count</t>
  </si>
  <si>
    <t>FP Temp</t>
  </si>
  <si>
    <t>Exp</t>
  </si>
  <si>
    <t>Gain</t>
  </si>
  <si>
    <t>2002-01-25T05:24:39.97</t>
  </si>
  <si>
    <t xml:space="preserve">696403514:191  </t>
  </si>
  <si>
    <t xml:space="preserve">2 P.M. Mars Polar Lander search image                                           </t>
  </si>
  <si>
    <t>MGSC_1092</t>
  </si>
  <si>
    <t>M11015/M1101563.IMQ</t>
  </si>
  <si>
    <t xml:space="preserve">M11/01563   </t>
  </si>
  <si>
    <t>2000-01-11T07:17:29.94</t>
  </si>
  <si>
    <t xml:space="preserve">632042275:222  </t>
  </si>
  <si>
    <t xml:space="preserve">M08/04367   </t>
  </si>
  <si>
    <t>1999-10-18T16:15:30.22</t>
  </si>
  <si>
    <t xml:space="preserve">624730555:65   </t>
  </si>
  <si>
    <t xml:space="preserve">West Melas Chasma floor                                                         </t>
  </si>
  <si>
    <t xml:space="preserve">    MER01</t>
  </si>
  <si>
    <t>m18/m1801792.IMQ</t>
  </si>
  <si>
    <t xml:space="preserve">m18/01792   </t>
  </si>
  <si>
    <t>2000-08-29T02:51:51.86</t>
  </si>
  <si>
    <t xml:space="preserve">651984740:90   </t>
  </si>
  <si>
    <t xml:space="preserve">MOC-DCT-3     </t>
  </si>
  <si>
    <t xml:space="preserve">623163761:17   </t>
  </si>
  <si>
    <t>E13009/E1300965.IMQ</t>
  </si>
  <si>
    <t xml:space="preserve">E13/00965   </t>
  </si>
  <si>
    <t>2002-02-11T21:13:02.30</t>
  </si>
  <si>
    <t xml:space="preserve">697929217:80   </t>
  </si>
  <si>
    <t>E14015/E1401522.IMQ</t>
  </si>
  <si>
    <t xml:space="preserve">E14/01522   </t>
  </si>
  <si>
    <t>2002-03-21T21:37:53.77</t>
  </si>
  <si>
    <t xml:space="preserve">701213909:70   </t>
  </si>
  <si>
    <t>E05004/E0500486.IMQ</t>
  </si>
  <si>
    <t xml:space="preserve">E05/00486   </t>
  </si>
  <si>
    <t>2001-06-06T04:13:18.09</t>
  </si>
  <si>
    <t xml:space="preserve">676268029:242  </t>
  </si>
  <si>
    <t>E11007/E1100717.IMQ</t>
  </si>
  <si>
    <t xml:space="preserve">E11/00717   </t>
  </si>
  <si>
    <t>2001-12-05T01:01:37.47</t>
  </si>
  <si>
    <t xml:space="preserve">691981331:152  </t>
  </si>
  <si>
    <t>E13001/E1300145.IMQ</t>
  </si>
  <si>
    <t xml:space="preserve">E13/00145   </t>
  </si>
  <si>
    <t>E04021/E0402155.IMQ</t>
  </si>
  <si>
    <t xml:space="preserve">E04/02155   </t>
  </si>
  <si>
    <t>2001-05-27T06:36:44.56</t>
  </si>
  <si>
    <t xml:space="preserve">675412636:67   </t>
  </si>
  <si>
    <t>E11029/E1102980.IMQ</t>
  </si>
  <si>
    <t xml:space="preserve">E11/02980   </t>
  </si>
  <si>
    <t>2001-12-18T18:35:32.21</t>
  </si>
  <si>
    <t xml:space="preserve">693167766:131  </t>
  </si>
  <si>
    <t>SPICE gap</t>
  </si>
  <si>
    <t>2001-06-25T03:32:47.24</t>
  </si>
  <si>
    <t xml:space="preserve">Sample of Terra Meridiani                                                       </t>
  </si>
  <si>
    <t>MGSC_1031</t>
  </si>
  <si>
    <t>M03016/M0301632.IMQ</t>
  </si>
  <si>
    <t xml:space="preserve">M03/01632   </t>
  </si>
  <si>
    <t>1999-07-09T18:42:44.14</t>
  </si>
  <si>
    <t xml:space="preserve">616012988:39   </t>
  </si>
  <si>
    <t xml:space="preserve">Stratigraphy traverse in Terra Meridiani                                        </t>
  </si>
  <si>
    <t>Isidis 3</t>
  </si>
  <si>
    <t>Isidis 4</t>
  </si>
  <si>
    <t>Elysium 2</t>
  </si>
  <si>
    <t>M</t>
  </si>
  <si>
    <t>Manual ST-&gt;cal PC</t>
  </si>
  <si>
    <t>E02015/E0201579.IMQ</t>
  </si>
  <si>
    <t xml:space="preserve">E02/01579   </t>
  </si>
  <si>
    <t>2001-03-18T22:10:47.27</t>
  </si>
  <si>
    <t>E04022/E0402227.IMQ</t>
  </si>
  <si>
    <t xml:space="preserve">E04/02227   </t>
  </si>
  <si>
    <t>2001-05-28T06:20:47.15</t>
  </si>
  <si>
    <t xml:space="preserve">675498078:231  </t>
  </si>
  <si>
    <t xml:space="preserve">Sample part of floor of eastern-most Ius Chasma                                 </t>
  </si>
  <si>
    <t>E10007/E1000798.IMQ</t>
  </si>
  <si>
    <t xml:space="preserve">E10/00798 </t>
  </si>
  <si>
    <t>2001-11-06T17:59:50.99</t>
  </si>
  <si>
    <t xml:space="preserve">Possible outflow channel south of Cerberus                                      </t>
  </si>
  <si>
    <t>MGSC_1098</t>
  </si>
  <si>
    <t>M12025/M1202516.IMQ</t>
  </si>
  <si>
    <t xml:space="preserve">M12/02516   </t>
  </si>
  <si>
    <t>2000-02-25T12:01:56.70</t>
  </si>
  <si>
    <t xml:space="preserve">635947343:27   </t>
  </si>
  <si>
    <t xml:space="preserve">M08/02442   </t>
  </si>
  <si>
    <t>1999-10-11T11:42:26.62</t>
  </si>
  <si>
    <t xml:space="preserve">624109371:149  </t>
  </si>
  <si>
    <t>2001-11-17T09:11:24.88</t>
  </si>
  <si>
    <t xml:space="preserve">690455518:199 </t>
  </si>
  <si>
    <t>M07006/M0700614.IMQ</t>
  </si>
  <si>
    <t xml:space="preserve">M07/00614   </t>
  </si>
  <si>
    <t>1999-09-03T19:50:51.84</t>
  </si>
  <si>
    <t xml:space="preserve">620855476:107  </t>
  </si>
  <si>
    <t>Elysium1</t>
  </si>
  <si>
    <t>MPF1</t>
  </si>
  <si>
    <t>MPF2</t>
  </si>
  <si>
    <t>Gusev1</t>
  </si>
  <si>
    <t>Gusev2</t>
  </si>
  <si>
    <t>Gusev3</t>
  </si>
  <si>
    <t>Gusev4</t>
  </si>
  <si>
    <t>Gusev5</t>
  </si>
  <si>
    <t>Gusev6</t>
  </si>
  <si>
    <t>Hematite1</t>
  </si>
  <si>
    <t>Hematite3</t>
  </si>
  <si>
    <t>Hematite2</t>
  </si>
  <si>
    <t>Hematite4</t>
  </si>
  <si>
    <t>Hematite5</t>
  </si>
  <si>
    <t>Isidis1</t>
  </si>
  <si>
    <t>Isidis2</t>
  </si>
  <si>
    <t>Athabasca1</t>
  </si>
  <si>
    <t>Athabasca2</t>
  </si>
  <si>
    <t>Athabasca3</t>
  </si>
  <si>
    <t>Eos1</t>
  </si>
  <si>
    <t>Eos2</t>
  </si>
  <si>
    <t>Melas1</t>
  </si>
  <si>
    <t>Melas2</t>
  </si>
  <si>
    <t>Melas3</t>
  </si>
  <si>
    <t xml:space="preserve">689536824:193  </t>
  </si>
  <si>
    <t>MGSC_1024</t>
  </si>
  <si>
    <t>M02021/M0202129.IMQ</t>
  </si>
  <si>
    <t xml:space="preserve">M02/02129   </t>
  </si>
  <si>
    <t>1999-06-16T15:45:37.67</t>
  </si>
  <si>
    <t xml:space="preserve">614015161:117  </t>
  </si>
  <si>
    <t xml:space="preserve">Gusev floor in vicinity of degraded crater with 'terraced' wall                 </t>
  </si>
  <si>
    <t>E05013/E0501350.IMQ</t>
  </si>
  <si>
    <t>MGSC_1041</t>
  </si>
  <si>
    <t>M04003/M0400361.IMQ</t>
  </si>
  <si>
    <t xml:space="preserve">M04/00361   </t>
  </si>
  <si>
    <t>1999-08-11T20:44:51.25</t>
  </si>
  <si>
    <t xml:space="preserve">618871515:153  </t>
  </si>
  <si>
    <t xml:space="preserve">landslide debris lobe in Ius Chasma                                             </t>
  </si>
  <si>
    <t>for PC</t>
  </si>
  <si>
    <t>2001-05-18T16:36:16.08</t>
  </si>
  <si>
    <t xml:space="preserve">674671007:174  </t>
  </si>
  <si>
    <t>E06003/E0600343.IMQ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</si>
</sst>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NumberFormat="1" applyFill="1" applyBorder="1" applyAlignment="1">
      <alignment horizontal="center" wrapText="1"/>
    </xf>
    <xf numFmtId="0" fontId="0" fillId="2" borderId="6" xfId="0" applyNumberFormat="1" applyFill="1" applyBorder="1" applyAlignment="1">
      <alignment horizontal="center" textRotation="90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NumberFormat="1" applyFill="1" applyBorder="1" applyAlignment="1">
      <alignment horizontal="center" wrapText="1"/>
    </xf>
    <xf numFmtId="49" fontId="0" fillId="2" borderId="6" xfId="0" applyNumberForma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0" fillId="0" borderId="13" xfId="0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27"/>
  <sheetViews>
    <sheetView tabSelected="1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11.00390625" defaultRowHeight="12"/>
  <cols>
    <col min="1" max="1" width="8.875" style="9" customWidth="1"/>
    <col min="2" max="3" width="3.00390625" style="10" bestFit="1" customWidth="1"/>
    <col min="4" max="4" width="3.00390625" style="11" bestFit="1" customWidth="1"/>
    <col min="5" max="5" width="10.50390625" style="0" bestFit="1" customWidth="1"/>
    <col min="6" max="6" width="20.125" style="0" bestFit="1" customWidth="1"/>
    <col min="7" max="7" width="12.50390625" style="0" bestFit="1" customWidth="1"/>
    <col min="8" max="8" width="21.625" style="0" bestFit="1" customWidth="1"/>
    <col min="9" max="9" width="7.50390625" style="0" customWidth="1"/>
    <col min="10" max="10" width="5.375" style="0" bestFit="1" customWidth="1"/>
    <col min="11" max="11" width="7.00390625" style="0" customWidth="1"/>
    <col min="12" max="12" width="6.125" style="0" bestFit="1" customWidth="1"/>
    <col min="13" max="13" width="6.00390625" style="0" customWidth="1"/>
    <col min="14" max="14" width="5.00390625" style="0" customWidth="1"/>
    <col min="15" max="15" width="7.125" style="0" bestFit="1" customWidth="1"/>
    <col min="16" max="16" width="6.375" style="0" bestFit="1" customWidth="1"/>
    <col min="17" max="19" width="6.125" style="0" bestFit="1" customWidth="1"/>
    <col min="20" max="20" width="5.125" style="0" bestFit="1" customWidth="1"/>
    <col min="21" max="21" width="7.00390625" style="0" bestFit="1" customWidth="1"/>
    <col min="22" max="22" width="6.00390625" style="0" bestFit="1" customWidth="1"/>
    <col min="23" max="23" width="7.00390625" style="0" bestFit="1" customWidth="1"/>
    <col min="24" max="24" width="6.125" style="0" bestFit="1" customWidth="1"/>
    <col min="25" max="25" width="7.00390625" style="0" bestFit="1" customWidth="1"/>
    <col min="26" max="26" width="5.875" style="0" bestFit="1" customWidth="1"/>
    <col min="27" max="27" width="7.00390625" style="0" bestFit="1" customWidth="1"/>
    <col min="28" max="28" width="6.00390625" style="0" bestFit="1" customWidth="1"/>
    <col min="29" max="29" width="7.00390625" style="0" bestFit="1" customWidth="1"/>
    <col min="30" max="30" width="9.625" style="0" bestFit="1" customWidth="1"/>
    <col min="31" max="31" width="6.625" style="0" bestFit="1" customWidth="1"/>
    <col min="32" max="32" width="14.875" style="0" bestFit="1" customWidth="1"/>
    <col min="33" max="33" width="7.50390625" style="0" bestFit="1" customWidth="1"/>
    <col min="34" max="34" width="7.125" style="0" bestFit="1" customWidth="1"/>
    <col min="35" max="35" width="4.375" style="0" bestFit="1" customWidth="1"/>
    <col min="36" max="36" width="5.875" style="0" bestFit="1" customWidth="1"/>
    <col min="37" max="37" width="9.625" style="0" bestFit="1" customWidth="1"/>
    <col min="38" max="38" width="13.875" style="0" bestFit="1" customWidth="1"/>
    <col min="39" max="39" width="10.125" style="0" bestFit="1" customWidth="1"/>
    <col min="40" max="41" width="10.625" style="0" bestFit="1" customWidth="1"/>
    <col min="42" max="43" width="8.125" style="0" bestFit="1" customWidth="1"/>
    <col min="44" max="44" width="9.375" style="0" bestFit="1" customWidth="1"/>
    <col min="45" max="45" width="7.375" style="0" bestFit="1" customWidth="1"/>
    <col min="46" max="47" width="8.625" style="0" bestFit="1" customWidth="1"/>
    <col min="48" max="48" width="8.125" style="0" bestFit="1" customWidth="1"/>
    <col min="49" max="49" width="10.625" style="0" bestFit="1" customWidth="1"/>
    <col min="50" max="50" width="7.625" style="0" bestFit="1" customWidth="1"/>
    <col min="51" max="51" width="12.125" style="0" bestFit="1" customWidth="1"/>
    <col min="52" max="52" width="9.00390625" style="0" bestFit="1" customWidth="1"/>
    <col min="53" max="53" width="9.125" style="0" bestFit="1" customWidth="1"/>
    <col min="54" max="54" width="10.00390625" style="0" bestFit="1" customWidth="1"/>
    <col min="55" max="55" width="55.125" style="0" customWidth="1"/>
    <col min="56" max="56" width="10.375" style="0" bestFit="1" customWidth="1"/>
    <col min="57" max="57" width="6.875" style="0" bestFit="1" customWidth="1"/>
    <col min="58" max="58" width="8.125" style="0" bestFit="1" customWidth="1"/>
    <col min="59" max="59" width="7.125" style="0" bestFit="1" customWidth="1"/>
  </cols>
  <sheetData>
    <row r="1" spans="1:60" s="7" customFormat="1" ht="39" customHeight="1">
      <c r="A1" s="7" t="s">
        <v>35</v>
      </c>
      <c r="B1" s="8" t="s">
        <v>224</v>
      </c>
      <c r="C1" s="8" t="s">
        <v>222</v>
      </c>
      <c r="D1" s="8" t="s">
        <v>223</v>
      </c>
      <c r="E1" s="26" t="s">
        <v>333</v>
      </c>
      <c r="F1" s="7" t="s">
        <v>334</v>
      </c>
      <c r="G1" s="7" t="s">
        <v>335</v>
      </c>
      <c r="H1" s="7" t="s">
        <v>336</v>
      </c>
      <c r="I1" s="7" t="s">
        <v>337</v>
      </c>
      <c r="J1" s="7" t="s">
        <v>338</v>
      </c>
      <c r="K1" s="7" t="s">
        <v>339</v>
      </c>
      <c r="L1" s="7" t="s">
        <v>340</v>
      </c>
      <c r="M1" s="7" t="s">
        <v>341</v>
      </c>
      <c r="N1" s="7" t="s">
        <v>342</v>
      </c>
      <c r="O1" s="7" t="s">
        <v>343</v>
      </c>
      <c r="P1" s="7" t="s">
        <v>344</v>
      </c>
      <c r="Q1" s="7" t="s">
        <v>345</v>
      </c>
      <c r="R1" s="7" t="s">
        <v>346</v>
      </c>
      <c r="S1" s="7" t="s">
        <v>525</v>
      </c>
      <c r="T1" s="7" t="s">
        <v>526</v>
      </c>
      <c r="U1" s="7" t="s">
        <v>527</v>
      </c>
      <c r="V1" s="7" t="s">
        <v>528</v>
      </c>
      <c r="W1" s="7" t="s">
        <v>529</v>
      </c>
      <c r="X1" s="7" t="s">
        <v>530</v>
      </c>
      <c r="Y1" s="7" t="s">
        <v>531</v>
      </c>
      <c r="Z1" s="7" t="s">
        <v>532</v>
      </c>
      <c r="AA1" s="7" t="s">
        <v>532</v>
      </c>
      <c r="AB1" s="7" t="s">
        <v>533</v>
      </c>
      <c r="AC1" s="7" t="s">
        <v>534</v>
      </c>
      <c r="AD1" s="7" t="s">
        <v>535</v>
      </c>
      <c r="AE1" s="7" t="s">
        <v>536</v>
      </c>
      <c r="AF1" s="7" t="s">
        <v>537</v>
      </c>
      <c r="AG1" s="7" t="s">
        <v>538</v>
      </c>
      <c r="AH1" s="7" t="s">
        <v>539</v>
      </c>
      <c r="AI1" s="27" t="s">
        <v>540</v>
      </c>
      <c r="AJ1" s="7" t="s">
        <v>355</v>
      </c>
      <c r="AK1" s="7" t="s">
        <v>356</v>
      </c>
      <c r="AL1" s="7" t="s">
        <v>357</v>
      </c>
      <c r="AM1" s="7" t="s">
        <v>358</v>
      </c>
      <c r="AN1" s="7" t="s">
        <v>359</v>
      </c>
      <c r="AO1" s="7" t="s">
        <v>360</v>
      </c>
      <c r="AP1" s="7" t="s">
        <v>361</v>
      </c>
      <c r="AQ1" s="7" t="s">
        <v>362</v>
      </c>
      <c r="AR1" s="7" t="s">
        <v>363</v>
      </c>
      <c r="AS1" s="7" t="s">
        <v>211</v>
      </c>
      <c r="AT1" s="7" t="s">
        <v>212</v>
      </c>
      <c r="AU1" s="7" t="s">
        <v>213</v>
      </c>
      <c r="AV1" s="7" t="s">
        <v>214</v>
      </c>
      <c r="AW1" s="7" t="s">
        <v>215</v>
      </c>
      <c r="AX1" s="7" t="s">
        <v>216</v>
      </c>
      <c r="AY1" s="7" t="s">
        <v>387</v>
      </c>
      <c r="AZ1" s="7" t="s">
        <v>388</v>
      </c>
      <c r="BA1" s="7" t="s">
        <v>389</v>
      </c>
      <c r="BB1" s="7" t="s">
        <v>390</v>
      </c>
      <c r="BC1" s="7" t="s">
        <v>200</v>
      </c>
      <c r="BD1" s="7" t="s">
        <v>201</v>
      </c>
      <c r="BE1" s="7" t="s">
        <v>202</v>
      </c>
      <c r="BF1" s="7" t="s">
        <v>20</v>
      </c>
      <c r="BG1" s="7" t="s">
        <v>220</v>
      </c>
      <c r="BH1" s="7" t="s">
        <v>19</v>
      </c>
    </row>
    <row r="2" spans="1:60" ht="12.75">
      <c r="A2" s="43" t="s">
        <v>627</v>
      </c>
      <c r="D2" s="11" t="s">
        <v>117</v>
      </c>
      <c r="E2" t="s">
        <v>429</v>
      </c>
      <c r="F2" t="s">
        <v>497</v>
      </c>
      <c r="G2" t="s">
        <v>498</v>
      </c>
      <c r="H2" t="s">
        <v>452</v>
      </c>
      <c r="I2" t="s">
        <v>304</v>
      </c>
      <c r="J2" t="s">
        <v>305</v>
      </c>
      <c r="K2">
        <v>2048</v>
      </c>
      <c r="L2">
        <v>8064</v>
      </c>
      <c r="M2">
        <v>1</v>
      </c>
      <c r="N2">
        <v>1</v>
      </c>
      <c r="O2">
        <v>3.23</v>
      </c>
      <c r="P2">
        <v>1.01</v>
      </c>
      <c r="Q2">
        <v>30.67</v>
      </c>
      <c r="R2">
        <v>56.09</v>
      </c>
      <c r="S2">
        <v>56.46</v>
      </c>
      <c r="T2">
        <v>33.52</v>
      </c>
      <c r="U2">
        <v>19.27</v>
      </c>
      <c r="V2">
        <v>33.41</v>
      </c>
      <c r="W2">
        <v>19.49</v>
      </c>
      <c r="X2">
        <v>33.53</v>
      </c>
      <c r="Y2">
        <v>19.49</v>
      </c>
      <c r="Z2">
        <v>33.51</v>
      </c>
      <c r="AA2">
        <v>19.06</v>
      </c>
      <c r="AB2">
        <v>33.63</v>
      </c>
      <c r="AC2">
        <v>19.06</v>
      </c>
      <c r="AD2" t="s">
        <v>423</v>
      </c>
      <c r="AE2" t="s">
        <v>307</v>
      </c>
      <c r="AF2" t="s">
        <v>386</v>
      </c>
      <c r="AG2">
        <v>249.8</v>
      </c>
      <c r="AH2">
        <v>0.7</v>
      </c>
      <c r="AI2" t="s">
        <v>77</v>
      </c>
      <c r="AJ2">
        <v>52</v>
      </c>
      <c r="AK2">
        <v>0</v>
      </c>
      <c r="AL2" t="s">
        <v>121</v>
      </c>
      <c r="AM2">
        <v>6.61</v>
      </c>
      <c r="AN2">
        <v>26.26</v>
      </c>
      <c r="AO2">
        <v>707.38</v>
      </c>
      <c r="AP2">
        <v>4101.04</v>
      </c>
      <c r="AQ2">
        <v>798.74</v>
      </c>
      <c r="AR2" t="s">
        <v>221</v>
      </c>
      <c r="AS2">
        <v>268.63</v>
      </c>
      <c r="AT2">
        <v>36.61</v>
      </c>
      <c r="AU2">
        <v>350.26</v>
      </c>
      <c r="AV2">
        <v>-17.34</v>
      </c>
      <c r="AW2">
        <v>28.94</v>
      </c>
      <c r="AX2">
        <v>23.07</v>
      </c>
      <c r="AY2">
        <v>217245331.2</v>
      </c>
      <c r="AZ2">
        <v>315.56</v>
      </c>
      <c r="BA2">
        <v>9.31</v>
      </c>
      <c r="BB2">
        <v>101.1</v>
      </c>
      <c r="BC2" t="s">
        <v>24</v>
      </c>
      <c r="BH2" s="48">
        <f>DEGREES(ATAN(P2*TAN(RADIANS(AT2)))-ATAN(P2*TAN(RADIANS(AS2))))+90</f>
        <v>38.23974735880145</v>
      </c>
    </row>
    <row r="3" spans="1:60" s="1" customFormat="1" ht="12.75">
      <c r="A3" s="12"/>
      <c r="B3" s="13"/>
      <c r="C3" s="13"/>
      <c r="D3" s="14" t="s">
        <v>117</v>
      </c>
      <c r="E3" s="1" t="s">
        <v>422</v>
      </c>
      <c r="F3" s="1" t="s">
        <v>25</v>
      </c>
      <c r="G3" s="1" t="s">
        <v>26</v>
      </c>
      <c r="H3" s="1" t="s">
        <v>27</v>
      </c>
      <c r="I3" s="1" t="s">
        <v>304</v>
      </c>
      <c r="J3" s="1" t="s">
        <v>305</v>
      </c>
      <c r="K3" s="1">
        <v>2048</v>
      </c>
      <c r="L3" s="1">
        <v>8064</v>
      </c>
      <c r="M3" s="1">
        <v>1</v>
      </c>
      <c r="N3" s="1">
        <v>1</v>
      </c>
      <c r="O3" s="1">
        <v>2.55</v>
      </c>
      <c r="P3" s="1">
        <v>1.01</v>
      </c>
      <c r="Q3" s="1">
        <v>21.37</v>
      </c>
      <c r="R3" s="1">
        <v>50.86</v>
      </c>
      <c r="S3" s="1">
        <v>65.7</v>
      </c>
      <c r="T3" s="1">
        <v>33.55</v>
      </c>
      <c r="U3" s="1">
        <v>19.2</v>
      </c>
      <c r="V3" s="1">
        <v>33.48</v>
      </c>
      <c r="W3" s="1">
        <v>19.37</v>
      </c>
      <c r="X3" s="1">
        <v>33.57</v>
      </c>
      <c r="Y3" s="1">
        <v>19.38</v>
      </c>
      <c r="Z3" s="1">
        <v>33.52</v>
      </c>
      <c r="AA3" s="1">
        <v>19.02</v>
      </c>
      <c r="AB3" s="1">
        <v>33.62</v>
      </c>
      <c r="AC3" s="1">
        <v>19.03</v>
      </c>
      <c r="AD3" s="1" t="s">
        <v>423</v>
      </c>
      <c r="AE3" s="1" t="s">
        <v>307</v>
      </c>
      <c r="AF3" s="1" t="s">
        <v>28</v>
      </c>
      <c r="AG3" s="1">
        <v>250</v>
      </c>
      <c r="AH3" s="1">
        <v>0.56</v>
      </c>
      <c r="AI3" s="1" t="s">
        <v>77</v>
      </c>
      <c r="AJ3" s="1">
        <v>38</v>
      </c>
      <c r="AK3" s="1">
        <v>0</v>
      </c>
      <c r="AL3" s="1" t="s">
        <v>121</v>
      </c>
      <c r="AM3" s="1">
        <v>5.23</v>
      </c>
      <c r="AN3" s="1">
        <v>20.76</v>
      </c>
      <c r="AO3" s="1">
        <v>640.35</v>
      </c>
      <c r="AP3" s="1">
        <v>4034.11</v>
      </c>
      <c r="AQ3" s="1">
        <v>679.4</v>
      </c>
      <c r="AR3" s="1" t="s">
        <v>221</v>
      </c>
      <c r="AS3" s="1">
        <v>266.08</v>
      </c>
      <c r="AT3" s="1">
        <v>42.72</v>
      </c>
      <c r="AU3" s="1">
        <v>359.28</v>
      </c>
      <c r="AV3" s="1">
        <v>-18.96</v>
      </c>
      <c r="AW3" s="1">
        <v>33.01</v>
      </c>
      <c r="AX3" s="1">
        <v>22.71</v>
      </c>
      <c r="AY3" s="1">
        <v>215653241.4</v>
      </c>
      <c r="AZ3" s="1">
        <v>310.23</v>
      </c>
      <c r="BA3" s="1">
        <v>9.9</v>
      </c>
      <c r="BB3" s="1">
        <v>93.2</v>
      </c>
      <c r="BC3" s="1" t="s">
        <v>29</v>
      </c>
      <c r="BH3" s="48">
        <f aca="true" t="shared" si="0" ref="BH3:BH66">DEGREES(ATAN(P3*TAN(RADIANS(AT3)))-ATAN(P3*TAN(RADIANS(AS3))))+90</f>
        <v>46.88556876898489</v>
      </c>
    </row>
    <row r="4" spans="1:60" s="3" customFormat="1" ht="12.75">
      <c r="A4" s="42" t="s">
        <v>628</v>
      </c>
      <c r="B4" s="19"/>
      <c r="C4" s="19"/>
      <c r="D4" s="11" t="s">
        <v>117</v>
      </c>
      <c r="E4" t="s">
        <v>298</v>
      </c>
      <c r="F4" t="s">
        <v>105</v>
      </c>
      <c r="G4" t="s">
        <v>106</v>
      </c>
      <c r="H4" t="s">
        <v>107</v>
      </c>
      <c r="I4" t="s">
        <v>304</v>
      </c>
      <c r="J4" t="s">
        <v>305</v>
      </c>
      <c r="K4">
        <v>2048</v>
      </c>
      <c r="L4">
        <v>6912</v>
      </c>
      <c r="M4">
        <v>1</v>
      </c>
      <c r="N4">
        <v>1</v>
      </c>
      <c r="O4">
        <v>1.58</v>
      </c>
      <c r="P4">
        <v>1.03</v>
      </c>
      <c r="Q4">
        <v>14.09</v>
      </c>
      <c r="R4">
        <v>48.11</v>
      </c>
      <c r="S4">
        <v>55.97</v>
      </c>
      <c r="T4">
        <v>33.51</v>
      </c>
      <c r="U4">
        <v>19.28</v>
      </c>
      <c r="V4">
        <v>33.47</v>
      </c>
      <c r="W4">
        <v>19.19</v>
      </c>
      <c r="X4">
        <v>33.53</v>
      </c>
      <c r="Y4">
        <v>19.19</v>
      </c>
      <c r="Z4">
        <v>33.5</v>
      </c>
      <c r="AA4">
        <v>19.38</v>
      </c>
      <c r="AB4">
        <v>33.56</v>
      </c>
      <c r="AC4">
        <v>19.38</v>
      </c>
      <c r="AD4" t="s">
        <v>128</v>
      </c>
      <c r="AE4" t="s">
        <v>307</v>
      </c>
      <c r="AF4" t="s">
        <v>108</v>
      </c>
      <c r="AG4">
        <v>270.1</v>
      </c>
      <c r="AH4">
        <v>0.6026</v>
      </c>
      <c r="AI4" t="s">
        <v>489</v>
      </c>
      <c r="AJ4">
        <v>32</v>
      </c>
      <c r="AK4">
        <v>0</v>
      </c>
      <c r="AL4" t="s">
        <v>322</v>
      </c>
      <c r="AM4">
        <v>3.23</v>
      </c>
      <c r="AN4">
        <v>11.25</v>
      </c>
      <c r="AO4">
        <v>396.02</v>
      </c>
      <c r="AP4">
        <v>3790.64</v>
      </c>
      <c r="AQ4">
        <v>406.98</v>
      </c>
      <c r="AR4" t="s">
        <v>122</v>
      </c>
      <c r="AS4">
        <v>93.75</v>
      </c>
      <c r="AT4">
        <v>299.39</v>
      </c>
      <c r="AU4">
        <v>54.23</v>
      </c>
      <c r="AV4">
        <v>-24.39</v>
      </c>
      <c r="AW4">
        <v>31.93</v>
      </c>
      <c r="AX4">
        <v>19.37</v>
      </c>
      <c r="AY4">
        <v>209543410.9</v>
      </c>
      <c r="AZ4">
        <v>284</v>
      </c>
      <c r="BA4">
        <v>13.37</v>
      </c>
      <c r="BB4">
        <v>94.7</v>
      </c>
      <c r="BC4" t="s">
        <v>0</v>
      </c>
      <c r="BD4" t="s">
        <v>78</v>
      </c>
      <c r="BE4">
        <v>3842</v>
      </c>
      <c r="BH4" s="48">
        <f t="shared" si="0"/>
        <v>115.03035304052118</v>
      </c>
    </row>
    <row r="5" spans="1:60" s="1" customFormat="1" ht="12.75">
      <c r="A5" s="12"/>
      <c r="B5" s="13"/>
      <c r="C5" s="13"/>
      <c r="D5" s="14" t="s">
        <v>117</v>
      </c>
      <c r="E5" s="5" t="s">
        <v>516</v>
      </c>
      <c r="F5" s="1" t="s">
        <v>603</v>
      </c>
      <c r="G5" s="1" t="s">
        <v>604</v>
      </c>
      <c r="H5" s="1" t="s">
        <v>605</v>
      </c>
      <c r="I5" s="1" t="s">
        <v>304</v>
      </c>
      <c r="J5" s="1" t="s">
        <v>305</v>
      </c>
      <c r="K5" s="1">
        <v>2048</v>
      </c>
      <c r="L5" s="1">
        <v>3968</v>
      </c>
      <c r="M5" s="1">
        <v>1</v>
      </c>
      <c r="N5" s="1">
        <v>1</v>
      </c>
      <c r="O5" s="1">
        <v>1.85</v>
      </c>
      <c r="P5" s="1">
        <v>1.3</v>
      </c>
      <c r="Q5" s="1">
        <v>26.37</v>
      </c>
      <c r="R5" s="1">
        <v>37.69</v>
      </c>
      <c r="S5" s="1">
        <v>63.57</v>
      </c>
      <c r="T5" s="1">
        <v>33.47</v>
      </c>
      <c r="U5" s="1">
        <v>19.3</v>
      </c>
      <c r="V5" s="1">
        <v>33.42</v>
      </c>
      <c r="W5" s="1">
        <v>19.23</v>
      </c>
      <c r="X5" s="1">
        <v>33.49</v>
      </c>
      <c r="Y5" s="1">
        <v>19.22</v>
      </c>
      <c r="Z5" s="1">
        <v>33.45</v>
      </c>
      <c r="AA5" s="1">
        <v>19.39</v>
      </c>
      <c r="AB5" s="1">
        <v>33.51</v>
      </c>
      <c r="AC5" s="1">
        <v>19.38</v>
      </c>
      <c r="AD5" s="1" t="s">
        <v>10</v>
      </c>
      <c r="AE5" s="1" t="s">
        <v>307</v>
      </c>
      <c r="AF5" s="1" t="s">
        <v>606</v>
      </c>
      <c r="AG5" s="1">
        <v>265.1</v>
      </c>
      <c r="AH5" s="1">
        <v>0.7231</v>
      </c>
      <c r="AI5" s="1" t="s">
        <v>415</v>
      </c>
      <c r="AJ5" s="1">
        <v>26</v>
      </c>
      <c r="AK5" s="1">
        <v>0</v>
      </c>
      <c r="AL5" s="1" t="s">
        <v>322</v>
      </c>
      <c r="AM5" s="1">
        <v>3.79</v>
      </c>
      <c r="AN5" s="1">
        <v>9.51</v>
      </c>
      <c r="AO5" s="1">
        <v>400.27</v>
      </c>
      <c r="AP5" s="1">
        <v>3794.85</v>
      </c>
      <c r="AQ5" s="1">
        <v>441.11</v>
      </c>
      <c r="AR5" s="1" t="s">
        <v>122</v>
      </c>
      <c r="AS5" s="1">
        <v>94.78</v>
      </c>
      <c r="AT5" s="1">
        <v>346.85</v>
      </c>
      <c r="AU5" s="1">
        <v>69.18</v>
      </c>
      <c r="AV5" s="1">
        <v>4.82</v>
      </c>
      <c r="AW5" s="1">
        <v>30.34</v>
      </c>
      <c r="AX5" s="1">
        <v>19.51</v>
      </c>
      <c r="AY5" s="1">
        <v>223162804</v>
      </c>
      <c r="AZ5" s="1">
        <v>168.6</v>
      </c>
      <c r="BA5" s="1">
        <v>14.37</v>
      </c>
      <c r="BB5" s="1">
        <v>93.7</v>
      </c>
      <c r="BC5" s="1" t="s">
        <v>0</v>
      </c>
      <c r="BD5" s="1" t="s">
        <v>324</v>
      </c>
      <c r="BE5" s="1">
        <v>9927</v>
      </c>
      <c r="BH5" s="48">
        <f t="shared" si="0"/>
        <v>159.4252378110577</v>
      </c>
    </row>
    <row r="6" spans="1:60" ht="12.75">
      <c r="A6" s="9" t="s">
        <v>226</v>
      </c>
      <c r="E6" t="s">
        <v>34</v>
      </c>
      <c r="F6" t="s">
        <v>111</v>
      </c>
      <c r="G6" t="s">
        <v>112</v>
      </c>
      <c r="H6" t="s">
        <v>113</v>
      </c>
      <c r="I6" t="s">
        <v>304</v>
      </c>
      <c r="J6" t="s">
        <v>305</v>
      </c>
      <c r="K6">
        <v>2048</v>
      </c>
      <c r="L6">
        <v>5504</v>
      </c>
      <c r="M6">
        <v>1</v>
      </c>
      <c r="N6">
        <v>1</v>
      </c>
      <c r="O6">
        <v>1.38</v>
      </c>
      <c r="P6">
        <v>1.33</v>
      </c>
      <c r="Q6">
        <v>0</v>
      </c>
      <c r="R6">
        <v>55.05</v>
      </c>
      <c r="S6">
        <v>55.05</v>
      </c>
      <c r="T6">
        <v>200.15</v>
      </c>
      <c r="U6">
        <v>-76.96</v>
      </c>
      <c r="V6">
        <v>199.95</v>
      </c>
      <c r="W6">
        <v>-77.04</v>
      </c>
      <c r="X6">
        <v>200.16</v>
      </c>
      <c r="Y6">
        <v>-77.05</v>
      </c>
      <c r="Z6">
        <v>200.14</v>
      </c>
      <c r="AA6">
        <v>-76.87</v>
      </c>
      <c r="AB6">
        <v>200.34</v>
      </c>
      <c r="AC6">
        <v>-76.88</v>
      </c>
      <c r="AD6" t="s">
        <v>128</v>
      </c>
      <c r="AE6" t="s">
        <v>307</v>
      </c>
      <c r="AF6" t="s">
        <v>114</v>
      </c>
      <c r="AG6">
        <v>271</v>
      </c>
      <c r="AH6">
        <v>0.6026</v>
      </c>
      <c r="AI6" t="s">
        <v>77</v>
      </c>
      <c r="AJ6">
        <v>40</v>
      </c>
      <c r="AK6">
        <v>0</v>
      </c>
      <c r="AL6" t="s">
        <v>322</v>
      </c>
      <c r="AM6">
        <v>2.84</v>
      </c>
      <c r="AN6">
        <v>10.13</v>
      </c>
      <c r="AO6">
        <v>370.8</v>
      </c>
      <c r="AP6">
        <v>3746.93</v>
      </c>
      <c r="AQ6">
        <v>370.8</v>
      </c>
      <c r="AR6" t="s">
        <v>122</v>
      </c>
      <c r="AS6">
        <v>102.82</v>
      </c>
      <c r="AT6">
        <v>61.07</v>
      </c>
      <c r="AU6">
        <v>237.12</v>
      </c>
      <c r="AV6">
        <v>-24.84</v>
      </c>
      <c r="AW6">
        <v>200.15</v>
      </c>
      <c r="AX6">
        <v>-76.96</v>
      </c>
      <c r="AY6">
        <v>208778673.5</v>
      </c>
      <c r="AZ6">
        <v>279.22</v>
      </c>
      <c r="BA6">
        <v>14.46</v>
      </c>
      <c r="BB6">
        <v>91</v>
      </c>
      <c r="BC6" t="s">
        <v>543</v>
      </c>
      <c r="BD6" t="s">
        <v>78</v>
      </c>
      <c r="BE6">
        <v>3748</v>
      </c>
      <c r="BH6" s="48">
        <f t="shared" si="0"/>
        <v>237.72428663856033</v>
      </c>
    </row>
    <row r="7" spans="5:60" ht="12.75">
      <c r="E7" t="s">
        <v>544</v>
      </c>
      <c r="F7" t="s">
        <v>545</v>
      </c>
      <c r="G7" t="s">
        <v>546</v>
      </c>
      <c r="H7" t="s">
        <v>547</v>
      </c>
      <c r="I7" t="s">
        <v>304</v>
      </c>
      <c r="J7" t="s">
        <v>305</v>
      </c>
      <c r="K7">
        <v>2048</v>
      </c>
      <c r="L7">
        <v>5504</v>
      </c>
      <c r="M7">
        <v>1</v>
      </c>
      <c r="N7">
        <v>1</v>
      </c>
      <c r="O7">
        <v>1.38</v>
      </c>
      <c r="P7">
        <v>1.11</v>
      </c>
      <c r="Q7">
        <v>1.3</v>
      </c>
      <c r="R7">
        <v>54.91</v>
      </c>
      <c r="S7">
        <v>54.16</v>
      </c>
      <c r="T7">
        <v>195.55</v>
      </c>
      <c r="U7">
        <v>-76.65</v>
      </c>
      <c r="V7">
        <v>195.37</v>
      </c>
      <c r="W7">
        <v>-76.72</v>
      </c>
      <c r="X7">
        <v>195.58</v>
      </c>
      <c r="Y7">
        <v>-76.73</v>
      </c>
      <c r="Z7">
        <v>195.53</v>
      </c>
      <c r="AA7">
        <v>-76.58</v>
      </c>
      <c r="AB7">
        <v>195.73</v>
      </c>
      <c r="AC7">
        <v>-76.59</v>
      </c>
      <c r="AD7" t="s">
        <v>128</v>
      </c>
      <c r="AE7" t="s">
        <v>307</v>
      </c>
      <c r="AF7" t="s">
        <v>548</v>
      </c>
      <c r="AG7">
        <v>271</v>
      </c>
      <c r="AH7">
        <v>0.6026</v>
      </c>
      <c r="AI7" t="s">
        <v>77</v>
      </c>
      <c r="AJ7">
        <v>40</v>
      </c>
      <c r="AK7">
        <v>0</v>
      </c>
      <c r="AL7" t="s">
        <v>322</v>
      </c>
      <c r="AM7">
        <v>2.84</v>
      </c>
      <c r="AN7">
        <v>8.45</v>
      </c>
      <c r="AO7">
        <v>370.59</v>
      </c>
      <c r="AP7">
        <v>3746.78</v>
      </c>
      <c r="AQ7">
        <v>370.68</v>
      </c>
      <c r="AR7" t="s">
        <v>122</v>
      </c>
      <c r="AS7">
        <v>103.02</v>
      </c>
      <c r="AT7">
        <v>61.24</v>
      </c>
      <c r="AU7">
        <v>232.44</v>
      </c>
      <c r="AV7">
        <v>-24.74</v>
      </c>
      <c r="AW7">
        <v>196.1</v>
      </c>
      <c r="AX7">
        <v>-76.67</v>
      </c>
      <c r="AY7">
        <v>208971011.3</v>
      </c>
      <c r="AZ7">
        <v>280.49</v>
      </c>
      <c r="BA7">
        <v>14.45</v>
      </c>
      <c r="BB7">
        <v>91.2</v>
      </c>
      <c r="BC7" t="s">
        <v>543</v>
      </c>
      <c r="BD7" t="s">
        <v>78</v>
      </c>
      <c r="BE7">
        <v>3773</v>
      </c>
      <c r="BH7" s="48">
        <f t="shared" si="0"/>
        <v>231.92205109761247</v>
      </c>
    </row>
    <row r="8" spans="1:60" s="1" customFormat="1" ht="12.75">
      <c r="A8" s="12"/>
      <c r="B8" s="13"/>
      <c r="C8" s="13"/>
      <c r="D8" s="14"/>
      <c r="E8" s="1" t="s">
        <v>482</v>
      </c>
      <c r="F8" s="1" t="s">
        <v>483</v>
      </c>
      <c r="G8" s="1" t="s">
        <v>484</v>
      </c>
      <c r="H8" s="1" t="s">
        <v>485</v>
      </c>
      <c r="I8" s="1" t="s">
        <v>304</v>
      </c>
      <c r="J8" s="1" t="s">
        <v>305</v>
      </c>
      <c r="K8" s="1">
        <v>2048</v>
      </c>
      <c r="L8" s="1">
        <v>4992</v>
      </c>
      <c r="M8" s="1">
        <v>1</v>
      </c>
      <c r="N8" s="1">
        <v>1</v>
      </c>
      <c r="O8" s="1">
        <v>1.79</v>
      </c>
      <c r="P8" s="1">
        <v>1.13</v>
      </c>
      <c r="Q8" s="1">
        <v>29.72</v>
      </c>
      <c r="R8" s="1">
        <v>53.85</v>
      </c>
      <c r="S8" s="1">
        <v>69.51</v>
      </c>
      <c r="T8" s="1">
        <v>195.69</v>
      </c>
      <c r="U8" s="1">
        <v>-76.67</v>
      </c>
      <c r="V8" s="1">
        <v>195.55</v>
      </c>
      <c r="W8" s="1">
        <v>-76.76</v>
      </c>
      <c r="X8" s="1">
        <v>195.82</v>
      </c>
      <c r="Y8" s="1">
        <v>-76.75</v>
      </c>
      <c r="Z8" s="1">
        <v>195.56</v>
      </c>
      <c r="AA8" s="1">
        <v>-76.58</v>
      </c>
      <c r="AB8" s="1">
        <v>195.83</v>
      </c>
      <c r="AC8" s="1">
        <v>-76.58</v>
      </c>
      <c r="AD8" s="1" t="s">
        <v>128</v>
      </c>
      <c r="AE8" s="1" t="s">
        <v>307</v>
      </c>
      <c r="AF8" s="1" t="s">
        <v>486</v>
      </c>
      <c r="AG8" s="1">
        <v>270.3</v>
      </c>
      <c r="AH8" s="1">
        <v>0.8437</v>
      </c>
      <c r="AI8" s="1" t="s">
        <v>489</v>
      </c>
      <c r="AJ8" s="1">
        <v>40</v>
      </c>
      <c r="AK8" s="1">
        <v>0</v>
      </c>
      <c r="AL8" s="1" t="s">
        <v>322</v>
      </c>
      <c r="AM8" s="1">
        <v>3.7</v>
      </c>
      <c r="AN8" s="1">
        <v>10.21</v>
      </c>
      <c r="AO8" s="1">
        <v>370.18</v>
      </c>
      <c r="AP8" s="1">
        <v>3746.43</v>
      </c>
      <c r="AQ8" s="1">
        <v>419.67</v>
      </c>
      <c r="AR8" s="1" t="s">
        <v>122</v>
      </c>
      <c r="AS8" s="1">
        <v>89.22</v>
      </c>
      <c r="AT8" s="1">
        <v>65.76</v>
      </c>
      <c r="AU8" s="1">
        <v>216.25</v>
      </c>
      <c r="AV8" s="1">
        <v>-23.78</v>
      </c>
      <c r="AW8" s="1">
        <v>182.25</v>
      </c>
      <c r="AX8" s="1">
        <v>-76.33</v>
      </c>
      <c r="AY8" s="1">
        <v>210408395.7</v>
      </c>
      <c r="AZ8" s="1">
        <v>288.71</v>
      </c>
      <c r="BA8" s="1">
        <v>13.36</v>
      </c>
      <c r="BB8" s="1">
        <v>91</v>
      </c>
      <c r="BC8" s="1" t="s">
        <v>543</v>
      </c>
      <c r="BD8" s="1" t="s">
        <v>78</v>
      </c>
      <c r="BE8" s="1">
        <v>3936</v>
      </c>
      <c r="BH8" s="48">
        <f t="shared" si="0"/>
        <v>68.9650835559595</v>
      </c>
    </row>
    <row r="9" spans="1:60" ht="12.75">
      <c r="A9" s="9" t="s">
        <v>225</v>
      </c>
      <c r="E9" t="s">
        <v>422</v>
      </c>
      <c r="F9" t="s">
        <v>424</v>
      </c>
      <c r="G9" t="s">
        <v>425</v>
      </c>
      <c r="H9" t="s">
        <v>426</v>
      </c>
      <c r="I9" t="s">
        <v>304</v>
      </c>
      <c r="J9" t="s">
        <v>305</v>
      </c>
      <c r="K9">
        <v>2048</v>
      </c>
      <c r="L9">
        <v>7808</v>
      </c>
      <c r="M9">
        <v>1</v>
      </c>
      <c r="N9">
        <v>1</v>
      </c>
      <c r="O9">
        <v>2.63</v>
      </c>
      <c r="P9">
        <v>1.01</v>
      </c>
      <c r="Q9">
        <v>31.48</v>
      </c>
      <c r="R9">
        <v>50.53</v>
      </c>
      <c r="S9">
        <v>81.8</v>
      </c>
      <c r="T9">
        <v>48.33</v>
      </c>
      <c r="U9">
        <v>22.59</v>
      </c>
      <c r="V9">
        <v>48.28</v>
      </c>
      <c r="W9">
        <v>22.76</v>
      </c>
      <c r="X9">
        <v>48.38</v>
      </c>
      <c r="Y9">
        <v>22.77</v>
      </c>
      <c r="Z9">
        <v>48.29</v>
      </c>
      <c r="AA9">
        <v>22.41</v>
      </c>
      <c r="AB9">
        <v>48.38</v>
      </c>
      <c r="AC9">
        <v>22.42</v>
      </c>
      <c r="AD9" t="s">
        <v>423</v>
      </c>
      <c r="AE9" t="s">
        <v>307</v>
      </c>
      <c r="AF9" t="s">
        <v>427</v>
      </c>
      <c r="AG9">
        <v>250.3</v>
      </c>
      <c r="AH9">
        <v>0.57</v>
      </c>
      <c r="AI9" t="s">
        <v>77</v>
      </c>
      <c r="AJ9">
        <v>59</v>
      </c>
      <c r="AK9">
        <v>0</v>
      </c>
      <c r="AL9" t="s">
        <v>121</v>
      </c>
      <c r="AM9">
        <v>5.4</v>
      </c>
      <c r="AN9">
        <v>20.76</v>
      </c>
      <c r="AO9">
        <v>559.63</v>
      </c>
      <c r="AP9">
        <v>3952.44</v>
      </c>
      <c r="AQ9">
        <v>639.6</v>
      </c>
      <c r="AR9" t="s">
        <v>221</v>
      </c>
      <c r="AS9">
        <v>262.45</v>
      </c>
      <c r="AT9">
        <v>45.8</v>
      </c>
      <c r="AU9">
        <v>19.14</v>
      </c>
      <c r="AV9">
        <v>-19.13</v>
      </c>
      <c r="AW9">
        <v>52.1</v>
      </c>
      <c r="AX9">
        <v>26.03</v>
      </c>
      <c r="AY9">
        <v>215490408.1</v>
      </c>
      <c r="AZ9">
        <v>309.66</v>
      </c>
      <c r="BA9">
        <v>10.24</v>
      </c>
      <c r="BB9">
        <v>83.5</v>
      </c>
      <c r="BC9" t="s">
        <v>428</v>
      </c>
      <c r="BH9" s="48">
        <f t="shared" si="0"/>
        <v>53.56099783223842</v>
      </c>
    </row>
    <row r="10" spans="1:60" s="1" customFormat="1" ht="13.5" thickBot="1">
      <c r="A10" s="12"/>
      <c r="B10" s="13"/>
      <c r="C10" s="13"/>
      <c r="D10" s="14"/>
      <c r="E10" s="1" t="s">
        <v>429</v>
      </c>
      <c r="F10" s="1" t="s">
        <v>453</v>
      </c>
      <c r="G10" s="1" t="s">
        <v>454</v>
      </c>
      <c r="H10" s="1" t="s">
        <v>487</v>
      </c>
      <c r="I10" s="1" t="s">
        <v>304</v>
      </c>
      <c r="J10" s="1" t="s">
        <v>305</v>
      </c>
      <c r="K10" s="1">
        <v>2048</v>
      </c>
      <c r="L10" s="1">
        <v>8064</v>
      </c>
      <c r="M10" s="1">
        <v>1</v>
      </c>
      <c r="N10" s="1">
        <v>1</v>
      </c>
      <c r="O10" s="1">
        <v>2.51</v>
      </c>
      <c r="P10" s="1">
        <v>1</v>
      </c>
      <c r="Q10" s="1">
        <v>22.32</v>
      </c>
      <c r="R10" s="1">
        <v>54.67</v>
      </c>
      <c r="S10" s="1">
        <v>70.76</v>
      </c>
      <c r="T10" s="1">
        <v>48.31</v>
      </c>
      <c r="U10" s="1">
        <v>22.49</v>
      </c>
      <c r="V10" s="1">
        <v>48.24</v>
      </c>
      <c r="W10" s="1">
        <v>22.66</v>
      </c>
      <c r="X10" s="1">
        <v>48.34</v>
      </c>
      <c r="Y10" s="1">
        <v>22.67</v>
      </c>
      <c r="Z10" s="1">
        <v>48.29</v>
      </c>
      <c r="AA10" s="1">
        <v>22.32</v>
      </c>
      <c r="AB10" s="1">
        <v>48.38</v>
      </c>
      <c r="AC10" s="1">
        <v>22.33</v>
      </c>
      <c r="AD10" s="1" t="s">
        <v>423</v>
      </c>
      <c r="AE10" s="1" t="s">
        <v>307</v>
      </c>
      <c r="AF10" s="1" t="s">
        <v>488</v>
      </c>
      <c r="AG10" s="1">
        <v>250</v>
      </c>
      <c r="AH10" s="1">
        <v>0.54</v>
      </c>
      <c r="AI10" s="1" t="s">
        <v>77</v>
      </c>
      <c r="AJ10" s="1">
        <v>44</v>
      </c>
      <c r="AK10" s="1">
        <v>0</v>
      </c>
      <c r="AL10" s="1" t="s">
        <v>121</v>
      </c>
      <c r="AM10" s="1">
        <v>5.13</v>
      </c>
      <c r="AN10" s="1">
        <v>20.18</v>
      </c>
      <c r="AO10" s="1">
        <v>625.54</v>
      </c>
      <c r="AP10" s="1">
        <v>4018.32</v>
      </c>
      <c r="AQ10" s="1">
        <v>667.48</v>
      </c>
      <c r="AR10" s="1" t="s">
        <v>221</v>
      </c>
      <c r="AS10" s="1">
        <v>265.74</v>
      </c>
      <c r="AT10" s="1">
        <v>39.59</v>
      </c>
      <c r="AU10" s="1">
        <v>10.21</v>
      </c>
      <c r="AV10" s="1">
        <v>-17.51</v>
      </c>
      <c r="AW10" s="1">
        <v>48.15</v>
      </c>
      <c r="AX10" s="1">
        <v>26.13</v>
      </c>
      <c r="AY10" s="1">
        <v>217074107</v>
      </c>
      <c r="AZ10" s="1">
        <v>315.01</v>
      </c>
      <c r="BA10" s="1">
        <v>9.65</v>
      </c>
      <c r="BB10" s="1">
        <v>92.3</v>
      </c>
      <c r="BC10" s="1" t="s">
        <v>474</v>
      </c>
      <c r="BH10" s="48">
        <f t="shared" si="0"/>
        <v>43.85000000000001</v>
      </c>
    </row>
    <row r="11" spans="1:60" s="6" customFormat="1" ht="12.75">
      <c r="A11" s="23" t="s">
        <v>76</v>
      </c>
      <c r="B11" s="24"/>
      <c r="C11" s="24" t="s">
        <v>664</v>
      </c>
      <c r="D11" s="25"/>
      <c r="E11" s="6" t="s">
        <v>410</v>
      </c>
      <c r="F11" s="6" t="s">
        <v>71</v>
      </c>
      <c r="G11" s="6" t="s">
        <v>72</v>
      </c>
      <c r="H11" s="6" t="s">
        <v>73</v>
      </c>
      <c r="I11" s="6" t="s">
        <v>304</v>
      </c>
      <c r="J11" s="6" t="s">
        <v>305</v>
      </c>
      <c r="K11" s="6">
        <v>1024</v>
      </c>
      <c r="L11" s="6">
        <v>3584</v>
      </c>
      <c r="M11" s="6">
        <v>2</v>
      </c>
      <c r="N11" s="6">
        <v>2</v>
      </c>
      <c r="O11" s="6">
        <v>3.1</v>
      </c>
      <c r="P11" s="6">
        <v>1.41</v>
      </c>
      <c r="Q11" s="6">
        <v>17.98</v>
      </c>
      <c r="R11" s="6">
        <v>26.86</v>
      </c>
      <c r="S11" s="6">
        <v>28.3</v>
      </c>
      <c r="T11" s="6">
        <v>235.76</v>
      </c>
      <c r="U11" s="6">
        <v>11.93</v>
      </c>
      <c r="V11" s="6">
        <v>235.72</v>
      </c>
      <c r="W11" s="6">
        <v>11.8</v>
      </c>
      <c r="X11" s="6">
        <v>235.77</v>
      </c>
      <c r="Y11" s="6">
        <v>11.8</v>
      </c>
      <c r="Z11" s="6">
        <v>235.75</v>
      </c>
      <c r="AA11" s="6">
        <v>12.06</v>
      </c>
      <c r="AB11" s="6">
        <v>235.81</v>
      </c>
      <c r="AC11" s="6">
        <v>12.06</v>
      </c>
      <c r="AD11" s="6" t="s">
        <v>10</v>
      </c>
      <c r="AE11" s="6" t="s">
        <v>307</v>
      </c>
      <c r="AF11" s="6" t="s">
        <v>74</v>
      </c>
      <c r="AG11" s="6">
        <v>255.3</v>
      </c>
      <c r="AH11" s="6">
        <v>0.7231</v>
      </c>
      <c r="AI11" s="6" t="s">
        <v>130</v>
      </c>
      <c r="AJ11" s="6">
        <v>30</v>
      </c>
      <c r="AK11" s="6">
        <v>0</v>
      </c>
      <c r="AL11" s="6" t="s">
        <v>558</v>
      </c>
      <c r="AM11" s="6">
        <v>3.18</v>
      </c>
      <c r="AN11" s="6">
        <v>15.68</v>
      </c>
      <c r="AO11" s="6">
        <v>394.97</v>
      </c>
      <c r="AP11" s="6">
        <v>3789.88</v>
      </c>
      <c r="AQ11" s="6">
        <v>412.98</v>
      </c>
      <c r="AR11" s="6" t="s">
        <v>122</v>
      </c>
      <c r="AS11" s="6">
        <v>92.98</v>
      </c>
      <c r="AT11" s="6">
        <v>13.28</v>
      </c>
      <c r="AU11" s="6">
        <v>263.2</v>
      </c>
      <c r="AV11" s="6">
        <v>15.28</v>
      </c>
      <c r="AW11" s="6">
        <v>235.86</v>
      </c>
      <c r="AX11" s="6">
        <v>13.87</v>
      </c>
      <c r="AY11" s="6">
        <v>245224123.7</v>
      </c>
      <c r="AZ11" s="6">
        <v>38.24</v>
      </c>
      <c r="BA11" s="6">
        <v>13.83</v>
      </c>
      <c r="BB11" s="6">
        <v>94.4</v>
      </c>
      <c r="BC11" s="6" t="s">
        <v>12</v>
      </c>
      <c r="BD11" s="6" t="s">
        <v>324</v>
      </c>
      <c r="BE11" s="6">
        <v>14898</v>
      </c>
      <c r="BH11" s="48">
        <f t="shared" si="0"/>
        <v>196.29251603283586</v>
      </c>
    </row>
    <row r="12" spans="1:60" s="3" customFormat="1" ht="12.75">
      <c r="A12" s="18" t="s">
        <v>76</v>
      </c>
      <c r="B12" s="19"/>
      <c r="C12" s="19" t="s">
        <v>234</v>
      </c>
      <c r="D12" s="11"/>
      <c r="E12" s="3" t="s">
        <v>410</v>
      </c>
      <c r="F12" s="3" t="s">
        <v>183</v>
      </c>
      <c r="G12" s="3" t="s">
        <v>184</v>
      </c>
      <c r="H12" s="3" t="s">
        <v>185</v>
      </c>
      <c r="I12" s="3" t="s">
        <v>304</v>
      </c>
      <c r="J12" s="3" t="s">
        <v>305</v>
      </c>
      <c r="K12" s="3">
        <v>1024</v>
      </c>
      <c r="L12" s="3">
        <v>4736</v>
      </c>
      <c r="M12" s="3">
        <v>2</v>
      </c>
      <c r="N12" s="3">
        <v>2</v>
      </c>
      <c r="O12" s="3">
        <v>3.34</v>
      </c>
      <c r="P12" s="3">
        <v>1.23</v>
      </c>
      <c r="Q12" s="3">
        <v>20.25</v>
      </c>
      <c r="R12" s="3">
        <v>35.75</v>
      </c>
      <c r="S12" s="3">
        <v>19.77</v>
      </c>
      <c r="T12" s="3">
        <v>236.15</v>
      </c>
      <c r="U12" s="3">
        <v>11.9</v>
      </c>
      <c r="V12" s="3">
        <v>236.11</v>
      </c>
      <c r="W12" s="3">
        <v>11.74</v>
      </c>
      <c r="X12" s="3">
        <v>236.17</v>
      </c>
      <c r="Y12" s="3">
        <v>11.73</v>
      </c>
      <c r="Z12" s="3">
        <v>236.14</v>
      </c>
      <c r="AA12" s="3">
        <v>12.06</v>
      </c>
      <c r="AB12" s="3">
        <v>236.2</v>
      </c>
      <c r="AC12" s="3">
        <v>12.06</v>
      </c>
      <c r="AD12" s="3" t="s">
        <v>10</v>
      </c>
      <c r="AE12" s="3" t="s">
        <v>307</v>
      </c>
      <c r="AF12" s="3" t="s">
        <v>186</v>
      </c>
      <c r="AG12" s="3">
        <v>254.9</v>
      </c>
      <c r="AH12" s="3">
        <v>0.6026</v>
      </c>
      <c r="AI12" s="3" t="s">
        <v>415</v>
      </c>
      <c r="AJ12" s="3">
        <v>34</v>
      </c>
      <c r="AK12" s="3">
        <v>0</v>
      </c>
      <c r="AL12" s="3" t="s">
        <v>558</v>
      </c>
      <c r="AM12" s="3">
        <v>3.42</v>
      </c>
      <c r="AN12" s="3">
        <v>19.49</v>
      </c>
      <c r="AO12" s="3">
        <v>393.6</v>
      </c>
      <c r="AP12" s="3">
        <v>3788.81</v>
      </c>
      <c r="AQ12" s="3">
        <v>416.6</v>
      </c>
      <c r="AR12" s="3" t="s">
        <v>122</v>
      </c>
      <c r="AS12" s="3">
        <v>92.42</v>
      </c>
      <c r="AT12" s="3">
        <v>27.24</v>
      </c>
      <c r="AU12" s="3">
        <v>271.65</v>
      </c>
      <c r="AV12" s="3">
        <v>24.04</v>
      </c>
      <c r="AW12" s="3">
        <v>238.38</v>
      </c>
      <c r="AX12" s="3">
        <v>11.79</v>
      </c>
      <c r="AY12" s="3">
        <v>249229800.2</v>
      </c>
      <c r="AZ12" s="3">
        <v>73.13</v>
      </c>
      <c r="BA12" s="3">
        <v>14.37</v>
      </c>
      <c r="BB12" s="3">
        <v>93.9</v>
      </c>
      <c r="BC12" s="3" t="s">
        <v>12</v>
      </c>
      <c r="BD12" s="3" t="s">
        <v>324</v>
      </c>
      <c r="BE12" s="3">
        <v>15866</v>
      </c>
      <c r="BH12" s="48">
        <f t="shared" si="0"/>
        <v>210.37493367498615</v>
      </c>
    </row>
    <row r="13" spans="1:60" s="1" customFormat="1" ht="12.75">
      <c r="A13" s="12" t="s">
        <v>40</v>
      </c>
      <c r="B13" s="13"/>
      <c r="C13" s="13"/>
      <c r="D13" s="14"/>
      <c r="E13" s="1" t="s">
        <v>410</v>
      </c>
      <c r="F13" s="1" t="s">
        <v>187</v>
      </c>
      <c r="G13" s="1" t="s">
        <v>188</v>
      </c>
      <c r="H13" s="1" t="s">
        <v>189</v>
      </c>
      <c r="I13" s="1" t="s">
        <v>304</v>
      </c>
      <c r="J13" s="1" t="s">
        <v>305</v>
      </c>
      <c r="K13" s="1">
        <v>1024</v>
      </c>
      <c r="L13" s="1">
        <v>4480</v>
      </c>
      <c r="M13" s="1">
        <v>2</v>
      </c>
      <c r="N13" s="1">
        <v>2</v>
      </c>
      <c r="O13" s="1">
        <v>3.11</v>
      </c>
      <c r="P13" s="1">
        <v>1.41</v>
      </c>
      <c r="Q13" s="1">
        <v>18.04</v>
      </c>
      <c r="R13" s="1">
        <v>27.56</v>
      </c>
      <c r="S13" s="1">
        <v>28.23</v>
      </c>
      <c r="T13" s="1">
        <v>236.14</v>
      </c>
      <c r="U13" s="1">
        <v>11.91</v>
      </c>
      <c r="V13" s="1">
        <v>236.09</v>
      </c>
      <c r="W13" s="1">
        <v>11.75</v>
      </c>
      <c r="X13" s="1">
        <v>236.14</v>
      </c>
      <c r="Y13" s="1">
        <v>11.74</v>
      </c>
      <c r="Z13" s="1">
        <v>236.13</v>
      </c>
      <c r="AA13" s="1">
        <v>12.07</v>
      </c>
      <c r="AB13" s="1">
        <v>236.19</v>
      </c>
      <c r="AC13" s="1">
        <v>12.07</v>
      </c>
      <c r="AD13" s="1" t="s">
        <v>10</v>
      </c>
      <c r="AE13" s="1" t="s">
        <v>307</v>
      </c>
      <c r="AF13" s="1" t="s">
        <v>190</v>
      </c>
      <c r="AG13" s="1">
        <v>255.3</v>
      </c>
      <c r="AH13" s="1">
        <v>0.7231</v>
      </c>
      <c r="AI13" s="1" t="s">
        <v>130</v>
      </c>
      <c r="AJ13" s="1">
        <v>30</v>
      </c>
      <c r="AK13" s="1">
        <v>0</v>
      </c>
      <c r="AL13" s="1" t="s">
        <v>322</v>
      </c>
      <c r="AM13" s="1">
        <v>3.18</v>
      </c>
      <c r="AN13" s="1">
        <v>19.59</v>
      </c>
      <c r="AO13" s="1">
        <v>395.3</v>
      </c>
      <c r="AP13" s="1">
        <v>3790.21</v>
      </c>
      <c r="AQ13" s="1">
        <v>413.44</v>
      </c>
      <c r="AR13" s="1" t="s">
        <v>122</v>
      </c>
      <c r="AS13" s="1">
        <v>93.06</v>
      </c>
      <c r="AT13" s="1">
        <v>15.69</v>
      </c>
      <c r="AU13" s="1">
        <v>264.21</v>
      </c>
      <c r="AV13" s="1">
        <v>16.38</v>
      </c>
      <c r="AW13" s="1">
        <v>236.23</v>
      </c>
      <c r="AX13" s="1">
        <v>13.86</v>
      </c>
      <c r="AY13" s="1">
        <v>245951718.9</v>
      </c>
      <c r="AZ13" s="1">
        <v>41.47</v>
      </c>
      <c r="BA13" s="1">
        <v>13.88</v>
      </c>
      <c r="BB13" s="1">
        <v>94.6</v>
      </c>
      <c r="BC13" s="1" t="s">
        <v>12</v>
      </c>
      <c r="BD13" s="1" t="s">
        <v>324</v>
      </c>
      <c r="BE13" s="1">
        <v>14986</v>
      </c>
      <c r="BH13" s="48">
        <f t="shared" si="0"/>
        <v>199.43567540912932</v>
      </c>
    </row>
    <row r="14" spans="1:60" s="3" customFormat="1" ht="12.75">
      <c r="A14" s="42" t="s">
        <v>626</v>
      </c>
      <c r="B14" s="19"/>
      <c r="C14" s="19"/>
      <c r="D14" s="11" t="s">
        <v>117</v>
      </c>
      <c r="E14" s="4" t="s">
        <v>410</v>
      </c>
      <c r="F14" s="4" t="s">
        <v>36</v>
      </c>
      <c r="G14" s="4" t="s">
        <v>37</v>
      </c>
      <c r="H14" s="4" t="s">
        <v>38</v>
      </c>
      <c r="I14" s="4" t="s">
        <v>304</v>
      </c>
      <c r="J14" s="4" t="s">
        <v>305</v>
      </c>
      <c r="K14" s="4">
        <v>1024</v>
      </c>
      <c r="L14" s="4">
        <v>4736</v>
      </c>
      <c r="M14" s="4">
        <v>2</v>
      </c>
      <c r="N14" s="4">
        <v>2</v>
      </c>
      <c r="O14" s="4">
        <v>3.55</v>
      </c>
      <c r="P14" s="4">
        <v>0.93</v>
      </c>
      <c r="Q14" s="4">
        <v>24.74</v>
      </c>
      <c r="R14" s="4">
        <v>36.67</v>
      </c>
      <c r="S14" s="4">
        <v>18.22</v>
      </c>
      <c r="T14" s="4">
        <v>235.78</v>
      </c>
      <c r="U14" s="4">
        <v>11.88</v>
      </c>
      <c r="V14" s="4">
        <v>235.73</v>
      </c>
      <c r="W14" s="4">
        <v>11.75</v>
      </c>
      <c r="X14" s="4">
        <v>235.8</v>
      </c>
      <c r="Y14" s="4">
        <v>11.75</v>
      </c>
      <c r="Z14" s="4">
        <v>235.76</v>
      </c>
      <c r="AA14" s="4">
        <v>12.01</v>
      </c>
      <c r="AB14" s="4">
        <v>235.82</v>
      </c>
      <c r="AC14" s="4">
        <v>12.01</v>
      </c>
      <c r="AD14" s="4" t="s">
        <v>10</v>
      </c>
      <c r="AE14" s="4" t="s">
        <v>307</v>
      </c>
      <c r="AF14" s="4" t="s">
        <v>39</v>
      </c>
      <c r="AG14" s="4">
        <v>255</v>
      </c>
      <c r="AH14" s="4">
        <v>0.4821</v>
      </c>
      <c r="AI14" s="4" t="s">
        <v>489</v>
      </c>
      <c r="AJ14" s="4">
        <v>46</v>
      </c>
      <c r="AK14" s="4">
        <v>0</v>
      </c>
      <c r="AL14" s="4" t="s">
        <v>558</v>
      </c>
      <c r="AM14" s="4">
        <v>3.63</v>
      </c>
      <c r="AN14" s="4">
        <v>15.59</v>
      </c>
      <c r="AO14" s="4">
        <v>393.77</v>
      </c>
      <c r="AP14" s="4">
        <v>3788.99</v>
      </c>
      <c r="AQ14" s="4">
        <v>428.88</v>
      </c>
      <c r="AR14" s="4" t="s">
        <v>122</v>
      </c>
      <c r="AS14" s="4">
        <v>92.29</v>
      </c>
      <c r="AT14" s="4">
        <v>27.44</v>
      </c>
      <c r="AU14" s="4">
        <v>272.2</v>
      </c>
      <c r="AV14" s="4">
        <v>24.42</v>
      </c>
      <c r="AW14" s="4">
        <v>238.55</v>
      </c>
      <c r="AX14" s="4">
        <v>11.75</v>
      </c>
      <c r="AY14" s="4">
        <v>249139722.8</v>
      </c>
      <c r="AZ14" s="4">
        <v>76.27</v>
      </c>
      <c r="BA14" s="4">
        <v>14.43</v>
      </c>
      <c r="BB14" s="4">
        <v>93.9</v>
      </c>
      <c r="BC14" s="4" t="s">
        <v>12</v>
      </c>
      <c r="BD14" s="4" t="s">
        <v>324</v>
      </c>
      <c r="BE14" s="4">
        <v>15954</v>
      </c>
      <c r="BH14" s="48">
        <f t="shared" si="0"/>
        <v>203.31328146821386</v>
      </c>
    </row>
    <row r="15" spans="1:60" s="1" customFormat="1" ht="12.75">
      <c r="A15" s="12"/>
      <c r="B15" s="13"/>
      <c r="C15" s="13"/>
      <c r="D15" s="14" t="s">
        <v>117</v>
      </c>
      <c r="E15" s="1" t="s">
        <v>410</v>
      </c>
      <c r="F15" s="1" t="s">
        <v>71</v>
      </c>
      <c r="G15" s="1" t="s">
        <v>72</v>
      </c>
      <c r="H15" s="1" t="s">
        <v>73</v>
      </c>
      <c r="I15" s="1" t="s">
        <v>304</v>
      </c>
      <c r="J15" s="1" t="s">
        <v>305</v>
      </c>
      <c r="K15" s="1">
        <v>1024</v>
      </c>
      <c r="L15" s="1">
        <v>3584</v>
      </c>
      <c r="M15" s="1">
        <v>2</v>
      </c>
      <c r="N15" s="1">
        <v>2</v>
      </c>
      <c r="O15" s="1">
        <v>3.1</v>
      </c>
      <c r="P15" s="1">
        <v>1.41</v>
      </c>
      <c r="Q15" s="1">
        <v>17.98</v>
      </c>
      <c r="R15" s="1">
        <v>26.86</v>
      </c>
      <c r="S15" s="1">
        <v>28.3</v>
      </c>
      <c r="T15" s="1">
        <v>235.76</v>
      </c>
      <c r="U15" s="1">
        <v>11.93</v>
      </c>
      <c r="V15" s="1">
        <v>235.72</v>
      </c>
      <c r="W15" s="1">
        <v>11.8</v>
      </c>
      <c r="X15" s="1">
        <v>235.77</v>
      </c>
      <c r="Y15" s="1">
        <v>11.8</v>
      </c>
      <c r="Z15" s="1">
        <v>235.75</v>
      </c>
      <c r="AA15" s="1">
        <v>12.06</v>
      </c>
      <c r="AB15" s="1">
        <v>235.81</v>
      </c>
      <c r="AC15" s="1">
        <v>12.06</v>
      </c>
      <c r="AD15" s="1" t="s">
        <v>10</v>
      </c>
      <c r="AE15" s="1" t="s">
        <v>307</v>
      </c>
      <c r="AF15" s="1" t="s">
        <v>74</v>
      </c>
      <c r="AG15" s="1">
        <v>255.3</v>
      </c>
      <c r="AH15" s="1">
        <v>0.7231</v>
      </c>
      <c r="AI15" s="1" t="s">
        <v>130</v>
      </c>
      <c r="AJ15" s="1">
        <v>30</v>
      </c>
      <c r="AK15" s="1">
        <v>0</v>
      </c>
      <c r="AL15" s="1" t="s">
        <v>558</v>
      </c>
      <c r="AM15" s="1">
        <v>3.18</v>
      </c>
      <c r="AN15" s="1">
        <v>15.68</v>
      </c>
      <c r="AO15" s="1">
        <v>394.97</v>
      </c>
      <c r="AP15" s="1">
        <v>3789.88</v>
      </c>
      <c r="AQ15" s="1">
        <v>412.98</v>
      </c>
      <c r="AR15" s="1" t="s">
        <v>122</v>
      </c>
      <c r="AS15" s="1">
        <v>92.98</v>
      </c>
      <c r="AT15" s="1">
        <v>13.28</v>
      </c>
      <c r="AU15" s="1">
        <v>263.2</v>
      </c>
      <c r="AV15" s="1">
        <v>15.28</v>
      </c>
      <c r="AW15" s="1">
        <v>235.86</v>
      </c>
      <c r="AX15" s="1">
        <v>13.87</v>
      </c>
      <c r="AY15" s="1">
        <v>245224123.7</v>
      </c>
      <c r="AZ15" s="1">
        <v>38.24</v>
      </c>
      <c r="BA15" s="1">
        <v>13.83</v>
      </c>
      <c r="BB15" s="1">
        <v>94.4</v>
      </c>
      <c r="BC15" s="1" t="s">
        <v>12</v>
      </c>
      <c r="BD15" s="1" t="s">
        <v>324</v>
      </c>
      <c r="BE15" s="1">
        <v>14898</v>
      </c>
      <c r="BH15" s="48">
        <f t="shared" si="0"/>
        <v>196.29251603283586</v>
      </c>
    </row>
    <row r="16" spans="1:60" s="3" customFormat="1" ht="12.75">
      <c r="A16" s="18" t="s">
        <v>76</v>
      </c>
      <c r="B16" s="19"/>
      <c r="C16" s="19"/>
      <c r="D16" s="11"/>
      <c r="E16" s="3" t="s">
        <v>410</v>
      </c>
      <c r="F16" s="3" t="s">
        <v>187</v>
      </c>
      <c r="G16" s="3" t="s">
        <v>188</v>
      </c>
      <c r="H16" s="3" t="s">
        <v>189</v>
      </c>
      <c r="I16" s="3" t="s">
        <v>304</v>
      </c>
      <c r="J16" s="3" t="s">
        <v>305</v>
      </c>
      <c r="K16" s="3">
        <v>1024</v>
      </c>
      <c r="L16" s="3">
        <v>4480</v>
      </c>
      <c r="M16" s="3">
        <v>2</v>
      </c>
      <c r="N16" s="3">
        <v>2</v>
      </c>
      <c r="O16" s="3">
        <v>3.11</v>
      </c>
      <c r="P16" s="3">
        <v>1.41</v>
      </c>
      <c r="Q16" s="3">
        <v>18.04</v>
      </c>
      <c r="R16" s="3">
        <v>27.56</v>
      </c>
      <c r="S16" s="3">
        <v>28.23</v>
      </c>
      <c r="T16" s="3">
        <v>236.14</v>
      </c>
      <c r="U16" s="3">
        <v>11.91</v>
      </c>
      <c r="V16" s="3">
        <v>236.09</v>
      </c>
      <c r="W16" s="3">
        <v>11.75</v>
      </c>
      <c r="X16" s="3">
        <v>236.14</v>
      </c>
      <c r="Y16" s="3">
        <v>11.74</v>
      </c>
      <c r="Z16" s="3">
        <v>236.13</v>
      </c>
      <c r="AA16" s="3">
        <v>12.07</v>
      </c>
      <c r="AB16" s="3">
        <v>236.19</v>
      </c>
      <c r="AC16" s="3">
        <v>12.07</v>
      </c>
      <c r="AD16" s="3" t="s">
        <v>10</v>
      </c>
      <c r="AE16" s="3" t="s">
        <v>307</v>
      </c>
      <c r="AF16" s="3" t="s">
        <v>190</v>
      </c>
      <c r="AG16" s="3">
        <v>255.3</v>
      </c>
      <c r="AH16" s="3">
        <v>0.7231</v>
      </c>
      <c r="AI16" s="3" t="s">
        <v>130</v>
      </c>
      <c r="AJ16" s="3">
        <v>30</v>
      </c>
      <c r="AK16" s="3">
        <v>0</v>
      </c>
      <c r="AL16" s="3" t="s">
        <v>322</v>
      </c>
      <c r="AM16" s="3">
        <v>3.18</v>
      </c>
      <c r="AN16" s="3">
        <v>19.59</v>
      </c>
      <c r="AO16" s="3">
        <v>395.3</v>
      </c>
      <c r="AP16" s="3">
        <v>3790.21</v>
      </c>
      <c r="AQ16" s="3">
        <v>413.44</v>
      </c>
      <c r="AR16" s="3" t="s">
        <v>122</v>
      </c>
      <c r="AS16" s="3">
        <v>93.06</v>
      </c>
      <c r="AT16" s="3">
        <v>15.69</v>
      </c>
      <c r="AU16" s="3">
        <v>264.21</v>
      </c>
      <c r="AV16" s="3">
        <v>16.38</v>
      </c>
      <c r="AW16" s="3">
        <v>236.23</v>
      </c>
      <c r="AX16" s="3">
        <v>13.86</v>
      </c>
      <c r="AY16" s="3">
        <v>245951718.9</v>
      </c>
      <c r="AZ16" s="3">
        <v>41.47</v>
      </c>
      <c r="BA16" s="3">
        <v>13.88</v>
      </c>
      <c r="BB16" s="3">
        <v>94.6</v>
      </c>
      <c r="BC16" s="3" t="s">
        <v>12</v>
      </c>
      <c r="BD16" s="3" t="s">
        <v>324</v>
      </c>
      <c r="BE16" s="3">
        <v>14986</v>
      </c>
      <c r="BH16" s="48">
        <f t="shared" si="0"/>
        <v>199.43567540912932</v>
      </c>
    </row>
    <row r="17" spans="1:60" s="1" customFormat="1" ht="12.75">
      <c r="A17" s="12"/>
      <c r="B17" s="13"/>
      <c r="C17" s="13"/>
      <c r="D17" s="14"/>
      <c r="E17" s="1" t="s">
        <v>410</v>
      </c>
      <c r="F17" s="1" t="s">
        <v>183</v>
      </c>
      <c r="G17" s="1" t="s">
        <v>184</v>
      </c>
      <c r="H17" s="1" t="s">
        <v>185</v>
      </c>
      <c r="I17" s="1" t="s">
        <v>304</v>
      </c>
      <c r="J17" s="1" t="s">
        <v>305</v>
      </c>
      <c r="K17" s="1">
        <v>1024</v>
      </c>
      <c r="L17" s="1">
        <v>4736</v>
      </c>
      <c r="M17" s="1">
        <v>2</v>
      </c>
      <c r="N17" s="1">
        <v>2</v>
      </c>
      <c r="O17" s="1">
        <v>3.34</v>
      </c>
      <c r="P17" s="1">
        <v>1.23</v>
      </c>
      <c r="Q17" s="1">
        <v>20.25</v>
      </c>
      <c r="R17" s="1">
        <v>35.75</v>
      </c>
      <c r="S17" s="1">
        <v>19.77</v>
      </c>
      <c r="T17" s="1">
        <v>236.15</v>
      </c>
      <c r="U17" s="1">
        <v>11.9</v>
      </c>
      <c r="V17" s="1">
        <v>236.11</v>
      </c>
      <c r="W17" s="1">
        <v>11.74</v>
      </c>
      <c r="X17" s="1">
        <v>236.17</v>
      </c>
      <c r="Y17" s="1">
        <v>11.73</v>
      </c>
      <c r="Z17" s="1">
        <v>236.14</v>
      </c>
      <c r="AA17" s="1">
        <v>12.06</v>
      </c>
      <c r="AB17" s="1">
        <v>236.2</v>
      </c>
      <c r="AC17" s="1">
        <v>12.06</v>
      </c>
      <c r="AD17" s="1" t="s">
        <v>10</v>
      </c>
      <c r="AE17" s="1" t="s">
        <v>307</v>
      </c>
      <c r="AF17" s="1" t="s">
        <v>186</v>
      </c>
      <c r="AG17" s="1">
        <v>254.9</v>
      </c>
      <c r="AH17" s="1">
        <v>0.6026</v>
      </c>
      <c r="AI17" s="1" t="s">
        <v>415</v>
      </c>
      <c r="AJ17" s="1">
        <v>34</v>
      </c>
      <c r="AK17" s="1">
        <v>0</v>
      </c>
      <c r="AL17" s="1" t="s">
        <v>558</v>
      </c>
      <c r="AM17" s="1">
        <v>3.42</v>
      </c>
      <c r="AN17" s="1">
        <v>19.49</v>
      </c>
      <c r="AO17" s="1">
        <v>393.6</v>
      </c>
      <c r="AP17" s="1">
        <v>3788.81</v>
      </c>
      <c r="AQ17" s="1">
        <v>416.6</v>
      </c>
      <c r="AR17" s="1" t="s">
        <v>122</v>
      </c>
      <c r="AS17" s="1">
        <v>92.42</v>
      </c>
      <c r="AT17" s="1">
        <v>27.24</v>
      </c>
      <c r="AU17" s="1">
        <v>271.65</v>
      </c>
      <c r="AV17" s="1">
        <v>24.04</v>
      </c>
      <c r="AW17" s="1">
        <v>238.38</v>
      </c>
      <c r="AX17" s="1">
        <v>11.79</v>
      </c>
      <c r="AY17" s="1">
        <v>249229800.2</v>
      </c>
      <c r="AZ17" s="1">
        <v>73.13</v>
      </c>
      <c r="BA17" s="1">
        <v>14.37</v>
      </c>
      <c r="BB17" s="1">
        <v>93.9</v>
      </c>
      <c r="BC17" s="1" t="s">
        <v>12</v>
      </c>
      <c r="BD17" s="1" t="s">
        <v>324</v>
      </c>
      <c r="BE17" s="1">
        <v>15866</v>
      </c>
      <c r="BH17" s="48">
        <f t="shared" si="0"/>
        <v>210.37493367498615</v>
      </c>
    </row>
    <row r="18" spans="1:60" s="3" customFormat="1" ht="12.75">
      <c r="A18" s="42" t="s">
        <v>597</v>
      </c>
      <c r="B18" s="19"/>
      <c r="C18" s="19"/>
      <c r="D18" s="11" t="s">
        <v>117</v>
      </c>
      <c r="E18" s="3" t="s">
        <v>410</v>
      </c>
      <c r="F18" s="3" t="s">
        <v>13</v>
      </c>
      <c r="G18" s="3" t="s">
        <v>14</v>
      </c>
      <c r="H18" s="3" t="s">
        <v>15</v>
      </c>
      <c r="I18" s="3" t="s">
        <v>304</v>
      </c>
      <c r="J18" s="3" t="s">
        <v>305</v>
      </c>
      <c r="K18" s="3">
        <v>768</v>
      </c>
      <c r="L18" s="3">
        <v>3456</v>
      </c>
      <c r="M18" s="3">
        <v>2</v>
      </c>
      <c r="N18" s="3">
        <v>2</v>
      </c>
      <c r="O18" s="3">
        <v>4.19</v>
      </c>
      <c r="P18" s="3">
        <v>1.18</v>
      </c>
      <c r="Q18" s="3">
        <v>33.73</v>
      </c>
      <c r="R18" s="3">
        <v>24.72</v>
      </c>
      <c r="S18" s="3">
        <v>57.46</v>
      </c>
      <c r="T18" s="3">
        <v>236.34</v>
      </c>
      <c r="U18" s="3">
        <v>11.93</v>
      </c>
      <c r="V18" s="3">
        <v>236.29</v>
      </c>
      <c r="W18" s="3">
        <v>11.79</v>
      </c>
      <c r="X18" s="3">
        <v>236.35</v>
      </c>
      <c r="Y18" s="3">
        <v>11.78</v>
      </c>
      <c r="Z18" s="3">
        <v>236.34</v>
      </c>
      <c r="AA18" s="3">
        <v>12.07</v>
      </c>
      <c r="AB18" s="3">
        <v>236.39</v>
      </c>
      <c r="AC18" s="3">
        <v>12.07</v>
      </c>
      <c r="AD18" s="3" t="s">
        <v>10</v>
      </c>
      <c r="AE18" s="3" t="s">
        <v>307</v>
      </c>
      <c r="AF18" s="3" t="s">
        <v>16</v>
      </c>
      <c r="AG18" s="3">
        <v>255.1</v>
      </c>
      <c r="AH18" s="3">
        <v>0.7231</v>
      </c>
      <c r="AI18" s="3" t="s">
        <v>130</v>
      </c>
      <c r="AJ18" s="3">
        <v>32</v>
      </c>
      <c r="AK18" s="3">
        <v>256</v>
      </c>
      <c r="AL18" s="3" t="s">
        <v>558</v>
      </c>
      <c r="AM18" s="3">
        <v>3.22</v>
      </c>
      <c r="AN18" s="3">
        <v>17.1</v>
      </c>
      <c r="AO18" s="3">
        <v>394.47</v>
      </c>
      <c r="AP18" s="3">
        <v>3789.63</v>
      </c>
      <c r="AQ18" s="3">
        <v>463.78</v>
      </c>
      <c r="AR18" s="3" t="s">
        <v>122</v>
      </c>
      <c r="AS18" s="3">
        <v>94.13</v>
      </c>
      <c r="AT18" s="3">
        <v>20.66</v>
      </c>
      <c r="AU18" s="3">
        <v>261.23</v>
      </c>
      <c r="AV18" s="3">
        <v>17.71</v>
      </c>
      <c r="AW18" s="3">
        <v>232.37</v>
      </c>
      <c r="AX18" s="3">
        <v>12.17</v>
      </c>
      <c r="AY18" s="3">
        <v>246784796.9</v>
      </c>
      <c r="AZ18" s="3">
        <v>45.6</v>
      </c>
      <c r="BA18" s="3">
        <v>13.66</v>
      </c>
      <c r="BB18" s="3">
        <v>93.9</v>
      </c>
      <c r="BC18" s="3" t="s">
        <v>12</v>
      </c>
      <c r="BD18" s="3" t="s">
        <v>324</v>
      </c>
      <c r="BE18" s="3">
        <v>15099</v>
      </c>
      <c r="BH18" s="48">
        <f t="shared" si="0"/>
        <v>200.48466198855533</v>
      </c>
    </row>
    <row r="19" spans="1:60" s="2" customFormat="1" ht="13.5" thickBot="1">
      <c r="A19" s="15"/>
      <c r="B19" s="16"/>
      <c r="C19" s="16"/>
      <c r="D19" s="17" t="s">
        <v>117</v>
      </c>
      <c r="E19" s="2" t="s">
        <v>410</v>
      </c>
      <c r="F19" s="2" t="s">
        <v>17</v>
      </c>
      <c r="G19" s="2" t="s">
        <v>18</v>
      </c>
      <c r="H19" s="2" t="s">
        <v>136</v>
      </c>
      <c r="I19" s="2" t="s">
        <v>304</v>
      </c>
      <c r="J19" s="2" t="s">
        <v>305</v>
      </c>
      <c r="K19" s="2">
        <v>1024</v>
      </c>
      <c r="L19" s="2">
        <v>4736</v>
      </c>
      <c r="M19" s="2">
        <v>2</v>
      </c>
      <c r="N19" s="2">
        <v>2</v>
      </c>
      <c r="O19" s="2">
        <v>3.65</v>
      </c>
      <c r="P19" s="2">
        <v>0.9</v>
      </c>
      <c r="Q19" s="2">
        <v>26.77</v>
      </c>
      <c r="R19" s="2">
        <v>38.47</v>
      </c>
      <c r="S19" s="2">
        <v>18.88</v>
      </c>
      <c r="T19" s="2">
        <v>236.37</v>
      </c>
      <c r="U19" s="2">
        <v>11.92</v>
      </c>
      <c r="V19" s="2">
        <v>236.32</v>
      </c>
      <c r="W19" s="2">
        <v>11.79</v>
      </c>
      <c r="X19" s="2">
        <v>236.39</v>
      </c>
      <c r="Y19" s="2">
        <v>11.79</v>
      </c>
      <c r="Z19" s="2">
        <v>236.35</v>
      </c>
      <c r="AA19" s="2">
        <v>12.05</v>
      </c>
      <c r="AB19" s="2">
        <v>236.42</v>
      </c>
      <c r="AC19" s="2">
        <v>12.05</v>
      </c>
      <c r="AD19" s="2" t="s">
        <v>10</v>
      </c>
      <c r="AE19" s="2" t="s">
        <v>307</v>
      </c>
      <c r="AF19" s="2" t="s">
        <v>137</v>
      </c>
      <c r="AG19" s="2">
        <v>255.7</v>
      </c>
      <c r="AH19" s="2">
        <v>0.4821</v>
      </c>
      <c r="AI19" s="2" t="s">
        <v>489</v>
      </c>
      <c r="AJ19" s="2">
        <v>46</v>
      </c>
      <c r="AK19" s="2">
        <v>0</v>
      </c>
      <c r="AL19" s="2" t="s">
        <v>558</v>
      </c>
      <c r="AM19" s="2">
        <v>3.74</v>
      </c>
      <c r="AN19" s="2">
        <v>15.59</v>
      </c>
      <c r="AO19" s="2">
        <v>392.36</v>
      </c>
      <c r="AP19" s="2">
        <v>3787.57</v>
      </c>
      <c r="AQ19" s="2">
        <v>433.82</v>
      </c>
      <c r="AR19" s="2" t="s">
        <v>122</v>
      </c>
      <c r="AS19" s="2">
        <v>92.23</v>
      </c>
      <c r="AT19" s="2">
        <v>27.9</v>
      </c>
      <c r="AU19" s="2">
        <v>274.66</v>
      </c>
      <c r="AV19" s="2">
        <v>25.18</v>
      </c>
      <c r="AW19" s="2">
        <v>239.39</v>
      </c>
      <c r="AX19" s="2">
        <v>11.78</v>
      </c>
      <c r="AY19" s="2">
        <v>247547322</v>
      </c>
      <c r="AZ19" s="2">
        <v>92.06</v>
      </c>
      <c r="BA19" s="2">
        <v>14.56</v>
      </c>
      <c r="BB19" s="2">
        <v>93.8</v>
      </c>
      <c r="BC19" s="2" t="s">
        <v>12</v>
      </c>
      <c r="BD19" s="2" t="s">
        <v>324</v>
      </c>
      <c r="BE19" s="2">
        <v>16394</v>
      </c>
      <c r="BH19" s="48">
        <f t="shared" si="0"/>
        <v>203.00150451287737</v>
      </c>
    </row>
    <row r="20" spans="1:60" ht="12.75">
      <c r="A20" s="43" t="s">
        <v>629</v>
      </c>
      <c r="D20" s="11" t="s">
        <v>117</v>
      </c>
      <c r="E20" t="s">
        <v>410</v>
      </c>
      <c r="F20" t="s">
        <v>309</v>
      </c>
      <c r="G20" t="s">
        <v>310</v>
      </c>
      <c r="H20" t="s">
        <v>311</v>
      </c>
      <c r="I20" t="s">
        <v>304</v>
      </c>
      <c r="J20" t="s">
        <v>305</v>
      </c>
      <c r="K20">
        <v>1024</v>
      </c>
      <c r="L20">
        <v>10496</v>
      </c>
      <c r="M20">
        <v>2</v>
      </c>
      <c r="N20">
        <v>2</v>
      </c>
      <c r="O20">
        <v>2.87</v>
      </c>
      <c r="P20">
        <v>1.55</v>
      </c>
      <c r="Q20">
        <v>0.23</v>
      </c>
      <c r="R20">
        <v>50.72</v>
      </c>
      <c r="S20">
        <v>50.57</v>
      </c>
      <c r="T20">
        <v>184.06</v>
      </c>
      <c r="U20">
        <v>-14.96</v>
      </c>
      <c r="V20">
        <v>183.98</v>
      </c>
      <c r="W20">
        <v>-15.35</v>
      </c>
      <c r="X20">
        <v>184.03</v>
      </c>
      <c r="Y20">
        <v>-15.35</v>
      </c>
      <c r="Z20">
        <v>184.08</v>
      </c>
      <c r="AA20">
        <v>-14.57</v>
      </c>
      <c r="AB20">
        <v>184.14</v>
      </c>
      <c r="AC20">
        <v>-14.57</v>
      </c>
      <c r="AD20" t="s">
        <v>128</v>
      </c>
      <c r="AE20" t="s">
        <v>307</v>
      </c>
      <c r="AF20" t="s">
        <v>312</v>
      </c>
      <c r="AG20">
        <v>251.9</v>
      </c>
      <c r="AH20">
        <v>0.7231</v>
      </c>
      <c r="AI20" t="s">
        <v>130</v>
      </c>
      <c r="AJ20">
        <v>20</v>
      </c>
      <c r="AK20">
        <v>0</v>
      </c>
      <c r="AL20" t="s">
        <v>322</v>
      </c>
      <c r="AM20">
        <v>2.94</v>
      </c>
      <c r="AN20">
        <v>46.72</v>
      </c>
      <c r="AO20">
        <v>381.82</v>
      </c>
      <c r="AP20">
        <v>3776.56</v>
      </c>
      <c r="AQ20">
        <v>381.83</v>
      </c>
      <c r="AR20" t="s">
        <v>122</v>
      </c>
      <c r="AS20">
        <v>93.09</v>
      </c>
      <c r="AT20">
        <v>45.16</v>
      </c>
      <c r="AU20">
        <v>221.68</v>
      </c>
      <c r="AV20">
        <v>19.73</v>
      </c>
      <c r="AW20">
        <v>184.06</v>
      </c>
      <c r="AX20">
        <v>-14.94</v>
      </c>
      <c r="AY20">
        <v>238200141.5</v>
      </c>
      <c r="AZ20">
        <v>127.52</v>
      </c>
      <c r="BA20">
        <v>14.51</v>
      </c>
      <c r="BB20">
        <v>94.1</v>
      </c>
      <c r="BC20" t="s">
        <v>409</v>
      </c>
      <c r="BD20" t="s">
        <v>78</v>
      </c>
      <c r="BE20">
        <v>8940</v>
      </c>
      <c r="BH20" s="48">
        <f t="shared" si="0"/>
        <v>235.3223886742031</v>
      </c>
    </row>
    <row r="21" spans="1:60" ht="12.75">
      <c r="A21" s="9" t="s">
        <v>70</v>
      </c>
      <c r="D21" s="11" t="s">
        <v>117</v>
      </c>
      <c r="E21" t="s">
        <v>410</v>
      </c>
      <c r="F21" t="s">
        <v>313</v>
      </c>
      <c r="G21" t="s">
        <v>314</v>
      </c>
      <c r="H21" t="s">
        <v>315</v>
      </c>
      <c r="I21" t="s">
        <v>304</v>
      </c>
      <c r="J21" t="s">
        <v>305</v>
      </c>
      <c r="K21">
        <v>1024</v>
      </c>
      <c r="L21">
        <v>8960</v>
      </c>
      <c r="M21">
        <v>2</v>
      </c>
      <c r="N21">
        <v>2</v>
      </c>
      <c r="O21">
        <v>3.32</v>
      </c>
      <c r="P21">
        <v>1.5</v>
      </c>
      <c r="Q21">
        <v>22.12</v>
      </c>
      <c r="R21">
        <v>48.33</v>
      </c>
      <c r="S21">
        <v>65.4</v>
      </c>
      <c r="T21">
        <v>184.05</v>
      </c>
      <c r="U21">
        <v>-14.87</v>
      </c>
      <c r="V21">
        <v>183.98</v>
      </c>
      <c r="W21">
        <v>-15.24</v>
      </c>
      <c r="X21">
        <v>184.03</v>
      </c>
      <c r="Y21">
        <v>-15.24</v>
      </c>
      <c r="Z21">
        <v>184.06</v>
      </c>
      <c r="AA21">
        <v>-14.49</v>
      </c>
      <c r="AB21">
        <v>184.12</v>
      </c>
      <c r="AC21">
        <v>-14.5</v>
      </c>
      <c r="AD21" t="s">
        <v>128</v>
      </c>
      <c r="AE21" t="s">
        <v>307</v>
      </c>
      <c r="AF21" t="s">
        <v>316</v>
      </c>
      <c r="AG21">
        <v>260.5</v>
      </c>
      <c r="AH21">
        <v>0.7231</v>
      </c>
      <c r="AI21" t="s">
        <v>130</v>
      </c>
      <c r="AJ21">
        <v>22</v>
      </c>
      <c r="AK21">
        <v>0</v>
      </c>
      <c r="AL21" t="s">
        <v>322</v>
      </c>
      <c r="AM21">
        <v>3.4</v>
      </c>
      <c r="AN21">
        <v>44.42</v>
      </c>
      <c r="AO21">
        <v>382.01</v>
      </c>
      <c r="AP21">
        <v>3776.78</v>
      </c>
      <c r="AQ21">
        <v>408.99</v>
      </c>
      <c r="AR21" t="s">
        <v>122</v>
      </c>
      <c r="AS21">
        <v>92.57</v>
      </c>
      <c r="AT21">
        <v>45</v>
      </c>
      <c r="AU21">
        <v>219.59</v>
      </c>
      <c r="AV21">
        <v>18.45</v>
      </c>
      <c r="AW21">
        <v>181.63</v>
      </c>
      <c r="AX21">
        <v>-14.76</v>
      </c>
      <c r="AY21">
        <v>236654359.9</v>
      </c>
      <c r="AZ21">
        <v>131.96</v>
      </c>
      <c r="BA21">
        <v>14.37</v>
      </c>
      <c r="BB21">
        <v>93.8</v>
      </c>
      <c r="BC21" t="s">
        <v>409</v>
      </c>
      <c r="BD21" t="s">
        <v>324</v>
      </c>
      <c r="BE21">
        <v>9053</v>
      </c>
      <c r="BH21" s="48">
        <f t="shared" si="0"/>
        <v>234.59596060442942</v>
      </c>
    </row>
    <row r="22" spans="1:60" s="1" customFormat="1" ht="12.75">
      <c r="A22" s="12"/>
      <c r="B22" s="13" t="s">
        <v>118</v>
      </c>
      <c r="C22" s="13"/>
      <c r="D22" s="14"/>
      <c r="E22" s="1" t="s">
        <v>410</v>
      </c>
      <c r="F22" s="1" t="s">
        <v>493</v>
      </c>
      <c r="G22" s="1" t="s">
        <v>494</v>
      </c>
      <c r="H22" s="1" t="s">
        <v>495</v>
      </c>
      <c r="I22" s="1" t="s">
        <v>304</v>
      </c>
      <c r="J22" s="1" t="s">
        <v>305</v>
      </c>
      <c r="K22" s="1">
        <v>1024</v>
      </c>
      <c r="L22" s="1">
        <v>10496</v>
      </c>
      <c r="M22" s="1">
        <v>2</v>
      </c>
      <c r="N22" s="1">
        <v>2</v>
      </c>
      <c r="O22" s="1">
        <v>2.86</v>
      </c>
      <c r="P22" s="1">
        <v>1.56</v>
      </c>
      <c r="Q22" s="1">
        <v>0.21</v>
      </c>
      <c r="R22" s="1">
        <v>47.97</v>
      </c>
      <c r="S22" s="1">
        <v>47.83</v>
      </c>
      <c r="T22" s="1">
        <v>184.01</v>
      </c>
      <c r="U22" s="1">
        <v>-14.96</v>
      </c>
      <c r="V22" s="1">
        <v>183.93</v>
      </c>
      <c r="W22" s="1">
        <v>-15.35</v>
      </c>
      <c r="X22" s="1">
        <v>183.99</v>
      </c>
      <c r="Y22" s="1">
        <v>-15.35</v>
      </c>
      <c r="Z22" s="1">
        <v>184.02</v>
      </c>
      <c r="AA22" s="1">
        <v>-14.54</v>
      </c>
      <c r="AB22" s="1">
        <v>184.07</v>
      </c>
      <c r="AC22" s="1">
        <v>-14.55</v>
      </c>
      <c r="AD22" s="1" t="s">
        <v>128</v>
      </c>
      <c r="AE22" s="1" t="s">
        <v>307</v>
      </c>
      <c r="AF22" s="1" t="s">
        <v>496</v>
      </c>
      <c r="AG22" s="1">
        <v>263.2</v>
      </c>
      <c r="AH22" s="1">
        <v>0.7231</v>
      </c>
      <c r="AI22" s="1" t="s">
        <v>415</v>
      </c>
      <c r="AJ22" s="1">
        <v>42</v>
      </c>
      <c r="AK22" s="1">
        <v>0</v>
      </c>
      <c r="AL22" s="1" t="s">
        <v>322</v>
      </c>
      <c r="AM22" s="1">
        <v>2.92</v>
      </c>
      <c r="AN22" s="1">
        <v>47.89</v>
      </c>
      <c r="AO22" s="1">
        <v>380.07</v>
      </c>
      <c r="AP22" s="1">
        <v>3774.81</v>
      </c>
      <c r="AQ22" s="1">
        <v>380.08</v>
      </c>
      <c r="AR22" s="1" t="s">
        <v>122</v>
      </c>
      <c r="AS22" s="1">
        <v>93.14</v>
      </c>
      <c r="AT22" s="1">
        <v>37.31</v>
      </c>
      <c r="AU22" s="1">
        <v>223.17</v>
      </c>
      <c r="AV22" s="1">
        <v>13.31</v>
      </c>
      <c r="AW22" s="1">
        <v>184.01</v>
      </c>
      <c r="AX22" s="1">
        <v>-14.93</v>
      </c>
      <c r="AY22" s="1">
        <v>231056155.9</v>
      </c>
      <c r="AZ22" s="1">
        <v>147.24</v>
      </c>
      <c r="BA22" s="1">
        <v>14.61</v>
      </c>
      <c r="BB22" s="1">
        <v>92.7</v>
      </c>
      <c r="BC22" s="1" t="s">
        <v>409</v>
      </c>
      <c r="BD22" s="1" t="s">
        <v>78</v>
      </c>
      <c r="BE22" s="1">
        <v>9430</v>
      </c>
      <c r="BH22" s="48">
        <f t="shared" si="0"/>
        <v>227.9167256237903</v>
      </c>
    </row>
    <row r="23" spans="1:60" s="3" customFormat="1" ht="12.75">
      <c r="A23" s="18" t="s">
        <v>231</v>
      </c>
      <c r="B23" s="19"/>
      <c r="C23" s="19"/>
      <c r="D23" s="11"/>
      <c r="E23" t="s">
        <v>651</v>
      </c>
      <c r="F23" t="s">
        <v>652</v>
      </c>
      <c r="G23" t="s">
        <v>653</v>
      </c>
      <c r="H23" t="s">
        <v>654</v>
      </c>
      <c r="I23" t="s">
        <v>304</v>
      </c>
      <c r="J23" t="s">
        <v>305</v>
      </c>
      <c r="K23">
        <v>512</v>
      </c>
      <c r="L23">
        <v>13056</v>
      </c>
      <c r="M23">
        <v>4</v>
      </c>
      <c r="N23">
        <v>4</v>
      </c>
      <c r="O23">
        <v>5.67</v>
      </c>
      <c r="P23">
        <v>1.05</v>
      </c>
      <c r="Q23">
        <v>0.21</v>
      </c>
      <c r="R23">
        <v>46.71</v>
      </c>
      <c r="S23">
        <v>46.61</v>
      </c>
      <c r="T23">
        <v>184.04</v>
      </c>
      <c r="U23">
        <v>-14.82</v>
      </c>
      <c r="V23">
        <v>183.93</v>
      </c>
      <c r="W23">
        <v>-15.47</v>
      </c>
      <c r="X23">
        <v>183.98</v>
      </c>
      <c r="Y23">
        <v>-15.47</v>
      </c>
      <c r="Z23">
        <v>184.1</v>
      </c>
      <c r="AA23">
        <v>-14.17</v>
      </c>
      <c r="AB23">
        <v>184.15</v>
      </c>
      <c r="AC23">
        <v>-14.17</v>
      </c>
      <c r="AD23" t="s">
        <v>128</v>
      </c>
      <c r="AE23" t="s">
        <v>307</v>
      </c>
      <c r="AF23" t="s">
        <v>655</v>
      </c>
      <c r="AG23">
        <v>257.9</v>
      </c>
      <c r="AH23">
        <v>0.4821</v>
      </c>
      <c r="AI23" t="s">
        <v>120</v>
      </c>
      <c r="AJ23">
        <v>26</v>
      </c>
      <c r="AK23">
        <v>0</v>
      </c>
      <c r="AL23" t="s">
        <v>322</v>
      </c>
      <c r="AM23">
        <v>2.9</v>
      </c>
      <c r="AN23">
        <v>77.78</v>
      </c>
      <c r="AO23">
        <v>377.26</v>
      </c>
      <c r="AP23">
        <v>3772.84</v>
      </c>
      <c r="AQ23">
        <v>377.26</v>
      </c>
      <c r="AR23" t="s">
        <v>122</v>
      </c>
      <c r="AS23">
        <v>93.05</v>
      </c>
      <c r="AT23">
        <v>33.06</v>
      </c>
      <c r="AU23">
        <v>223.86</v>
      </c>
      <c r="AV23">
        <v>10.17</v>
      </c>
      <c r="AW23">
        <v>184.04</v>
      </c>
      <c r="AX23">
        <v>-14.8</v>
      </c>
      <c r="AY23">
        <v>227997646.9</v>
      </c>
      <c r="AZ23">
        <v>155.48</v>
      </c>
      <c r="BA23">
        <v>14.65</v>
      </c>
      <c r="BB23">
        <v>94.2</v>
      </c>
      <c r="BC23" t="s">
        <v>656</v>
      </c>
      <c r="BD23" t="s">
        <v>324</v>
      </c>
      <c r="BE23">
        <v>1219</v>
      </c>
      <c r="BH23" s="48">
        <f t="shared" si="0"/>
        <v>211.44533674728427</v>
      </c>
    </row>
    <row r="24" spans="1:60" s="1" customFormat="1" ht="12.75">
      <c r="A24" s="12"/>
      <c r="B24" s="13"/>
      <c r="C24" s="13"/>
      <c r="D24" s="14"/>
      <c r="E24" s="5" t="s">
        <v>410</v>
      </c>
      <c r="F24" s="1" t="s">
        <v>657</v>
      </c>
      <c r="G24" s="1" t="s">
        <v>278</v>
      </c>
      <c r="H24" s="1" t="s">
        <v>279</v>
      </c>
      <c r="I24" s="1" t="s">
        <v>304</v>
      </c>
      <c r="J24" s="1" t="s">
        <v>305</v>
      </c>
      <c r="K24" s="1">
        <v>1024</v>
      </c>
      <c r="L24" s="1">
        <v>8064</v>
      </c>
      <c r="M24" s="1">
        <v>2</v>
      </c>
      <c r="N24" s="1">
        <v>2</v>
      </c>
      <c r="O24" s="1">
        <v>3.36</v>
      </c>
      <c r="P24" s="1">
        <v>1.23</v>
      </c>
      <c r="Q24" s="1">
        <v>23.07</v>
      </c>
      <c r="R24" s="1">
        <v>41.05</v>
      </c>
      <c r="S24" s="1">
        <v>63.03</v>
      </c>
      <c r="T24" s="1">
        <v>183.88</v>
      </c>
      <c r="U24" s="1">
        <v>-14.76</v>
      </c>
      <c r="V24" s="1">
        <v>183.82</v>
      </c>
      <c r="W24" s="1">
        <v>-15.04</v>
      </c>
      <c r="X24" s="1">
        <v>183.88</v>
      </c>
      <c r="Y24" s="1">
        <v>-15.04</v>
      </c>
      <c r="Z24" s="1">
        <v>183.89</v>
      </c>
      <c r="AA24" s="1">
        <v>-14.48</v>
      </c>
      <c r="AB24" s="1">
        <v>183.95</v>
      </c>
      <c r="AC24" s="1">
        <v>-14.48</v>
      </c>
      <c r="AD24" s="1" t="s">
        <v>128</v>
      </c>
      <c r="AE24" s="1" t="s">
        <v>307</v>
      </c>
      <c r="AF24" s="1" t="s">
        <v>280</v>
      </c>
      <c r="AG24" s="1">
        <v>267.5</v>
      </c>
      <c r="AH24" s="1">
        <v>0.6026</v>
      </c>
      <c r="AI24" s="1" t="s">
        <v>130</v>
      </c>
      <c r="AJ24" s="1">
        <v>28</v>
      </c>
      <c r="AK24" s="1">
        <v>0</v>
      </c>
      <c r="AL24" s="1" t="s">
        <v>322</v>
      </c>
      <c r="AM24" s="1">
        <v>3.44</v>
      </c>
      <c r="AN24" s="1">
        <v>33.29</v>
      </c>
      <c r="AO24" s="1">
        <v>381.41</v>
      </c>
      <c r="AP24" s="1">
        <v>3776.2</v>
      </c>
      <c r="AQ24" s="1">
        <v>410.85</v>
      </c>
      <c r="AR24" s="1" t="s">
        <v>122</v>
      </c>
      <c r="AS24" s="1">
        <v>92.49</v>
      </c>
      <c r="AT24" s="1">
        <v>21.15</v>
      </c>
      <c r="AU24" s="1">
        <v>222.36</v>
      </c>
      <c r="AV24" s="1">
        <v>0.63</v>
      </c>
      <c r="AW24" s="1">
        <v>181.36</v>
      </c>
      <c r="AX24" s="1">
        <v>-14.64</v>
      </c>
      <c r="AY24" s="1">
        <v>219750499.4</v>
      </c>
      <c r="AZ24" s="1">
        <v>178.5</v>
      </c>
      <c r="BA24" s="1">
        <v>14.57</v>
      </c>
      <c r="BB24" s="1">
        <v>93.9</v>
      </c>
      <c r="BC24" s="1" t="s">
        <v>409</v>
      </c>
      <c r="BD24" s="1" t="s">
        <v>324</v>
      </c>
      <c r="BE24" s="1">
        <v>10146</v>
      </c>
      <c r="BH24" s="48">
        <f t="shared" si="0"/>
        <v>203.42267065307993</v>
      </c>
    </row>
    <row r="25" spans="1:60" s="3" customFormat="1" ht="12.75">
      <c r="A25" s="18" t="s">
        <v>231</v>
      </c>
      <c r="B25" s="19"/>
      <c r="C25" s="19" t="s">
        <v>500</v>
      </c>
      <c r="D25" s="11"/>
      <c r="E25" t="s">
        <v>281</v>
      </c>
      <c r="F25" t="s">
        <v>282</v>
      </c>
      <c r="G25" t="s">
        <v>283</v>
      </c>
      <c r="H25" t="s">
        <v>284</v>
      </c>
      <c r="I25" t="s">
        <v>304</v>
      </c>
      <c r="J25" t="s">
        <v>305</v>
      </c>
      <c r="K25">
        <v>512</v>
      </c>
      <c r="L25">
        <v>8960</v>
      </c>
      <c r="M25">
        <v>3</v>
      </c>
      <c r="N25">
        <v>3</v>
      </c>
      <c r="O25">
        <v>4.26</v>
      </c>
      <c r="P25">
        <v>1.05</v>
      </c>
      <c r="Q25">
        <v>0.2</v>
      </c>
      <c r="R25">
        <v>40.37</v>
      </c>
      <c r="S25">
        <v>40.41</v>
      </c>
      <c r="T25">
        <v>184.55</v>
      </c>
      <c r="U25">
        <v>-14.78</v>
      </c>
      <c r="V25">
        <v>184.49</v>
      </c>
      <c r="W25">
        <v>-15.12</v>
      </c>
      <c r="X25">
        <v>184.52</v>
      </c>
      <c r="Y25">
        <v>-15.12</v>
      </c>
      <c r="Z25">
        <v>184.57</v>
      </c>
      <c r="AA25">
        <v>-14.45</v>
      </c>
      <c r="AB25">
        <v>184.61</v>
      </c>
      <c r="AC25">
        <v>-14.45</v>
      </c>
      <c r="AD25" t="s">
        <v>128</v>
      </c>
      <c r="AE25" t="s">
        <v>307</v>
      </c>
      <c r="AF25" t="s">
        <v>285</v>
      </c>
      <c r="AG25">
        <v>268.9</v>
      </c>
      <c r="AH25">
        <v>0.4821</v>
      </c>
      <c r="AI25" t="s">
        <v>120</v>
      </c>
      <c r="AJ25">
        <v>24</v>
      </c>
      <c r="AK25">
        <v>512</v>
      </c>
      <c r="AL25" t="s">
        <v>322</v>
      </c>
      <c r="AM25">
        <v>2.18</v>
      </c>
      <c r="AN25">
        <v>40.04</v>
      </c>
      <c r="AO25">
        <v>377.57</v>
      </c>
      <c r="AP25">
        <v>3773.16</v>
      </c>
      <c r="AQ25">
        <v>377.57</v>
      </c>
      <c r="AR25" t="s">
        <v>122</v>
      </c>
      <c r="AS25">
        <v>93.03</v>
      </c>
      <c r="AT25">
        <v>7.32</v>
      </c>
      <c r="AU25">
        <v>225.32</v>
      </c>
      <c r="AV25">
        <v>-8.48</v>
      </c>
      <c r="AW25">
        <v>184.54</v>
      </c>
      <c r="AX25">
        <v>-14.76</v>
      </c>
      <c r="AY25">
        <v>213355725.5</v>
      </c>
      <c r="AZ25">
        <v>200.26</v>
      </c>
      <c r="BA25">
        <v>14.71</v>
      </c>
      <c r="BB25">
        <v>94.2</v>
      </c>
      <c r="BC25" t="s">
        <v>291</v>
      </c>
      <c r="BD25" t="s">
        <v>324</v>
      </c>
      <c r="BE25">
        <v>2200</v>
      </c>
      <c r="BH25" s="48">
        <f t="shared" si="0"/>
        <v>184.79576767419917</v>
      </c>
    </row>
    <row r="26" spans="1:60" s="1" customFormat="1" ht="12.75">
      <c r="A26" s="12"/>
      <c r="B26" s="13"/>
      <c r="C26" s="13" t="s">
        <v>501</v>
      </c>
      <c r="D26" s="14"/>
      <c r="E26" s="5" t="s">
        <v>410</v>
      </c>
      <c r="F26" s="1" t="s">
        <v>292</v>
      </c>
      <c r="G26" s="1" t="s">
        <v>293</v>
      </c>
      <c r="H26" s="1" t="s">
        <v>294</v>
      </c>
      <c r="I26" s="1" t="s">
        <v>304</v>
      </c>
      <c r="J26" s="1" t="s">
        <v>305</v>
      </c>
      <c r="K26" s="1">
        <v>1024</v>
      </c>
      <c r="L26" s="1">
        <v>5632</v>
      </c>
      <c r="M26" s="1">
        <v>2</v>
      </c>
      <c r="N26" s="1">
        <v>2</v>
      </c>
      <c r="O26" s="1">
        <v>2.99</v>
      </c>
      <c r="P26" s="1">
        <v>1.49</v>
      </c>
      <c r="Q26" s="1">
        <v>18</v>
      </c>
      <c r="R26" s="1">
        <v>28.32</v>
      </c>
      <c r="S26" s="1">
        <v>38.69</v>
      </c>
      <c r="T26" s="1">
        <v>184.32</v>
      </c>
      <c r="U26" s="1">
        <v>-14.95</v>
      </c>
      <c r="V26" s="1">
        <v>184.26</v>
      </c>
      <c r="W26" s="1">
        <v>-15.15</v>
      </c>
      <c r="X26" s="1">
        <v>184.32</v>
      </c>
      <c r="Y26" s="1">
        <v>-15.16</v>
      </c>
      <c r="Z26" s="1">
        <v>184.32</v>
      </c>
      <c r="AA26" s="1">
        <v>-14.74</v>
      </c>
      <c r="AB26" s="1">
        <v>184.37</v>
      </c>
      <c r="AC26" s="1">
        <v>-14.74</v>
      </c>
      <c r="AD26" s="1" t="s">
        <v>295</v>
      </c>
      <c r="AE26" s="1" t="s">
        <v>307</v>
      </c>
      <c r="AF26" s="1" t="s">
        <v>296</v>
      </c>
      <c r="AG26" s="1">
        <v>273.3</v>
      </c>
      <c r="AH26" s="1">
        <v>0.7231</v>
      </c>
      <c r="AI26" s="1" t="s">
        <v>130</v>
      </c>
      <c r="AJ26" s="1">
        <v>50</v>
      </c>
      <c r="AK26" s="1">
        <v>0</v>
      </c>
      <c r="AL26" s="1" t="s">
        <v>322</v>
      </c>
      <c r="AM26" s="1">
        <v>3.06</v>
      </c>
      <c r="AN26" s="1">
        <v>25.05</v>
      </c>
      <c r="AO26" s="1">
        <v>380.57</v>
      </c>
      <c r="AP26" s="1">
        <v>3775.61</v>
      </c>
      <c r="AQ26" s="1">
        <v>398.04</v>
      </c>
      <c r="AR26" s="1" t="s">
        <v>122</v>
      </c>
      <c r="AS26" s="1">
        <v>93.05</v>
      </c>
      <c r="AT26" s="1">
        <v>337.37</v>
      </c>
      <c r="AU26" s="1">
        <v>212.52</v>
      </c>
      <c r="AV26" s="1">
        <v>-25.19</v>
      </c>
      <c r="AW26" s="1">
        <v>184.42</v>
      </c>
      <c r="AX26" s="1">
        <v>-13.07</v>
      </c>
      <c r="AY26" s="1">
        <v>207608352.4</v>
      </c>
      <c r="AZ26" s="1">
        <v>269.79</v>
      </c>
      <c r="BA26" s="1">
        <v>13.89</v>
      </c>
      <c r="BB26" s="1">
        <v>94.2</v>
      </c>
      <c r="BC26" s="1" t="s">
        <v>85</v>
      </c>
      <c r="BD26" s="1" t="s">
        <v>324</v>
      </c>
      <c r="BE26" s="1">
        <v>11968</v>
      </c>
      <c r="BH26" s="48">
        <f t="shared" si="0"/>
        <v>146.10577672690232</v>
      </c>
    </row>
    <row r="27" spans="1:60" s="3" customFormat="1" ht="12.75">
      <c r="A27" s="42" t="s">
        <v>630</v>
      </c>
      <c r="B27" s="19"/>
      <c r="C27" s="19"/>
      <c r="D27" s="11" t="s">
        <v>117</v>
      </c>
      <c r="E27" t="s">
        <v>410</v>
      </c>
      <c r="F27" t="s">
        <v>297</v>
      </c>
      <c r="G27" t="s">
        <v>466</v>
      </c>
      <c r="H27" t="s">
        <v>467</v>
      </c>
      <c r="I27" t="s">
        <v>304</v>
      </c>
      <c r="J27" t="s">
        <v>305</v>
      </c>
      <c r="K27">
        <v>1024</v>
      </c>
      <c r="L27">
        <v>5632</v>
      </c>
      <c r="M27">
        <v>2</v>
      </c>
      <c r="N27">
        <v>2</v>
      </c>
      <c r="O27">
        <v>2.85</v>
      </c>
      <c r="P27">
        <v>1.54</v>
      </c>
      <c r="Q27">
        <v>0.07</v>
      </c>
      <c r="R27">
        <v>52.32</v>
      </c>
      <c r="S27">
        <v>52.25</v>
      </c>
      <c r="T27">
        <v>184.24</v>
      </c>
      <c r="U27">
        <v>-15.11</v>
      </c>
      <c r="V27">
        <v>184.18</v>
      </c>
      <c r="W27">
        <v>-15.32</v>
      </c>
      <c r="X27">
        <v>184.23</v>
      </c>
      <c r="Y27">
        <v>-15.32</v>
      </c>
      <c r="Z27">
        <v>184.24</v>
      </c>
      <c r="AA27">
        <v>-14.91</v>
      </c>
      <c r="AB27">
        <v>184.29</v>
      </c>
      <c r="AC27">
        <v>-14.91</v>
      </c>
      <c r="AD27" t="s">
        <v>295</v>
      </c>
      <c r="AE27" t="s">
        <v>307</v>
      </c>
      <c r="AF27" t="s">
        <v>468</v>
      </c>
      <c r="AG27">
        <v>259.2</v>
      </c>
      <c r="AH27">
        <v>0.7231</v>
      </c>
      <c r="AI27" t="s">
        <v>415</v>
      </c>
      <c r="AJ27">
        <v>30</v>
      </c>
      <c r="AK27">
        <v>0</v>
      </c>
      <c r="AL27" t="s">
        <v>322</v>
      </c>
      <c r="AM27">
        <v>2.92</v>
      </c>
      <c r="AN27">
        <v>24.74</v>
      </c>
      <c r="AO27">
        <v>379.13</v>
      </c>
      <c r="AP27">
        <v>3773.84</v>
      </c>
      <c r="AQ27">
        <v>379.13</v>
      </c>
      <c r="AR27" t="s">
        <v>122</v>
      </c>
      <c r="AS27">
        <v>92.92</v>
      </c>
      <c r="AT27">
        <v>49.07</v>
      </c>
      <c r="AU27">
        <v>220.81</v>
      </c>
      <c r="AV27">
        <v>23.05</v>
      </c>
      <c r="AW27">
        <v>184.24</v>
      </c>
      <c r="AX27">
        <v>-15.11</v>
      </c>
      <c r="AY27">
        <v>242760627.1</v>
      </c>
      <c r="AZ27">
        <v>113.08</v>
      </c>
      <c r="BA27">
        <v>14.44</v>
      </c>
      <c r="BB27">
        <v>94.9</v>
      </c>
      <c r="BC27" t="s">
        <v>85</v>
      </c>
      <c r="BD27" t="s">
        <v>78</v>
      </c>
      <c r="BE27">
        <v>8563</v>
      </c>
      <c r="BH27" s="48">
        <f t="shared" si="0"/>
        <v>238.7199303449154</v>
      </c>
    </row>
    <row r="28" spans="1:60" s="1" customFormat="1" ht="12.75">
      <c r="A28" s="12" t="s">
        <v>70</v>
      </c>
      <c r="B28" s="13"/>
      <c r="C28" s="13"/>
      <c r="D28" s="14" t="s">
        <v>117</v>
      </c>
      <c r="E28" s="5" t="s">
        <v>410</v>
      </c>
      <c r="F28" s="1" t="s">
        <v>469</v>
      </c>
      <c r="G28" s="1" t="s">
        <v>470</v>
      </c>
      <c r="H28" s="1" t="s">
        <v>471</v>
      </c>
      <c r="I28" s="1" t="s">
        <v>304</v>
      </c>
      <c r="J28" s="1" t="s">
        <v>305</v>
      </c>
      <c r="K28" s="1">
        <v>1024</v>
      </c>
      <c r="L28" s="1">
        <v>8064</v>
      </c>
      <c r="M28" s="1">
        <v>2</v>
      </c>
      <c r="N28" s="1">
        <v>2</v>
      </c>
      <c r="O28" s="1">
        <v>2.96</v>
      </c>
      <c r="P28" s="1">
        <v>1.4</v>
      </c>
      <c r="Q28" s="1">
        <v>9.99</v>
      </c>
      <c r="R28" s="1">
        <v>43.25</v>
      </c>
      <c r="S28" s="1">
        <v>52.48</v>
      </c>
      <c r="T28" s="1">
        <v>184.24</v>
      </c>
      <c r="U28" s="1">
        <v>-15.07</v>
      </c>
      <c r="V28" s="1">
        <v>184.18</v>
      </c>
      <c r="W28" s="1">
        <v>-15.35</v>
      </c>
      <c r="X28" s="1">
        <v>184.23</v>
      </c>
      <c r="Y28" s="1">
        <v>-15.35</v>
      </c>
      <c r="Z28" s="1">
        <v>184.25</v>
      </c>
      <c r="AA28" s="1">
        <v>-14.79</v>
      </c>
      <c r="AB28" s="1">
        <v>184.3</v>
      </c>
      <c r="AC28" s="1">
        <v>-14.79</v>
      </c>
      <c r="AD28" s="1" t="s">
        <v>295</v>
      </c>
      <c r="AE28" s="1" t="s">
        <v>307</v>
      </c>
      <c r="AF28" s="1" t="s">
        <v>472</v>
      </c>
      <c r="AG28" s="1">
        <v>267</v>
      </c>
      <c r="AH28" s="1">
        <v>0.6026</v>
      </c>
      <c r="AI28" s="1" t="s">
        <v>415</v>
      </c>
      <c r="AJ28" s="1">
        <v>38</v>
      </c>
      <c r="AK28" s="1">
        <v>0</v>
      </c>
      <c r="AL28" s="1" t="s">
        <v>322</v>
      </c>
      <c r="AM28" s="1">
        <v>3.03</v>
      </c>
      <c r="AN28" s="1">
        <v>33.29</v>
      </c>
      <c r="AO28" s="1">
        <v>382.06</v>
      </c>
      <c r="AP28" s="1">
        <v>3776.79</v>
      </c>
      <c r="AQ28" s="1">
        <v>387.33</v>
      </c>
      <c r="AR28" s="1" t="s">
        <v>122</v>
      </c>
      <c r="AS28" s="1">
        <v>92.81</v>
      </c>
      <c r="AT28" s="1">
        <v>23.95</v>
      </c>
      <c r="AU28" s="1">
        <v>224.02</v>
      </c>
      <c r="AV28" s="1">
        <v>2.82</v>
      </c>
      <c r="AW28" s="1">
        <v>183.19</v>
      </c>
      <c r="AX28" s="1">
        <v>-15.01</v>
      </c>
      <c r="AY28" s="1">
        <v>221495689.8</v>
      </c>
      <c r="AZ28" s="1">
        <v>173.35</v>
      </c>
      <c r="BA28" s="1">
        <v>14.66</v>
      </c>
      <c r="BB28" s="1">
        <v>93.8</v>
      </c>
      <c r="BC28" s="1" t="s">
        <v>85</v>
      </c>
      <c r="BD28" s="1" t="s">
        <v>324</v>
      </c>
      <c r="BE28" s="1">
        <v>10033</v>
      </c>
      <c r="BH28" s="48">
        <f t="shared" si="0"/>
        <v>209.86776518507955</v>
      </c>
    </row>
    <row r="29" spans="1:60" s="3" customFormat="1" ht="12.75">
      <c r="A29" s="42" t="s">
        <v>631</v>
      </c>
      <c r="B29" s="19"/>
      <c r="C29" s="19"/>
      <c r="D29" s="11" t="s">
        <v>117</v>
      </c>
      <c r="E29" t="s">
        <v>1</v>
      </c>
      <c r="F29" t="s">
        <v>2</v>
      </c>
      <c r="G29" t="s">
        <v>3</v>
      </c>
      <c r="H29" t="s">
        <v>4</v>
      </c>
      <c r="I29" t="s">
        <v>304</v>
      </c>
      <c r="J29" t="s">
        <v>305</v>
      </c>
      <c r="K29">
        <v>400</v>
      </c>
      <c r="L29">
        <v>19840</v>
      </c>
      <c r="M29">
        <v>5</v>
      </c>
      <c r="N29">
        <v>5</v>
      </c>
      <c r="O29">
        <v>7.09</v>
      </c>
      <c r="P29">
        <v>1.05</v>
      </c>
      <c r="Q29">
        <v>0.19</v>
      </c>
      <c r="R29">
        <v>45.1</v>
      </c>
      <c r="S29">
        <v>45</v>
      </c>
      <c r="T29">
        <v>185.28</v>
      </c>
      <c r="U29">
        <v>-14.67</v>
      </c>
      <c r="V29">
        <v>185.09</v>
      </c>
      <c r="W29">
        <v>-15.91</v>
      </c>
      <c r="X29">
        <v>185.14</v>
      </c>
      <c r="Y29">
        <v>-15.91</v>
      </c>
      <c r="Z29">
        <v>185.41</v>
      </c>
      <c r="AA29">
        <v>-13.43</v>
      </c>
      <c r="AB29">
        <v>185.46</v>
      </c>
      <c r="AC29">
        <v>-13.44</v>
      </c>
      <c r="AD29" t="s">
        <v>128</v>
      </c>
      <c r="AE29" t="s">
        <v>307</v>
      </c>
      <c r="AF29" t="s">
        <v>5</v>
      </c>
      <c r="AG29">
        <v>258.7</v>
      </c>
      <c r="AH29">
        <v>0.4821</v>
      </c>
      <c r="AI29" t="s">
        <v>120</v>
      </c>
      <c r="AJ29">
        <v>32</v>
      </c>
      <c r="AK29">
        <v>0</v>
      </c>
      <c r="AL29" t="s">
        <v>322</v>
      </c>
      <c r="AM29">
        <v>2.83</v>
      </c>
      <c r="AN29">
        <v>147.74</v>
      </c>
      <c r="AO29">
        <v>377.64</v>
      </c>
      <c r="AP29">
        <v>3773.26</v>
      </c>
      <c r="AQ29">
        <v>377.65</v>
      </c>
      <c r="AR29" t="s">
        <v>122</v>
      </c>
      <c r="AS29">
        <v>93.07</v>
      </c>
      <c r="AT29">
        <v>27.45</v>
      </c>
      <c r="AU29">
        <v>225.72</v>
      </c>
      <c r="AV29">
        <v>5.97</v>
      </c>
      <c r="AW29">
        <v>185.28</v>
      </c>
      <c r="AX29">
        <v>-14.65</v>
      </c>
      <c r="AY29">
        <v>224188845.3</v>
      </c>
      <c r="AZ29">
        <v>165.84</v>
      </c>
      <c r="BA29">
        <v>14.68</v>
      </c>
      <c r="BB29">
        <v>94.2</v>
      </c>
      <c r="BC29" t="s">
        <v>6</v>
      </c>
      <c r="BD29" t="s">
        <v>324</v>
      </c>
      <c r="BE29">
        <v>1458</v>
      </c>
      <c r="BH29" s="48">
        <f t="shared" si="0"/>
        <v>205.68536478528586</v>
      </c>
    </row>
    <row r="30" spans="1:60" s="1" customFormat="1" ht="12.75">
      <c r="A30" s="12" t="s">
        <v>75</v>
      </c>
      <c r="B30" s="13"/>
      <c r="C30" s="13"/>
      <c r="D30" s="14" t="s">
        <v>117</v>
      </c>
      <c r="E30" s="5" t="s">
        <v>410</v>
      </c>
      <c r="F30" s="1" t="s">
        <v>7</v>
      </c>
      <c r="G30" s="1" t="s">
        <v>8</v>
      </c>
      <c r="H30" s="1" t="s">
        <v>9</v>
      </c>
      <c r="I30" s="1" t="s">
        <v>304</v>
      </c>
      <c r="J30" s="1" t="s">
        <v>305</v>
      </c>
      <c r="K30" s="1">
        <v>1024</v>
      </c>
      <c r="L30" s="1">
        <v>6656</v>
      </c>
      <c r="M30" s="1">
        <v>2</v>
      </c>
      <c r="N30" s="1">
        <v>2</v>
      </c>
      <c r="O30" s="1">
        <v>2.96</v>
      </c>
      <c r="P30" s="1">
        <v>1.11</v>
      </c>
      <c r="Q30" s="1">
        <v>11.82</v>
      </c>
      <c r="R30" s="1">
        <v>39.96</v>
      </c>
      <c r="S30" s="1">
        <v>32.72</v>
      </c>
      <c r="T30" s="1">
        <v>185.1</v>
      </c>
      <c r="U30" s="1">
        <v>-14.88</v>
      </c>
      <c r="V30" s="1">
        <v>185.05</v>
      </c>
      <c r="W30" s="1">
        <v>-15.07</v>
      </c>
      <c r="X30" s="1">
        <v>185.1</v>
      </c>
      <c r="Y30" s="1">
        <v>-15.07</v>
      </c>
      <c r="Z30" s="1">
        <v>185.09</v>
      </c>
      <c r="AA30" s="1">
        <v>-14.7</v>
      </c>
      <c r="AB30" s="1">
        <v>185.15</v>
      </c>
      <c r="AC30" s="1">
        <v>-14.7</v>
      </c>
      <c r="AD30" s="1" t="s">
        <v>10</v>
      </c>
      <c r="AE30" s="1" t="s">
        <v>307</v>
      </c>
      <c r="AF30" s="1" t="s">
        <v>11</v>
      </c>
      <c r="AG30" s="1">
        <v>256</v>
      </c>
      <c r="AH30" s="1">
        <v>0.4821</v>
      </c>
      <c r="AI30" s="1" t="s">
        <v>415</v>
      </c>
      <c r="AJ30" s="1">
        <v>22</v>
      </c>
      <c r="AK30" s="1">
        <v>0</v>
      </c>
      <c r="AL30" s="1" t="s">
        <v>558</v>
      </c>
      <c r="AM30" s="1">
        <v>3.04</v>
      </c>
      <c r="AN30" s="1">
        <v>22</v>
      </c>
      <c r="AO30" s="1">
        <v>378.86</v>
      </c>
      <c r="AP30" s="1">
        <v>3773.6</v>
      </c>
      <c r="AQ30" s="1">
        <v>386.22</v>
      </c>
      <c r="AR30" s="1" t="s">
        <v>122</v>
      </c>
      <c r="AS30" s="1">
        <v>93.31</v>
      </c>
      <c r="AT30" s="1">
        <v>46.3</v>
      </c>
      <c r="AU30" s="1">
        <v>213.93</v>
      </c>
      <c r="AV30" s="1">
        <v>13.08</v>
      </c>
      <c r="AW30" s="1">
        <v>186.34</v>
      </c>
      <c r="AX30" s="1">
        <v>-14.95</v>
      </c>
      <c r="AY30" s="1">
        <v>243681040.6</v>
      </c>
      <c r="AZ30" s="1">
        <v>32.12</v>
      </c>
      <c r="BA30" s="1">
        <v>13.93</v>
      </c>
      <c r="BB30" s="1">
        <v>93.8</v>
      </c>
      <c r="BC30" s="1" t="s">
        <v>12</v>
      </c>
      <c r="BD30" s="1" t="s">
        <v>324</v>
      </c>
      <c r="BE30" s="1">
        <v>14733</v>
      </c>
      <c r="BH30" s="48">
        <f t="shared" si="0"/>
        <v>226.2915878736024</v>
      </c>
    </row>
    <row r="31" spans="1:60" s="3" customFormat="1" ht="12.75">
      <c r="A31" s="42" t="s">
        <v>632</v>
      </c>
      <c r="B31" s="19"/>
      <c r="C31" s="19"/>
      <c r="D31" s="11" t="s">
        <v>117</v>
      </c>
      <c r="E31" s="3" t="s">
        <v>410</v>
      </c>
      <c r="F31" s="3" t="s">
        <v>194</v>
      </c>
      <c r="G31" s="3" t="s">
        <v>195</v>
      </c>
      <c r="H31" s="3" t="s">
        <v>196</v>
      </c>
      <c r="I31" s="3" t="s">
        <v>304</v>
      </c>
      <c r="J31" s="3" t="s">
        <v>305</v>
      </c>
      <c r="K31" s="3">
        <v>1024</v>
      </c>
      <c r="L31" s="3">
        <v>6144</v>
      </c>
      <c r="M31" s="3">
        <v>2</v>
      </c>
      <c r="N31" s="3">
        <v>2</v>
      </c>
      <c r="O31" s="3">
        <v>3.67</v>
      </c>
      <c r="P31" s="3">
        <v>0.9</v>
      </c>
      <c r="Q31" s="3">
        <v>29.06</v>
      </c>
      <c r="R31" s="3">
        <v>34.5</v>
      </c>
      <c r="S31" s="3">
        <v>57.26</v>
      </c>
      <c r="T31" s="3">
        <v>184.77</v>
      </c>
      <c r="U31" s="3">
        <v>-14.82</v>
      </c>
      <c r="V31" s="3">
        <v>184.72</v>
      </c>
      <c r="W31" s="3">
        <v>-14.99</v>
      </c>
      <c r="X31" s="3">
        <v>184.78</v>
      </c>
      <c r="Y31" s="3">
        <v>-14.99</v>
      </c>
      <c r="Z31" s="3">
        <v>184.76</v>
      </c>
      <c r="AA31" s="3">
        <v>-14.65</v>
      </c>
      <c r="AB31" s="3">
        <v>184.82</v>
      </c>
      <c r="AC31" s="3">
        <v>-14.65</v>
      </c>
      <c r="AD31" s="3" t="s">
        <v>10</v>
      </c>
      <c r="AE31" s="3" t="s">
        <v>307</v>
      </c>
      <c r="AF31" s="3" t="s">
        <v>197</v>
      </c>
      <c r="AG31" s="3">
        <v>256.1</v>
      </c>
      <c r="AH31" s="3">
        <v>0.4821</v>
      </c>
      <c r="AI31" s="3" t="s">
        <v>415</v>
      </c>
      <c r="AJ31" s="3">
        <v>22</v>
      </c>
      <c r="AK31" s="3">
        <v>0</v>
      </c>
      <c r="AL31" s="3" t="s">
        <v>558</v>
      </c>
      <c r="AM31" s="3">
        <v>3.76</v>
      </c>
      <c r="AN31" s="3">
        <v>20.32</v>
      </c>
      <c r="AO31" s="3">
        <v>379.26</v>
      </c>
      <c r="AP31" s="3">
        <v>3774.04</v>
      </c>
      <c r="AQ31" s="3">
        <v>427.36</v>
      </c>
      <c r="AR31" s="3" t="s">
        <v>122</v>
      </c>
      <c r="AS31" s="3">
        <v>92.38</v>
      </c>
      <c r="AT31" s="3">
        <v>49.37</v>
      </c>
      <c r="AU31" s="3">
        <v>207.95</v>
      </c>
      <c r="AV31" s="3">
        <v>10.93</v>
      </c>
      <c r="AW31" s="3">
        <v>181.52</v>
      </c>
      <c r="AX31" s="3">
        <v>-14.67</v>
      </c>
      <c r="AY31" s="3">
        <v>242075646.6</v>
      </c>
      <c r="AZ31" s="3">
        <v>26.45</v>
      </c>
      <c r="BA31" s="3">
        <v>13.55</v>
      </c>
      <c r="BB31" s="3">
        <v>93.8</v>
      </c>
      <c r="BC31" s="3" t="s">
        <v>12</v>
      </c>
      <c r="BD31" s="3" t="s">
        <v>324</v>
      </c>
      <c r="BE31" s="3">
        <v>14582</v>
      </c>
      <c r="BH31" s="48">
        <f t="shared" si="0"/>
        <v>223.7240821306998</v>
      </c>
    </row>
    <row r="32" spans="1:60" s="3" customFormat="1" ht="12.75">
      <c r="A32" s="18" t="s">
        <v>97</v>
      </c>
      <c r="B32" s="19"/>
      <c r="C32" s="19"/>
      <c r="D32" s="11" t="s">
        <v>117</v>
      </c>
      <c r="E32" s="3" t="s">
        <v>410</v>
      </c>
      <c r="F32" s="3" t="s">
        <v>198</v>
      </c>
      <c r="G32" s="3" t="s">
        <v>199</v>
      </c>
      <c r="H32" s="3" t="s">
        <v>235</v>
      </c>
      <c r="I32" s="3" t="s">
        <v>304</v>
      </c>
      <c r="J32" s="3" t="s">
        <v>305</v>
      </c>
      <c r="K32" s="3">
        <v>1024</v>
      </c>
      <c r="L32" s="3">
        <v>5760</v>
      </c>
      <c r="M32" s="3">
        <v>2</v>
      </c>
      <c r="N32" s="3">
        <v>2</v>
      </c>
      <c r="O32" s="3">
        <v>3.15</v>
      </c>
      <c r="P32" s="3">
        <v>1.05</v>
      </c>
      <c r="Q32" s="3">
        <v>18.33</v>
      </c>
      <c r="R32" s="3">
        <v>39.37</v>
      </c>
      <c r="S32" s="3">
        <v>52.73</v>
      </c>
      <c r="T32" s="3">
        <v>184.76</v>
      </c>
      <c r="U32" s="3">
        <v>-14.8</v>
      </c>
      <c r="V32" s="3">
        <v>184.71</v>
      </c>
      <c r="W32" s="3">
        <v>-14.96</v>
      </c>
      <c r="X32" s="3">
        <v>184.77</v>
      </c>
      <c r="Y32" s="3">
        <v>-14.96</v>
      </c>
      <c r="Z32" s="3">
        <v>184.75</v>
      </c>
      <c r="AA32" s="3">
        <v>-14.64</v>
      </c>
      <c r="AB32" s="3">
        <v>184.81</v>
      </c>
      <c r="AC32" s="3">
        <v>-14.64</v>
      </c>
      <c r="AD32" s="3" t="s">
        <v>10</v>
      </c>
      <c r="AE32" s="3" t="s">
        <v>307</v>
      </c>
      <c r="AF32" s="3" t="s">
        <v>236</v>
      </c>
      <c r="AG32" s="3">
        <v>255.6</v>
      </c>
      <c r="AH32" s="3">
        <v>0.4821</v>
      </c>
      <c r="AI32" s="3" t="s">
        <v>415</v>
      </c>
      <c r="AJ32" s="3">
        <v>18</v>
      </c>
      <c r="AK32" s="3">
        <v>0</v>
      </c>
      <c r="AL32" s="3" t="s">
        <v>558</v>
      </c>
      <c r="AM32" s="3">
        <v>3.22</v>
      </c>
      <c r="AN32" s="3">
        <v>19.06</v>
      </c>
      <c r="AO32" s="3">
        <v>379.25</v>
      </c>
      <c r="AP32" s="3">
        <v>3774.03</v>
      </c>
      <c r="AQ32" s="3">
        <v>397.35</v>
      </c>
      <c r="AR32" s="3" t="s">
        <v>122</v>
      </c>
      <c r="AS32" s="3">
        <v>92.72</v>
      </c>
      <c r="AT32" s="3">
        <v>49.87</v>
      </c>
      <c r="AU32" s="3">
        <v>211.23</v>
      </c>
      <c r="AV32" s="3">
        <v>14.6</v>
      </c>
      <c r="AW32" s="3">
        <v>182.8</v>
      </c>
      <c r="AX32" s="3">
        <v>-14.7</v>
      </c>
      <c r="AY32" s="3">
        <v>244762319.4</v>
      </c>
      <c r="AZ32" s="3">
        <v>36.32</v>
      </c>
      <c r="BA32" s="3">
        <v>13.77</v>
      </c>
      <c r="BB32" s="3">
        <v>93.7</v>
      </c>
      <c r="BC32" s="3" t="s">
        <v>12</v>
      </c>
      <c r="BD32" s="3" t="s">
        <v>324</v>
      </c>
      <c r="BE32" s="3">
        <v>14846</v>
      </c>
      <c r="BH32" s="48">
        <f t="shared" si="0"/>
        <v>228.65073568196522</v>
      </c>
    </row>
    <row r="33" spans="1:60" s="1" customFormat="1" ht="12.75">
      <c r="A33" s="44" t="s">
        <v>633</v>
      </c>
      <c r="B33" s="13"/>
      <c r="C33" s="13"/>
      <c r="D33" s="14" t="s">
        <v>117</v>
      </c>
      <c r="E33" s="1" t="s">
        <v>410</v>
      </c>
      <c r="F33" s="1" t="s">
        <v>286</v>
      </c>
      <c r="G33" s="1" t="s">
        <v>287</v>
      </c>
      <c r="H33" s="1" t="s">
        <v>288</v>
      </c>
      <c r="I33" s="1" t="s">
        <v>304</v>
      </c>
      <c r="J33" s="1" t="s">
        <v>305</v>
      </c>
      <c r="K33" s="1">
        <v>768</v>
      </c>
      <c r="L33" s="1">
        <v>17408</v>
      </c>
      <c r="M33" s="1">
        <v>2</v>
      </c>
      <c r="N33" s="1">
        <v>2</v>
      </c>
      <c r="O33" s="1">
        <v>2.85</v>
      </c>
      <c r="P33" s="1">
        <v>1.56</v>
      </c>
      <c r="Q33" s="1">
        <v>0.2</v>
      </c>
      <c r="R33" s="1">
        <v>42.3</v>
      </c>
      <c r="S33" s="1">
        <v>42.16</v>
      </c>
      <c r="T33" s="1">
        <v>184.75</v>
      </c>
      <c r="U33" s="1">
        <v>-14.8</v>
      </c>
      <c r="V33" s="1">
        <v>184.64</v>
      </c>
      <c r="W33" s="1">
        <v>-15.44</v>
      </c>
      <c r="X33" s="1">
        <v>184.68</v>
      </c>
      <c r="Y33" s="1">
        <v>-15.45</v>
      </c>
      <c r="Z33" s="1">
        <v>184.81</v>
      </c>
      <c r="AA33" s="1">
        <v>-14.15</v>
      </c>
      <c r="AB33" s="1">
        <v>184.85</v>
      </c>
      <c r="AC33" s="1">
        <v>-14.15</v>
      </c>
      <c r="AD33" s="1" t="s">
        <v>128</v>
      </c>
      <c r="AE33" s="1" t="s">
        <v>307</v>
      </c>
      <c r="AF33" s="1" t="s">
        <v>289</v>
      </c>
      <c r="AG33" s="1">
        <v>268.9</v>
      </c>
      <c r="AH33" s="1">
        <v>0.7231</v>
      </c>
      <c r="AI33" s="1" t="s">
        <v>130</v>
      </c>
      <c r="AJ33" s="1">
        <v>20</v>
      </c>
      <c r="AK33" s="1">
        <v>0</v>
      </c>
      <c r="AL33" s="1" t="s">
        <v>322</v>
      </c>
      <c r="AM33" s="1">
        <v>2.19</v>
      </c>
      <c r="AN33" s="1">
        <v>77.61</v>
      </c>
      <c r="AO33" s="1">
        <v>379.7</v>
      </c>
      <c r="AP33" s="1">
        <v>3774.47</v>
      </c>
      <c r="AQ33" s="1">
        <v>379.7</v>
      </c>
      <c r="AR33" s="1" t="s">
        <v>122</v>
      </c>
      <c r="AS33" s="1">
        <v>93.15</v>
      </c>
      <c r="AT33" s="1">
        <v>15.51</v>
      </c>
      <c r="AU33" s="1">
        <v>225.91</v>
      </c>
      <c r="AV33" s="1">
        <v>-2.84</v>
      </c>
      <c r="AW33" s="1">
        <v>184.76</v>
      </c>
      <c r="AX33" s="1">
        <v>-14.78</v>
      </c>
      <c r="AY33" s="1">
        <v>217136667.8</v>
      </c>
      <c r="AZ33" s="1">
        <v>186.67</v>
      </c>
      <c r="BA33" s="1">
        <v>14.75</v>
      </c>
      <c r="BB33" s="1">
        <v>94.1</v>
      </c>
      <c r="BC33" s="1" t="s">
        <v>409</v>
      </c>
      <c r="BD33" s="1" t="s">
        <v>324</v>
      </c>
      <c r="BE33" s="1">
        <v>10322</v>
      </c>
      <c r="BH33" s="48">
        <f t="shared" si="0"/>
        <v>201.3882983088148</v>
      </c>
    </row>
    <row r="34" spans="1:60" s="3" customFormat="1" ht="12.75">
      <c r="A34" s="18" t="s">
        <v>231</v>
      </c>
      <c r="B34" s="19"/>
      <c r="C34" s="19" t="s">
        <v>118</v>
      </c>
      <c r="D34" s="11"/>
      <c r="E34" s="3" t="s">
        <v>410</v>
      </c>
      <c r="F34" s="3" t="s">
        <v>237</v>
      </c>
      <c r="G34" s="3" t="s">
        <v>238</v>
      </c>
      <c r="H34" s="3" t="s">
        <v>239</v>
      </c>
      <c r="I34" s="3" t="s">
        <v>304</v>
      </c>
      <c r="J34" s="3" t="s">
        <v>305</v>
      </c>
      <c r="K34" s="3">
        <v>1024</v>
      </c>
      <c r="L34" s="3">
        <v>8064</v>
      </c>
      <c r="M34" s="3">
        <v>2</v>
      </c>
      <c r="N34" s="3">
        <v>2</v>
      </c>
      <c r="O34" s="3">
        <v>3</v>
      </c>
      <c r="P34" s="3">
        <v>1.48</v>
      </c>
      <c r="Q34" s="3">
        <v>17.96</v>
      </c>
      <c r="R34" s="3">
        <v>22.79</v>
      </c>
      <c r="S34" s="3">
        <v>33.6</v>
      </c>
      <c r="T34" s="3">
        <v>185.02</v>
      </c>
      <c r="U34" s="3">
        <v>-14.78</v>
      </c>
      <c r="V34" s="3">
        <v>184.96</v>
      </c>
      <c r="W34" s="3">
        <v>-15.08</v>
      </c>
      <c r="X34" s="3">
        <v>185.01</v>
      </c>
      <c r="Y34" s="3">
        <v>-15.08</v>
      </c>
      <c r="Z34" s="3">
        <v>185.04</v>
      </c>
      <c r="AA34" s="3">
        <v>-14.48</v>
      </c>
      <c r="AB34" s="3">
        <v>185.09</v>
      </c>
      <c r="AC34" s="3">
        <v>-14.48</v>
      </c>
      <c r="AD34" s="3" t="s">
        <v>128</v>
      </c>
      <c r="AE34" s="3" t="s">
        <v>307</v>
      </c>
      <c r="AF34" s="3" t="s">
        <v>240</v>
      </c>
      <c r="AG34" s="3">
        <v>272</v>
      </c>
      <c r="AH34" s="3">
        <v>0.7231</v>
      </c>
      <c r="AI34" s="3" t="s">
        <v>120</v>
      </c>
      <c r="AJ34" s="3">
        <v>22</v>
      </c>
      <c r="AK34" s="3">
        <v>0</v>
      </c>
      <c r="AL34" s="3" t="s">
        <v>322</v>
      </c>
      <c r="AM34" s="3">
        <v>3.07</v>
      </c>
      <c r="AN34" s="3">
        <v>35.85</v>
      </c>
      <c r="AO34" s="3">
        <v>381.21</v>
      </c>
      <c r="AP34" s="3">
        <v>3776.27</v>
      </c>
      <c r="AQ34" s="3">
        <v>398.62</v>
      </c>
      <c r="AR34" s="3" t="s">
        <v>122</v>
      </c>
      <c r="AS34" s="3">
        <v>93.03</v>
      </c>
      <c r="AT34" s="3">
        <v>338.48</v>
      </c>
      <c r="AU34" s="3">
        <v>207.53</v>
      </c>
      <c r="AV34" s="3">
        <v>-23</v>
      </c>
      <c r="AW34" s="3">
        <v>185.12</v>
      </c>
      <c r="AX34" s="3">
        <v>-12.9</v>
      </c>
      <c r="AY34" s="3">
        <v>211378794.4</v>
      </c>
      <c r="AZ34" s="3">
        <v>293.33</v>
      </c>
      <c r="BA34" s="3">
        <v>13.51</v>
      </c>
      <c r="BB34" s="3">
        <v>94.3</v>
      </c>
      <c r="BC34" s="3" t="s">
        <v>409</v>
      </c>
      <c r="BD34" s="3" t="s">
        <v>78</v>
      </c>
      <c r="BE34" s="3">
        <v>12433</v>
      </c>
      <c r="BH34" s="48">
        <f t="shared" si="0"/>
        <v>147.68449774662545</v>
      </c>
    </row>
    <row r="35" spans="1:60" s="1" customFormat="1" ht="12.75">
      <c r="A35" s="12"/>
      <c r="B35" s="13"/>
      <c r="C35" s="13"/>
      <c r="D35" s="14"/>
      <c r="E35" s="1" t="s">
        <v>410</v>
      </c>
      <c r="F35" s="1" t="s">
        <v>241</v>
      </c>
      <c r="G35" s="1" t="s">
        <v>242</v>
      </c>
      <c r="H35" s="1" t="s">
        <v>243</v>
      </c>
      <c r="I35" s="1" t="s">
        <v>304</v>
      </c>
      <c r="J35" s="1" t="s">
        <v>305</v>
      </c>
      <c r="K35" s="1">
        <v>1024</v>
      </c>
      <c r="L35" s="1">
        <v>5888</v>
      </c>
      <c r="M35" s="1">
        <v>2</v>
      </c>
      <c r="N35" s="1">
        <v>2</v>
      </c>
      <c r="O35" s="1">
        <v>3.62</v>
      </c>
      <c r="P35" s="1">
        <v>0.91</v>
      </c>
      <c r="Q35" s="1">
        <v>28.14</v>
      </c>
      <c r="R35" s="1">
        <v>47.2</v>
      </c>
      <c r="S35" s="1">
        <v>33.74</v>
      </c>
      <c r="T35" s="1">
        <v>185.04</v>
      </c>
      <c r="U35" s="1">
        <v>-14.83</v>
      </c>
      <c r="V35" s="1">
        <v>184.98</v>
      </c>
      <c r="W35" s="1">
        <v>-14.99</v>
      </c>
      <c r="X35" s="1">
        <v>185.05</v>
      </c>
      <c r="Y35" s="1">
        <v>-15</v>
      </c>
      <c r="Z35" s="1">
        <v>185.03</v>
      </c>
      <c r="AA35" s="1">
        <v>-14.67</v>
      </c>
      <c r="AB35" s="1">
        <v>185.09</v>
      </c>
      <c r="AC35" s="1">
        <v>-14.67</v>
      </c>
      <c r="AD35" s="1" t="s">
        <v>10</v>
      </c>
      <c r="AE35" s="1" t="s">
        <v>307</v>
      </c>
      <c r="AF35" s="1" t="s">
        <v>244</v>
      </c>
      <c r="AG35" s="1">
        <v>255</v>
      </c>
      <c r="AH35" s="1">
        <v>0.4821</v>
      </c>
      <c r="AI35" s="1" t="s">
        <v>415</v>
      </c>
      <c r="AJ35" s="1">
        <v>12</v>
      </c>
      <c r="AK35" s="1">
        <v>0</v>
      </c>
      <c r="AL35" s="1" t="s">
        <v>558</v>
      </c>
      <c r="AM35" s="1">
        <v>3.71</v>
      </c>
      <c r="AN35" s="1">
        <v>19.47</v>
      </c>
      <c r="AO35" s="1">
        <v>380.16</v>
      </c>
      <c r="AP35" s="1">
        <v>3774.88</v>
      </c>
      <c r="AQ35" s="1">
        <v>425.07</v>
      </c>
      <c r="AR35" s="1" t="s">
        <v>122</v>
      </c>
      <c r="AS35" s="1">
        <v>93.75</v>
      </c>
      <c r="AT35" s="1">
        <v>47.63</v>
      </c>
      <c r="AU35" s="1">
        <v>218.94</v>
      </c>
      <c r="AV35" s="1">
        <v>18.53</v>
      </c>
      <c r="AW35" s="1">
        <v>188.18</v>
      </c>
      <c r="AX35" s="1">
        <v>-15.02</v>
      </c>
      <c r="AY35" s="1">
        <v>247267572</v>
      </c>
      <c r="AZ35" s="1">
        <v>48.28</v>
      </c>
      <c r="BA35" s="1">
        <v>14.26</v>
      </c>
      <c r="BB35" s="1">
        <v>93.8</v>
      </c>
      <c r="BC35" s="1" t="s">
        <v>12</v>
      </c>
      <c r="BD35" s="1" t="s">
        <v>324</v>
      </c>
      <c r="BE35" s="1">
        <v>15173</v>
      </c>
      <c r="BH35" s="48">
        <f t="shared" si="0"/>
        <v>220.8122408489276</v>
      </c>
    </row>
    <row r="36" spans="1:60" s="3" customFormat="1" ht="12.75">
      <c r="A36" s="18" t="s">
        <v>231</v>
      </c>
      <c r="B36" s="19"/>
      <c r="C36" s="19" t="s">
        <v>118</v>
      </c>
      <c r="D36" s="11"/>
      <c r="E36" t="s">
        <v>410</v>
      </c>
      <c r="F36" t="s">
        <v>250</v>
      </c>
      <c r="G36" t="s">
        <v>251</v>
      </c>
      <c r="H36" t="s">
        <v>252</v>
      </c>
      <c r="I36" t="s">
        <v>304</v>
      </c>
      <c r="J36" t="s">
        <v>305</v>
      </c>
      <c r="K36">
        <v>1024</v>
      </c>
      <c r="L36">
        <v>8064</v>
      </c>
      <c r="M36">
        <v>1</v>
      </c>
      <c r="N36">
        <v>1</v>
      </c>
      <c r="O36">
        <v>1.59</v>
      </c>
      <c r="P36">
        <v>1.56</v>
      </c>
      <c r="Q36">
        <v>19.03</v>
      </c>
      <c r="R36">
        <v>16.4</v>
      </c>
      <c r="S36">
        <v>35.42</v>
      </c>
      <c r="T36">
        <v>184.87</v>
      </c>
      <c r="U36">
        <v>-14.77</v>
      </c>
      <c r="V36">
        <v>184.83</v>
      </c>
      <c r="W36">
        <v>-14.94</v>
      </c>
      <c r="X36">
        <v>184.86</v>
      </c>
      <c r="Y36">
        <v>-14.94</v>
      </c>
      <c r="Z36">
        <v>184.87</v>
      </c>
      <c r="AA36">
        <v>-14.61</v>
      </c>
      <c r="AB36">
        <v>184.9</v>
      </c>
      <c r="AC36">
        <v>-14.61</v>
      </c>
      <c r="AD36" t="s">
        <v>128</v>
      </c>
      <c r="AE36" t="s">
        <v>307</v>
      </c>
      <c r="AF36" t="s">
        <v>253</v>
      </c>
      <c r="AG36">
        <v>265.4</v>
      </c>
      <c r="AH36">
        <v>0.7231</v>
      </c>
      <c r="AI36" t="s">
        <v>415</v>
      </c>
      <c r="AJ36">
        <v>24</v>
      </c>
      <c r="AK36">
        <v>1024</v>
      </c>
      <c r="AL36" t="s">
        <v>322</v>
      </c>
      <c r="AM36">
        <v>1.62</v>
      </c>
      <c r="AN36">
        <v>19.98</v>
      </c>
      <c r="AO36">
        <v>379.28</v>
      </c>
      <c r="AP36">
        <v>3774.06</v>
      </c>
      <c r="AQ36">
        <v>398.83</v>
      </c>
      <c r="AR36" t="s">
        <v>122</v>
      </c>
      <c r="AS36">
        <v>92.62</v>
      </c>
      <c r="AT36">
        <v>2.87</v>
      </c>
      <c r="AU36">
        <v>201.79</v>
      </c>
      <c r="AV36">
        <v>-14.09</v>
      </c>
      <c r="AW36">
        <v>182.83</v>
      </c>
      <c r="AX36">
        <v>-14.68</v>
      </c>
      <c r="AY36">
        <v>220339653.4</v>
      </c>
      <c r="AZ36">
        <v>325.11</v>
      </c>
      <c r="BA36">
        <v>13.13</v>
      </c>
      <c r="BB36">
        <v>93.8</v>
      </c>
      <c r="BC36" t="s">
        <v>409</v>
      </c>
      <c r="BD36" t="s">
        <v>78</v>
      </c>
      <c r="BE36">
        <v>13099</v>
      </c>
      <c r="BH36" s="48">
        <f t="shared" si="0"/>
        <v>182.79166900598653</v>
      </c>
    </row>
    <row r="37" spans="1:60" s="1" customFormat="1" ht="12.75">
      <c r="A37" s="12"/>
      <c r="B37" s="13"/>
      <c r="C37" s="13"/>
      <c r="D37" s="14"/>
      <c r="E37" s="1" t="s">
        <v>410</v>
      </c>
      <c r="F37" s="1" t="s">
        <v>246</v>
      </c>
      <c r="G37" s="1" t="s">
        <v>247</v>
      </c>
      <c r="H37" s="1" t="s">
        <v>248</v>
      </c>
      <c r="I37" s="1" t="s">
        <v>304</v>
      </c>
      <c r="J37" s="1" t="s">
        <v>305</v>
      </c>
      <c r="K37" s="1">
        <v>1024</v>
      </c>
      <c r="L37" s="1">
        <v>5760</v>
      </c>
      <c r="M37" s="1">
        <v>2</v>
      </c>
      <c r="N37" s="1">
        <v>2</v>
      </c>
      <c r="O37" s="1">
        <v>3.39</v>
      </c>
      <c r="P37" s="1">
        <v>0.98</v>
      </c>
      <c r="Q37" s="1">
        <v>23.97</v>
      </c>
      <c r="R37" s="1">
        <v>44.63</v>
      </c>
      <c r="S37" s="1">
        <v>32.37</v>
      </c>
      <c r="T37" s="1">
        <v>184.87</v>
      </c>
      <c r="U37" s="1">
        <v>-14.85</v>
      </c>
      <c r="V37" s="1">
        <v>184.82</v>
      </c>
      <c r="W37" s="1">
        <v>-15.01</v>
      </c>
      <c r="X37" s="1">
        <v>184.88</v>
      </c>
      <c r="Y37" s="1">
        <v>-15.01</v>
      </c>
      <c r="Z37" s="1">
        <v>184.87</v>
      </c>
      <c r="AA37" s="1">
        <v>-14.69</v>
      </c>
      <c r="AB37" s="1">
        <v>184.93</v>
      </c>
      <c r="AC37" s="1">
        <v>-14.69</v>
      </c>
      <c r="AD37" s="1" t="s">
        <v>10</v>
      </c>
      <c r="AE37" s="1" t="s">
        <v>307</v>
      </c>
      <c r="AF37" s="1" t="s">
        <v>249</v>
      </c>
      <c r="AG37" s="1">
        <v>255.2</v>
      </c>
      <c r="AH37" s="1">
        <v>0.4821</v>
      </c>
      <c r="AI37" s="1" t="s">
        <v>415</v>
      </c>
      <c r="AJ37" s="1">
        <v>18</v>
      </c>
      <c r="AK37" s="1">
        <v>0</v>
      </c>
      <c r="AL37" s="1" t="s">
        <v>558</v>
      </c>
      <c r="AM37" s="1">
        <v>3.47</v>
      </c>
      <c r="AN37" s="1">
        <v>19.05</v>
      </c>
      <c r="AO37" s="1">
        <v>379.82</v>
      </c>
      <c r="AP37" s="1">
        <v>3774.55</v>
      </c>
      <c r="AQ37" s="1">
        <v>411.61</v>
      </c>
      <c r="AR37" s="1" t="s">
        <v>122</v>
      </c>
      <c r="AS37" s="1">
        <v>93.62</v>
      </c>
      <c r="AT37" s="1">
        <v>47.02</v>
      </c>
      <c r="AU37" s="1">
        <v>217.04</v>
      </c>
      <c r="AV37" s="1">
        <v>16.51</v>
      </c>
      <c r="AW37" s="1">
        <v>187.5</v>
      </c>
      <c r="AX37" s="1">
        <v>-15</v>
      </c>
      <c r="AY37" s="1">
        <v>246037833.1</v>
      </c>
      <c r="AZ37" s="1">
        <v>41.87</v>
      </c>
      <c r="BA37" s="1">
        <v>14.15</v>
      </c>
      <c r="BB37" s="1">
        <v>93.8</v>
      </c>
      <c r="BC37" s="1" t="s">
        <v>12</v>
      </c>
      <c r="BD37" s="1" t="s">
        <v>78</v>
      </c>
      <c r="BE37" s="1">
        <v>14997</v>
      </c>
      <c r="BH37" s="48">
        <f t="shared" si="0"/>
        <v>222.74862624981637</v>
      </c>
    </row>
    <row r="38" spans="1:60" s="3" customFormat="1" ht="12.75">
      <c r="A38" s="18" t="s">
        <v>231</v>
      </c>
      <c r="B38" s="19" t="s">
        <v>118</v>
      </c>
      <c r="C38" s="19"/>
      <c r="D38" s="11"/>
      <c r="E38" s="3" t="s">
        <v>410</v>
      </c>
      <c r="F38" s="3" t="s">
        <v>254</v>
      </c>
      <c r="G38" s="3" t="s">
        <v>255</v>
      </c>
      <c r="H38" s="3" t="s">
        <v>256</v>
      </c>
      <c r="I38" s="3" t="s">
        <v>304</v>
      </c>
      <c r="J38" s="3" t="s">
        <v>305</v>
      </c>
      <c r="K38" s="3">
        <v>1024</v>
      </c>
      <c r="L38" s="3">
        <v>12160</v>
      </c>
      <c r="M38" s="3">
        <v>2</v>
      </c>
      <c r="N38" s="3">
        <v>2</v>
      </c>
      <c r="O38" s="3">
        <v>2.99</v>
      </c>
      <c r="P38" s="3">
        <v>1.49</v>
      </c>
      <c r="Q38" s="3">
        <v>17.97</v>
      </c>
      <c r="R38" s="3">
        <v>27.3</v>
      </c>
      <c r="S38" s="3">
        <v>37.91</v>
      </c>
      <c r="T38" s="3">
        <v>185.27</v>
      </c>
      <c r="U38" s="3">
        <v>-14.84</v>
      </c>
      <c r="V38" s="3">
        <v>185.18</v>
      </c>
      <c r="W38" s="3">
        <v>-15.3</v>
      </c>
      <c r="X38" s="3">
        <v>185.24</v>
      </c>
      <c r="Y38" s="3">
        <v>-15.3</v>
      </c>
      <c r="Z38" s="3">
        <v>185.3</v>
      </c>
      <c r="AA38" s="3">
        <v>-14.39</v>
      </c>
      <c r="AB38" s="3">
        <v>185.36</v>
      </c>
      <c r="AC38" s="3">
        <v>-14.39</v>
      </c>
      <c r="AD38" s="3" t="s">
        <v>295</v>
      </c>
      <c r="AE38" s="3" t="s">
        <v>307</v>
      </c>
      <c r="AF38" s="3" t="s">
        <v>257</v>
      </c>
      <c r="AG38" s="3">
        <v>273.2</v>
      </c>
      <c r="AH38" s="3">
        <v>0.7231</v>
      </c>
      <c r="AI38" s="3" t="s">
        <v>265</v>
      </c>
      <c r="AJ38" s="3">
        <v>22</v>
      </c>
      <c r="AK38" s="3">
        <v>0</v>
      </c>
      <c r="AL38" s="3" t="s">
        <v>322</v>
      </c>
      <c r="AM38" s="3">
        <v>3.06</v>
      </c>
      <c r="AN38" s="3">
        <v>54.13</v>
      </c>
      <c r="AO38" s="3">
        <v>380.19</v>
      </c>
      <c r="AP38" s="3">
        <v>3775.24</v>
      </c>
      <c r="AQ38" s="3">
        <v>397.58</v>
      </c>
      <c r="AR38" s="3" t="s">
        <v>122</v>
      </c>
      <c r="AS38" s="3">
        <v>93.05</v>
      </c>
      <c r="AT38" s="3">
        <v>336.7</v>
      </c>
      <c r="AU38" s="3">
        <v>212.27</v>
      </c>
      <c r="AV38" s="3">
        <v>-25.12</v>
      </c>
      <c r="AW38" s="3">
        <v>185.37</v>
      </c>
      <c r="AX38" s="3">
        <v>-12.97</v>
      </c>
      <c r="AY38" s="3">
        <v>208115666.3</v>
      </c>
      <c r="AZ38" s="3">
        <v>274.31</v>
      </c>
      <c r="BA38" s="3">
        <v>13.8</v>
      </c>
      <c r="BB38" s="3">
        <v>94.3</v>
      </c>
      <c r="BC38" s="3" t="s">
        <v>85</v>
      </c>
      <c r="BD38" s="3" t="s">
        <v>324</v>
      </c>
      <c r="BE38" s="3">
        <v>12056</v>
      </c>
      <c r="BH38" s="48">
        <f t="shared" si="0"/>
        <v>145.26385531642123</v>
      </c>
    </row>
    <row r="39" spans="1:60" s="1" customFormat="1" ht="12.75">
      <c r="A39" s="12"/>
      <c r="B39" s="13" t="s">
        <v>118</v>
      </c>
      <c r="C39" s="13"/>
      <c r="D39" s="14"/>
      <c r="E39" s="1" t="s">
        <v>410</v>
      </c>
      <c r="F39" s="1" t="s">
        <v>258</v>
      </c>
      <c r="G39" s="1" t="s">
        <v>259</v>
      </c>
      <c r="H39" s="1" t="s">
        <v>66</v>
      </c>
      <c r="I39" s="1" t="s">
        <v>304</v>
      </c>
      <c r="J39" s="1" t="s">
        <v>305</v>
      </c>
      <c r="K39" s="1">
        <v>1024</v>
      </c>
      <c r="L39" s="1">
        <v>11392</v>
      </c>
      <c r="M39" s="1">
        <v>1</v>
      </c>
      <c r="N39" s="1">
        <v>1</v>
      </c>
      <c r="O39" s="1">
        <v>1.49</v>
      </c>
      <c r="P39" s="1">
        <v>0.99</v>
      </c>
      <c r="Q39" s="1">
        <v>17.97</v>
      </c>
      <c r="R39" s="1">
        <v>18.75</v>
      </c>
      <c r="S39" s="1">
        <v>27.34</v>
      </c>
      <c r="T39" s="1">
        <v>185.29</v>
      </c>
      <c r="U39" s="1">
        <v>-14.94</v>
      </c>
      <c r="V39" s="1">
        <v>185.26</v>
      </c>
      <c r="W39" s="1">
        <v>-15.09</v>
      </c>
      <c r="X39" s="1">
        <v>185.28</v>
      </c>
      <c r="Y39" s="1">
        <v>-15.09</v>
      </c>
      <c r="Z39" s="1">
        <v>185.3</v>
      </c>
      <c r="AA39" s="1">
        <v>-14.8</v>
      </c>
      <c r="AB39" s="1">
        <v>185.32</v>
      </c>
      <c r="AC39" s="1">
        <v>-14.8</v>
      </c>
      <c r="AD39" s="1" t="s">
        <v>128</v>
      </c>
      <c r="AE39" s="1" t="s">
        <v>307</v>
      </c>
      <c r="AF39" s="1" t="s">
        <v>67</v>
      </c>
      <c r="AG39" s="1">
        <v>268.2</v>
      </c>
      <c r="AH39" s="1">
        <v>0.4821</v>
      </c>
      <c r="AI39" s="1" t="s">
        <v>489</v>
      </c>
      <c r="AJ39" s="1">
        <v>24</v>
      </c>
      <c r="AK39" s="1">
        <v>1024</v>
      </c>
      <c r="AL39" s="1" t="s">
        <v>322</v>
      </c>
      <c r="AM39" s="1">
        <v>1.53</v>
      </c>
      <c r="AN39" s="1">
        <v>16.91</v>
      </c>
      <c r="AO39" s="1">
        <v>380.13</v>
      </c>
      <c r="AP39" s="1">
        <v>3775.16</v>
      </c>
      <c r="AQ39" s="1">
        <v>397.51</v>
      </c>
      <c r="AR39" s="1" t="s">
        <v>122</v>
      </c>
      <c r="AS39" s="1">
        <v>93.05</v>
      </c>
      <c r="AT39" s="1">
        <v>353.32</v>
      </c>
      <c r="AU39" s="1">
        <v>204.67</v>
      </c>
      <c r="AV39" s="1">
        <v>-17.26</v>
      </c>
      <c r="AW39" s="1">
        <v>185.37</v>
      </c>
      <c r="AX39" s="1">
        <v>-13.07</v>
      </c>
      <c r="AY39" s="1">
        <v>217333476.8</v>
      </c>
      <c r="AZ39" s="1">
        <v>315.8</v>
      </c>
      <c r="BA39" s="1">
        <v>13.3</v>
      </c>
      <c r="BB39" s="1">
        <v>94.3</v>
      </c>
      <c r="BC39" s="1" t="s">
        <v>409</v>
      </c>
      <c r="BD39" s="1" t="s">
        <v>78</v>
      </c>
      <c r="BE39" s="1">
        <v>12898</v>
      </c>
      <c r="BH39" s="48">
        <f t="shared" si="0"/>
        <v>170.30545621064556</v>
      </c>
    </row>
    <row r="40" spans="1:60" s="3" customFormat="1" ht="12.75">
      <c r="A40" s="42" t="s">
        <v>634</v>
      </c>
      <c r="B40" s="19"/>
      <c r="C40" s="19"/>
      <c r="D40" s="11" t="s">
        <v>117</v>
      </c>
      <c r="E40" s="3" t="s">
        <v>410</v>
      </c>
      <c r="F40" s="3" t="s">
        <v>290</v>
      </c>
      <c r="G40" s="3" t="s">
        <v>98</v>
      </c>
      <c r="H40" s="3" t="s">
        <v>99</v>
      </c>
      <c r="I40" s="3" t="s">
        <v>304</v>
      </c>
      <c r="J40" s="3" t="s">
        <v>305</v>
      </c>
      <c r="K40" s="3">
        <v>1024</v>
      </c>
      <c r="L40" s="3">
        <v>5888</v>
      </c>
      <c r="M40" s="3">
        <v>2</v>
      </c>
      <c r="N40" s="3">
        <v>2</v>
      </c>
      <c r="O40" s="3">
        <v>2.85</v>
      </c>
      <c r="P40" s="3">
        <v>1.16</v>
      </c>
      <c r="Q40" s="3">
        <v>0.12</v>
      </c>
      <c r="R40" s="3">
        <v>48.27</v>
      </c>
      <c r="S40" s="3">
        <v>48.18</v>
      </c>
      <c r="T40" s="3">
        <v>184.95</v>
      </c>
      <c r="U40" s="3">
        <v>-14.84</v>
      </c>
      <c r="V40" s="3">
        <v>184.91</v>
      </c>
      <c r="W40" s="3">
        <v>-15</v>
      </c>
      <c r="X40" s="3">
        <v>184.96</v>
      </c>
      <c r="Y40" s="3">
        <v>-15.01</v>
      </c>
      <c r="Z40" s="3">
        <v>184.95</v>
      </c>
      <c r="AA40" s="3">
        <v>-14.68</v>
      </c>
      <c r="AB40" s="3">
        <v>185</v>
      </c>
      <c r="AC40" s="3">
        <v>-14.68</v>
      </c>
      <c r="AD40" s="3" t="s">
        <v>10</v>
      </c>
      <c r="AE40" s="3" t="s">
        <v>307</v>
      </c>
      <c r="AF40" s="3" t="s">
        <v>100</v>
      </c>
      <c r="AG40" s="3">
        <v>254.8</v>
      </c>
      <c r="AH40" s="3">
        <v>0.4821</v>
      </c>
      <c r="AI40" s="3" t="s">
        <v>415</v>
      </c>
      <c r="AJ40" s="3">
        <v>14</v>
      </c>
      <c r="AK40" s="3">
        <v>0</v>
      </c>
      <c r="AL40" s="3" t="s">
        <v>558</v>
      </c>
      <c r="AM40" s="3">
        <v>2.92</v>
      </c>
      <c r="AN40" s="3">
        <v>19.46</v>
      </c>
      <c r="AO40" s="3">
        <v>379.03</v>
      </c>
      <c r="AP40" s="3">
        <v>3773.79</v>
      </c>
      <c r="AQ40" s="3">
        <v>379.04</v>
      </c>
      <c r="AR40" s="3" t="s">
        <v>122</v>
      </c>
      <c r="AS40" s="3">
        <v>93.05</v>
      </c>
      <c r="AT40" s="3">
        <v>50.83</v>
      </c>
      <c r="AU40" s="3">
        <v>217.53</v>
      </c>
      <c r="AV40" s="3">
        <v>21.33</v>
      </c>
      <c r="AW40" s="3">
        <v>184.97</v>
      </c>
      <c r="AX40" s="3">
        <v>-14.84</v>
      </c>
      <c r="AY40" s="3">
        <v>248656630.4</v>
      </c>
      <c r="AZ40" s="3">
        <v>58.7</v>
      </c>
      <c r="BA40" s="3">
        <v>14.18</v>
      </c>
      <c r="BB40" s="3">
        <v>93.8</v>
      </c>
      <c r="BC40" s="3" t="s">
        <v>12</v>
      </c>
      <c r="BD40" s="3" t="s">
        <v>324</v>
      </c>
      <c r="BE40" s="3">
        <v>15462</v>
      </c>
      <c r="BH40" s="48">
        <f t="shared" si="0"/>
        <v>232.2883414563697</v>
      </c>
    </row>
    <row r="41" spans="1:60" s="2" customFormat="1" ht="13.5" thickBot="1">
      <c r="A41" s="15" t="s">
        <v>96</v>
      </c>
      <c r="B41" s="16"/>
      <c r="C41" s="16"/>
      <c r="D41" s="17" t="s">
        <v>117</v>
      </c>
      <c r="E41" s="47" t="s">
        <v>410</v>
      </c>
      <c r="F41" s="2" t="s">
        <v>91</v>
      </c>
      <c r="G41" s="2" t="s">
        <v>92</v>
      </c>
      <c r="H41" s="2" t="s">
        <v>93</v>
      </c>
      <c r="I41" s="2" t="s">
        <v>304</v>
      </c>
      <c r="J41" s="2" t="s">
        <v>305</v>
      </c>
      <c r="K41" s="2">
        <v>768</v>
      </c>
      <c r="L41" s="2">
        <v>6400</v>
      </c>
      <c r="M41" s="2">
        <v>2</v>
      </c>
      <c r="N41" s="2">
        <v>2</v>
      </c>
      <c r="O41" s="2">
        <v>2.94</v>
      </c>
      <c r="P41" s="2">
        <v>1.12</v>
      </c>
      <c r="Q41" s="2">
        <v>10.28</v>
      </c>
      <c r="R41" s="2">
        <v>52.95</v>
      </c>
      <c r="S41" s="2">
        <v>46.96</v>
      </c>
      <c r="T41" s="2">
        <v>184.96</v>
      </c>
      <c r="U41" s="2">
        <v>-14.84</v>
      </c>
      <c r="V41" s="2">
        <v>184.92</v>
      </c>
      <c r="W41" s="2">
        <v>-15.02</v>
      </c>
      <c r="X41" s="2">
        <v>184.96</v>
      </c>
      <c r="Y41" s="2">
        <v>-15.02</v>
      </c>
      <c r="Z41" s="2">
        <v>184.96</v>
      </c>
      <c r="AA41" s="2">
        <v>-14.67</v>
      </c>
      <c r="AB41" s="2">
        <v>185</v>
      </c>
      <c r="AC41" s="2">
        <v>-14.67</v>
      </c>
      <c r="AD41" s="2" t="s">
        <v>10</v>
      </c>
      <c r="AE41" s="2" t="s">
        <v>307</v>
      </c>
      <c r="AF41" s="2" t="s">
        <v>94</v>
      </c>
      <c r="AG41" s="2">
        <v>255</v>
      </c>
      <c r="AH41" s="2">
        <v>0.4821</v>
      </c>
      <c r="AI41" s="2" t="s">
        <v>489</v>
      </c>
      <c r="AJ41" s="2">
        <v>24</v>
      </c>
      <c r="AK41" s="2">
        <v>0</v>
      </c>
      <c r="AL41" s="2" t="s">
        <v>558</v>
      </c>
      <c r="AM41" s="2">
        <v>2.26</v>
      </c>
      <c r="AN41" s="2">
        <v>21.15</v>
      </c>
      <c r="AO41" s="2">
        <v>379.99</v>
      </c>
      <c r="AP41" s="2">
        <v>3774.74</v>
      </c>
      <c r="AQ41" s="2">
        <v>385.55</v>
      </c>
      <c r="AR41" s="2" t="s">
        <v>122</v>
      </c>
      <c r="AS41" s="2">
        <v>93.28</v>
      </c>
      <c r="AT41" s="2">
        <v>50.91</v>
      </c>
      <c r="AU41" s="2">
        <v>221.21</v>
      </c>
      <c r="AV41" s="2">
        <v>24.56</v>
      </c>
      <c r="AW41" s="2">
        <v>186.04</v>
      </c>
      <c r="AX41" s="2">
        <v>-14.9</v>
      </c>
      <c r="AY41" s="2">
        <v>249081502.2</v>
      </c>
      <c r="AZ41" s="2">
        <v>77.55</v>
      </c>
      <c r="BA41" s="2">
        <v>14.42</v>
      </c>
      <c r="BB41" s="2">
        <v>93.8</v>
      </c>
      <c r="BC41" s="2" t="s">
        <v>12</v>
      </c>
      <c r="BD41" s="2" t="s">
        <v>324</v>
      </c>
      <c r="BE41" s="2">
        <v>15990</v>
      </c>
      <c r="BH41" s="48">
        <f t="shared" si="0"/>
        <v>231.11565335298266</v>
      </c>
    </row>
    <row r="42" spans="1:60" ht="12.75">
      <c r="A42" s="9" t="s">
        <v>227</v>
      </c>
      <c r="C42" s="10" t="s">
        <v>499</v>
      </c>
      <c r="E42" t="s">
        <v>475</v>
      </c>
      <c r="F42" t="s">
        <v>301</v>
      </c>
      <c r="G42" t="s">
        <v>302</v>
      </c>
      <c r="H42" t="s">
        <v>303</v>
      </c>
      <c r="I42" t="s">
        <v>304</v>
      </c>
      <c r="J42" t="s">
        <v>305</v>
      </c>
      <c r="K42">
        <v>768</v>
      </c>
      <c r="L42">
        <v>5376</v>
      </c>
      <c r="M42">
        <v>2</v>
      </c>
      <c r="N42">
        <v>2</v>
      </c>
      <c r="O42">
        <v>11.8</v>
      </c>
      <c r="P42">
        <v>1.47</v>
      </c>
      <c r="Q42">
        <v>50.11</v>
      </c>
      <c r="R42">
        <v>35.99</v>
      </c>
      <c r="S42">
        <v>36.39</v>
      </c>
      <c r="T42">
        <v>5.62</v>
      </c>
      <c r="U42">
        <v>-3.26</v>
      </c>
      <c r="V42">
        <v>5.61</v>
      </c>
      <c r="W42">
        <v>-2.46</v>
      </c>
      <c r="X42">
        <v>5.46</v>
      </c>
      <c r="Y42">
        <v>-2.47</v>
      </c>
      <c r="Z42">
        <v>5.79</v>
      </c>
      <c r="AA42">
        <v>-4.05</v>
      </c>
      <c r="AB42">
        <v>5.63</v>
      </c>
      <c r="AC42">
        <v>-4.06</v>
      </c>
      <c r="AD42" t="s">
        <v>306</v>
      </c>
      <c r="AE42" t="s">
        <v>307</v>
      </c>
      <c r="AF42" t="s">
        <v>119</v>
      </c>
      <c r="AG42">
        <v>232.6</v>
      </c>
      <c r="AH42">
        <v>2.06</v>
      </c>
      <c r="AI42" t="s">
        <v>120</v>
      </c>
      <c r="AJ42">
        <v>50</v>
      </c>
      <c r="AK42">
        <v>256</v>
      </c>
      <c r="AL42" t="s">
        <v>121</v>
      </c>
      <c r="AM42">
        <v>9.05</v>
      </c>
      <c r="AN42">
        <v>94.94</v>
      </c>
      <c r="AO42">
        <v>1168.87</v>
      </c>
      <c r="AP42">
        <v>4563.65</v>
      </c>
      <c r="AQ42">
        <v>1568.47</v>
      </c>
      <c r="AR42" t="s">
        <v>122</v>
      </c>
      <c r="AS42">
        <v>267.38</v>
      </c>
      <c r="AT42">
        <v>141.8</v>
      </c>
      <c r="AU42">
        <v>36.84</v>
      </c>
      <c r="AV42">
        <v>-22.79</v>
      </c>
      <c r="AW42">
        <v>6.68</v>
      </c>
      <c r="AX42">
        <v>-18.65</v>
      </c>
      <c r="AY42">
        <v>206720991.7</v>
      </c>
      <c r="AZ42">
        <v>245.52</v>
      </c>
      <c r="BA42">
        <v>14.26</v>
      </c>
      <c r="BB42">
        <v>86.3</v>
      </c>
      <c r="BC42" t="s">
        <v>123</v>
      </c>
      <c r="BH42" s="48">
        <f t="shared" si="0"/>
        <v>-47.37453458359252</v>
      </c>
    </row>
    <row r="43" spans="3:60" ht="12.75">
      <c r="C43" s="10" t="s">
        <v>502</v>
      </c>
      <c r="E43" t="s">
        <v>124</v>
      </c>
      <c r="F43" t="s">
        <v>125</v>
      </c>
      <c r="G43" t="s">
        <v>126</v>
      </c>
      <c r="H43" t="s">
        <v>127</v>
      </c>
      <c r="I43" t="s">
        <v>304</v>
      </c>
      <c r="J43" t="s">
        <v>305</v>
      </c>
      <c r="K43">
        <v>512</v>
      </c>
      <c r="L43">
        <v>7296</v>
      </c>
      <c r="M43">
        <v>2</v>
      </c>
      <c r="N43">
        <v>2</v>
      </c>
      <c r="O43">
        <v>2.77</v>
      </c>
      <c r="P43">
        <v>1.58</v>
      </c>
      <c r="Q43">
        <v>0.27</v>
      </c>
      <c r="R43">
        <v>61.9</v>
      </c>
      <c r="S43">
        <v>61.82</v>
      </c>
      <c r="T43">
        <v>4.94</v>
      </c>
      <c r="U43">
        <v>-70.92</v>
      </c>
      <c r="V43">
        <v>4.75</v>
      </c>
      <c r="W43">
        <v>-71.19</v>
      </c>
      <c r="X43">
        <v>4.83</v>
      </c>
      <c r="Y43">
        <v>-71.19</v>
      </c>
      <c r="Z43">
        <v>5.05</v>
      </c>
      <c r="AA43">
        <v>-70.65</v>
      </c>
      <c r="AB43">
        <v>5.12</v>
      </c>
      <c r="AC43">
        <v>-70.66</v>
      </c>
      <c r="AD43" t="s">
        <v>128</v>
      </c>
      <c r="AE43" t="s">
        <v>307</v>
      </c>
      <c r="AF43" t="s">
        <v>129</v>
      </c>
      <c r="AG43">
        <v>263.3</v>
      </c>
      <c r="AH43">
        <v>0.7231</v>
      </c>
      <c r="AI43" t="s">
        <v>130</v>
      </c>
      <c r="AJ43">
        <v>38</v>
      </c>
      <c r="AK43">
        <v>1024</v>
      </c>
      <c r="AL43" t="s">
        <v>322</v>
      </c>
      <c r="AM43">
        <v>1.42</v>
      </c>
      <c r="AN43">
        <v>32.19</v>
      </c>
      <c r="AO43">
        <v>372.93</v>
      </c>
      <c r="AP43">
        <v>3750.32</v>
      </c>
      <c r="AQ43">
        <v>372.94</v>
      </c>
      <c r="AR43" t="s">
        <v>122</v>
      </c>
      <c r="AS43">
        <v>98.78</v>
      </c>
      <c r="AT43">
        <v>46.24</v>
      </c>
      <c r="AU43">
        <v>51.58</v>
      </c>
      <c r="AV43">
        <v>-15.65</v>
      </c>
      <c r="AW43">
        <v>4.91</v>
      </c>
      <c r="AX43">
        <v>-70.9</v>
      </c>
      <c r="AY43">
        <v>209333293.3</v>
      </c>
      <c r="AZ43">
        <v>219.33</v>
      </c>
      <c r="BA43">
        <v>15.1</v>
      </c>
      <c r="BB43">
        <v>91.5</v>
      </c>
      <c r="BC43" t="s">
        <v>323</v>
      </c>
      <c r="BD43" t="s">
        <v>324</v>
      </c>
      <c r="BE43">
        <v>2584</v>
      </c>
      <c r="BH43" s="48">
        <f t="shared" si="0"/>
        <v>233.19712452635852</v>
      </c>
    </row>
    <row r="44" spans="1:60" s="1" customFormat="1" ht="12.75">
      <c r="A44" s="12"/>
      <c r="B44" s="13"/>
      <c r="C44" s="13" t="s">
        <v>503</v>
      </c>
      <c r="D44" s="14"/>
      <c r="E44" s="1" t="s">
        <v>325</v>
      </c>
      <c r="F44" s="1" t="s">
        <v>505</v>
      </c>
      <c r="G44" s="1" t="s">
        <v>506</v>
      </c>
      <c r="H44" s="1" t="s">
        <v>507</v>
      </c>
      <c r="I44" s="1" t="s">
        <v>304</v>
      </c>
      <c r="J44" s="1" t="s">
        <v>305</v>
      </c>
      <c r="K44" s="1">
        <v>256</v>
      </c>
      <c r="L44" s="1">
        <v>22784</v>
      </c>
      <c r="M44" s="1">
        <v>8</v>
      </c>
      <c r="N44" s="1">
        <v>8</v>
      </c>
      <c r="O44" s="1">
        <v>11.54</v>
      </c>
      <c r="P44" s="1">
        <v>1.03</v>
      </c>
      <c r="Q44" s="1">
        <v>0.21</v>
      </c>
      <c r="R44" s="1">
        <v>39.28</v>
      </c>
      <c r="S44" s="1">
        <v>39.35</v>
      </c>
      <c r="T44" s="1">
        <v>6.02</v>
      </c>
      <c r="U44" s="1">
        <v>-1.73</v>
      </c>
      <c r="V44" s="1">
        <v>5.71</v>
      </c>
      <c r="W44" s="1">
        <v>-4</v>
      </c>
      <c r="X44" s="1">
        <v>5.76</v>
      </c>
      <c r="Y44" s="1">
        <v>-4</v>
      </c>
      <c r="Z44" s="1">
        <v>6.29</v>
      </c>
      <c r="AA44" s="1">
        <v>0.53</v>
      </c>
      <c r="AB44" s="1">
        <v>6.34</v>
      </c>
      <c r="AC44" s="1">
        <v>0.53</v>
      </c>
      <c r="AD44" s="1" t="s">
        <v>128</v>
      </c>
      <c r="AE44" s="1" t="s">
        <v>307</v>
      </c>
      <c r="AF44" s="1" t="s">
        <v>508</v>
      </c>
      <c r="AG44" s="1">
        <v>269.9</v>
      </c>
      <c r="AH44" s="1">
        <v>0.4821</v>
      </c>
      <c r="AI44" s="1" t="s">
        <v>509</v>
      </c>
      <c r="AJ44" s="1">
        <v>28</v>
      </c>
      <c r="AK44" s="1">
        <v>0</v>
      </c>
      <c r="AL44" s="1" t="s">
        <v>322</v>
      </c>
      <c r="AM44" s="1">
        <v>2.94</v>
      </c>
      <c r="AN44" s="1">
        <v>270.88</v>
      </c>
      <c r="AO44" s="1">
        <v>383.78</v>
      </c>
      <c r="AP44" s="1">
        <v>3780.76</v>
      </c>
      <c r="AQ44" s="1">
        <v>383.78</v>
      </c>
      <c r="AR44" s="1" t="s">
        <v>122</v>
      </c>
      <c r="AS44" s="1">
        <v>92.92</v>
      </c>
      <c r="AT44" s="1">
        <v>329.89</v>
      </c>
      <c r="AU44" s="1">
        <v>40.84</v>
      </c>
      <c r="AV44" s="1">
        <v>-21.61</v>
      </c>
      <c r="AW44" s="1">
        <v>6.03</v>
      </c>
      <c r="AX44" s="1">
        <v>-1.71</v>
      </c>
      <c r="AY44" s="1">
        <v>206997884.9</v>
      </c>
      <c r="AZ44" s="1">
        <v>239.92</v>
      </c>
      <c r="BA44" s="1">
        <v>14.3</v>
      </c>
      <c r="BB44" s="1">
        <v>94.4</v>
      </c>
      <c r="BC44" s="1" t="s">
        <v>332</v>
      </c>
      <c r="BD44" s="1" t="s">
        <v>324</v>
      </c>
      <c r="BE44" s="1">
        <v>2986</v>
      </c>
      <c r="BH44" s="48">
        <f t="shared" si="0"/>
        <v>146.31459998006716</v>
      </c>
    </row>
    <row r="45" spans="1:60" ht="12.75">
      <c r="A45" s="9" t="s">
        <v>227</v>
      </c>
      <c r="B45" s="10" t="s">
        <v>118</v>
      </c>
      <c r="E45" t="s">
        <v>410</v>
      </c>
      <c r="F45" t="s">
        <v>419</v>
      </c>
      <c r="G45" t="s">
        <v>420</v>
      </c>
      <c r="H45" t="s">
        <v>79</v>
      </c>
      <c r="I45" t="s">
        <v>304</v>
      </c>
      <c r="J45" t="s">
        <v>305</v>
      </c>
      <c r="K45">
        <v>512</v>
      </c>
      <c r="L45">
        <v>15488</v>
      </c>
      <c r="M45">
        <v>2</v>
      </c>
      <c r="N45">
        <v>2</v>
      </c>
      <c r="O45">
        <v>2.9</v>
      </c>
      <c r="P45">
        <v>1.02</v>
      </c>
      <c r="Q45">
        <v>0.24</v>
      </c>
      <c r="R45">
        <v>41.15</v>
      </c>
      <c r="S45">
        <v>41.16</v>
      </c>
      <c r="T45">
        <v>6.45</v>
      </c>
      <c r="U45">
        <v>-2.2</v>
      </c>
      <c r="V45">
        <v>6.39</v>
      </c>
      <c r="W45">
        <v>-2.59</v>
      </c>
      <c r="X45">
        <v>6.42</v>
      </c>
      <c r="Y45">
        <v>-2.59</v>
      </c>
      <c r="Z45">
        <v>6.49</v>
      </c>
      <c r="AA45">
        <v>-1.82</v>
      </c>
      <c r="AB45">
        <v>6.51</v>
      </c>
      <c r="AC45">
        <v>-1.82</v>
      </c>
      <c r="AD45" t="s">
        <v>128</v>
      </c>
      <c r="AE45" t="s">
        <v>307</v>
      </c>
      <c r="AF45" t="s">
        <v>80</v>
      </c>
      <c r="AG45">
        <v>262.9</v>
      </c>
      <c r="AH45">
        <v>0.4821</v>
      </c>
      <c r="AI45" t="s">
        <v>489</v>
      </c>
      <c r="AJ45">
        <v>40</v>
      </c>
      <c r="AK45">
        <v>1024</v>
      </c>
      <c r="AL45" t="s">
        <v>322</v>
      </c>
      <c r="AM45">
        <v>1.48</v>
      </c>
      <c r="AN45">
        <v>45.96</v>
      </c>
      <c r="AO45">
        <v>385.85</v>
      </c>
      <c r="AP45">
        <v>3781.82</v>
      </c>
      <c r="AQ45">
        <v>385.85</v>
      </c>
      <c r="AR45" t="s">
        <v>122</v>
      </c>
      <c r="AS45">
        <v>93.04</v>
      </c>
      <c r="AT45">
        <v>25.17</v>
      </c>
      <c r="AU45">
        <v>45.12</v>
      </c>
      <c r="AV45">
        <v>12.63</v>
      </c>
      <c r="AW45">
        <v>6.44</v>
      </c>
      <c r="AX45">
        <v>-2.18</v>
      </c>
      <c r="AY45">
        <v>230369000.3</v>
      </c>
      <c r="AZ45">
        <v>149.07</v>
      </c>
      <c r="BA45">
        <v>14.58</v>
      </c>
      <c r="BB45">
        <v>94.3</v>
      </c>
      <c r="BC45" t="s">
        <v>409</v>
      </c>
      <c r="BD45" t="s">
        <v>78</v>
      </c>
      <c r="BE45">
        <v>9474</v>
      </c>
      <c r="BH45" s="48">
        <f t="shared" si="0"/>
        <v>202.62898957557837</v>
      </c>
    </row>
    <row r="46" spans="1:60" ht="12.75">
      <c r="A46" s="28"/>
      <c r="C46" s="10" t="s">
        <v>118</v>
      </c>
      <c r="E46" t="s">
        <v>410</v>
      </c>
      <c r="F46" t="s">
        <v>81</v>
      </c>
      <c r="G46" t="s">
        <v>82</v>
      </c>
      <c r="H46" t="s">
        <v>83</v>
      </c>
      <c r="I46" t="s">
        <v>304</v>
      </c>
      <c r="J46" t="s">
        <v>305</v>
      </c>
      <c r="K46">
        <v>512</v>
      </c>
      <c r="L46">
        <v>16256</v>
      </c>
      <c r="M46">
        <v>4</v>
      </c>
      <c r="N46">
        <v>4</v>
      </c>
      <c r="O46">
        <v>6.09</v>
      </c>
      <c r="P46">
        <v>0.97</v>
      </c>
      <c r="Q46">
        <v>18.11</v>
      </c>
      <c r="R46">
        <v>35.36</v>
      </c>
      <c r="S46">
        <v>49.1</v>
      </c>
      <c r="T46">
        <v>6.55</v>
      </c>
      <c r="U46">
        <v>-1.18</v>
      </c>
      <c r="V46">
        <v>6.42</v>
      </c>
      <c r="W46">
        <v>-1.98</v>
      </c>
      <c r="X46">
        <v>6.48</v>
      </c>
      <c r="Y46">
        <v>-1.99</v>
      </c>
      <c r="Z46">
        <v>6.63</v>
      </c>
      <c r="AA46">
        <v>-0.38</v>
      </c>
      <c r="AB46">
        <v>6.68</v>
      </c>
      <c r="AC46">
        <v>-0.38</v>
      </c>
      <c r="AD46" t="s">
        <v>128</v>
      </c>
      <c r="AE46" t="s">
        <v>307</v>
      </c>
      <c r="AF46" t="s">
        <v>84</v>
      </c>
      <c r="AG46">
        <v>273</v>
      </c>
      <c r="AH46">
        <v>0.4821</v>
      </c>
      <c r="AI46" t="s">
        <v>120</v>
      </c>
      <c r="AJ46">
        <v>48</v>
      </c>
      <c r="AK46">
        <v>0</v>
      </c>
      <c r="AL46" t="s">
        <v>322</v>
      </c>
      <c r="AM46">
        <v>3.12</v>
      </c>
      <c r="AN46">
        <v>96.08</v>
      </c>
      <c r="AO46">
        <v>387.28</v>
      </c>
      <c r="AP46">
        <v>3783.28</v>
      </c>
      <c r="AQ46">
        <v>405.24</v>
      </c>
      <c r="AR46" t="s">
        <v>122</v>
      </c>
      <c r="AS46">
        <v>92.93</v>
      </c>
      <c r="AT46">
        <v>318.01</v>
      </c>
      <c r="AU46">
        <v>33.47</v>
      </c>
      <c r="AV46">
        <v>-25.17</v>
      </c>
      <c r="AW46">
        <v>6.65</v>
      </c>
      <c r="AX46">
        <v>0.74</v>
      </c>
      <c r="AY46">
        <v>207849542.9</v>
      </c>
      <c r="AZ46">
        <v>272.05</v>
      </c>
      <c r="BA46">
        <v>13.8</v>
      </c>
      <c r="BB46">
        <v>94.4</v>
      </c>
      <c r="BC46" t="s">
        <v>85</v>
      </c>
      <c r="BD46" t="s">
        <v>324</v>
      </c>
      <c r="BE46">
        <v>12012</v>
      </c>
      <c r="BH46" s="48">
        <f t="shared" si="0"/>
        <v>135.8558100033432</v>
      </c>
    </row>
    <row r="47" spans="1:60" s="1" customFormat="1" ht="12.75">
      <c r="A47" s="12"/>
      <c r="B47" s="13" t="s">
        <v>118</v>
      </c>
      <c r="C47" s="13"/>
      <c r="D47" s="14"/>
      <c r="E47" s="1" t="s">
        <v>410</v>
      </c>
      <c r="F47" s="1" t="s">
        <v>233</v>
      </c>
      <c r="G47" s="1" t="s">
        <v>416</v>
      </c>
      <c r="H47" s="1" t="s">
        <v>417</v>
      </c>
      <c r="I47" s="1" t="s">
        <v>304</v>
      </c>
      <c r="J47" s="1" t="s">
        <v>305</v>
      </c>
      <c r="K47" s="1">
        <v>512</v>
      </c>
      <c r="L47" s="1">
        <v>10496</v>
      </c>
      <c r="M47" s="1">
        <v>2</v>
      </c>
      <c r="N47" s="1">
        <v>2</v>
      </c>
      <c r="O47" s="1">
        <v>2.9</v>
      </c>
      <c r="P47" s="1">
        <v>1.02</v>
      </c>
      <c r="Q47" s="1">
        <v>0.24</v>
      </c>
      <c r="R47" s="1">
        <v>40.77</v>
      </c>
      <c r="S47" s="1">
        <v>40.78</v>
      </c>
      <c r="T47" s="1">
        <v>6.57</v>
      </c>
      <c r="U47" s="1">
        <v>-1.28</v>
      </c>
      <c r="V47" s="1">
        <v>6.52</v>
      </c>
      <c r="W47" s="1">
        <v>-1.54</v>
      </c>
      <c r="X47" s="1">
        <v>6.55</v>
      </c>
      <c r="Y47" s="1">
        <v>-1.54</v>
      </c>
      <c r="Z47" s="1">
        <v>6.59</v>
      </c>
      <c r="AA47" s="1">
        <v>-1.02</v>
      </c>
      <c r="AB47" s="1">
        <v>6.62</v>
      </c>
      <c r="AC47" s="1">
        <v>-1.02</v>
      </c>
      <c r="AD47" s="1" t="s">
        <v>128</v>
      </c>
      <c r="AE47" s="1" t="s">
        <v>307</v>
      </c>
      <c r="AF47" s="1" t="s">
        <v>418</v>
      </c>
      <c r="AG47" s="1">
        <v>262.9</v>
      </c>
      <c r="AH47" s="1">
        <v>0.4821</v>
      </c>
      <c r="AI47" s="1" t="s">
        <v>489</v>
      </c>
      <c r="AJ47" s="1">
        <v>42</v>
      </c>
      <c r="AK47" s="1">
        <v>1024</v>
      </c>
      <c r="AL47" s="1" t="s">
        <v>322</v>
      </c>
      <c r="AM47" s="1">
        <v>1.48</v>
      </c>
      <c r="AN47" s="1">
        <v>31.11</v>
      </c>
      <c r="AO47" s="1">
        <v>386.31</v>
      </c>
      <c r="AP47" s="1">
        <v>3782.3</v>
      </c>
      <c r="AQ47" s="1">
        <v>386.31</v>
      </c>
      <c r="AR47" s="1" t="s">
        <v>122</v>
      </c>
      <c r="AS47" s="1">
        <v>93.05</v>
      </c>
      <c r="AT47" s="1">
        <v>24.21</v>
      </c>
      <c r="AU47" s="1">
        <v>45.19</v>
      </c>
      <c r="AV47" s="1">
        <v>12.63</v>
      </c>
      <c r="AW47" s="1">
        <v>6.56</v>
      </c>
      <c r="AX47" s="1">
        <v>-1.26</v>
      </c>
      <c r="AY47" s="1">
        <v>230368946.1</v>
      </c>
      <c r="AZ47" s="1">
        <v>149.07</v>
      </c>
      <c r="BA47" s="1">
        <v>14.58</v>
      </c>
      <c r="BB47" s="1">
        <v>94.3</v>
      </c>
      <c r="BC47" s="1" t="s">
        <v>409</v>
      </c>
      <c r="BD47" s="1" t="s">
        <v>324</v>
      </c>
      <c r="BE47" s="1">
        <v>9474</v>
      </c>
      <c r="BH47" s="48">
        <f t="shared" si="0"/>
        <v>201.64683922677622</v>
      </c>
    </row>
    <row r="48" spans="1:60" ht="12.75">
      <c r="A48" s="43" t="s">
        <v>635</v>
      </c>
      <c r="B48" s="10" t="s">
        <v>118</v>
      </c>
      <c r="E48" t="s">
        <v>410</v>
      </c>
      <c r="F48" t="s">
        <v>432</v>
      </c>
      <c r="G48" t="s">
        <v>433</v>
      </c>
      <c r="H48" t="s">
        <v>434</v>
      </c>
      <c r="I48" t="s">
        <v>304</v>
      </c>
      <c r="J48" t="s">
        <v>305</v>
      </c>
      <c r="K48">
        <v>1024</v>
      </c>
      <c r="L48">
        <v>6912</v>
      </c>
      <c r="M48">
        <v>2</v>
      </c>
      <c r="N48">
        <v>2</v>
      </c>
      <c r="O48">
        <v>2.9</v>
      </c>
      <c r="P48">
        <v>1.53</v>
      </c>
      <c r="Q48">
        <v>0.22</v>
      </c>
      <c r="R48">
        <v>40.49</v>
      </c>
      <c r="S48">
        <v>40.42</v>
      </c>
      <c r="T48">
        <v>5.55</v>
      </c>
      <c r="U48">
        <v>-1.99</v>
      </c>
      <c r="V48">
        <v>5.49</v>
      </c>
      <c r="W48">
        <v>-2.25</v>
      </c>
      <c r="X48">
        <v>5.54</v>
      </c>
      <c r="Y48">
        <v>-2.25</v>
      </c>
      <c r="Z48">
        <v>5.56</v>
      </c>
      <c r="AA48">
        <v>-1.73</v>
      </c>
      <c r="AB48">
        <v>5.61</v>
      </c>
      <c r="AC48">
        <v>-1.74</v>
      </c>
      <c r="AD48" t="s">
        <v>128</v>
      </c>
      <c r="AE48" t="s">
        <v>307</v>
      </c>
      <c r="AF48" t="s">
        <v>435</v>
      </c>
      <c r="AG48">
        <v>267.8</v>
      </c>
      <c r="AH48">
        <v>0.7231</v>
      </c>
      <c r="AI48" t="s">
        <v>130</v>
      </c>
      <c r="AJ48">
        <v>26</v>
      </c>
      <c r="AK48">
        <v>0</v>
      </c>
      <c r="AL48" t="s">
        <v>322</v>
      </c>
      <c r="AM48">
        <v>2.97</v>
      </c>
      <c r="AN48">
        <v>30.76</v>
      </c>
      <c r="AO48">
        <v>386.13</v>
      </c>
      <c r="AP48">
        <v>3782.11</v>
      </c>
      <c r="AQ48">
        <v>386.14</v>
      </c>
      <c r="AR48" t="s">
        <v>122</v>
      </c>
      <c r="AS48">
        <v>92.97</v>
      </c>
      <c r="AT48">
        <v>2.27</v>
      </c>
      <c r="AU48">
        <v>46.06</v>
      </c>
      <c r="AV48">
        <v>-1.97</v>
      </c>
      <c r="AW48">
        <v>5.56</v>
      </c>
      <c r="AX48">
        <v>-1.97</v>
      </c>
      <c r="AY48">
        <v>217775197.5</v>
      </c>
      <c r="AZ48">
        <v>184.61</v>
      </c>
      <c r="BA48">
        <v>14.71</v>
      </c>
      <c r="BB48">
        <v>94.4</v>
      </c>
      <c r="BC48" t="s">
        <v>85</v>
      </c>
      <c r="BD48" t="s">
        <v>324</v>
      </c>
      <c r="BE48">
        <v>10278</v>
      </c>
      <c r="BH48" s="48">
        <f t="shared" si="0"/>
        <v>181.52849437684478</v>
      </c>
    </row>
    <row r="49" spans="1:60" s="1" customFormat="1" ht="12.75">
      <c r="A49" s="12"/>
      <c r="B49" s="13" t="s">
        <v>118</v>
      </c>
      <c r="C49" s="13"/>
      <c r="D49" s="14"/>
      <c r="E49" s="1" t="s">
        <v>410</v>
      </c>
      <c r="F49" s="1" t="s">
        <v>86</v>
      </c>
      <c r="G49" s="1" t="s">
        <v>87</v>
      </c>
      <c r="H49" s="1" t="s">
        <v>88</v>
      </c>
      <c r="I49" s="1" t="s">
        <v>304</v>
      </c>
      <c r="J49" s="1" t="s">
        <v>305</v>
      </c>
      <c r="K49" s="1">
        <v>512</v>
      </c>
      <c r="L49" s="1">
        <v>13824</v>
      </c>
      <c r="M49" s="1">
        <v>4</v>
      </c>
      <c r="N49" s="1">
        <v>4</v>
      </c>
      <c r="O49" s="1">
        <v>6.1</v>
      </c>
      <c r="P49" s="1">
        <v>0.97</v>
      </c>
      <c r="Q49" s="1">
        <v>18.02</v>
      </c>
      <c r="R49" s="1">
        <v>35.92</v>
      </c>
      <c r="S49" s="1">
        <v>49.26</v>
      </c>
      <c r="T49" s="1">
        <v>5.55</v>
      </c>
      <c r="U49" s="1">
        <v>-1.65</v>
      </c>
      <c r="V49" s="1">
        <v>5.43</v>
      </c>
      <c r="W49" s="1">
        <v>-2.33</v>
      </c>
      <c r="X49" s="1">
        <v>5.48</v>
      </c>
      <c r="Y49" s="1">
        <v>-2.34</v>
      </c>
      <c r="Z49" s="1">
        <v>5.61</v>
      </c>
      <c r="AA49" s="1">
        <v>-0.97</v>
      </c>
      <c r="AB49" s="1">
        <v>5.66</v>
      </c>
      <c r="AC49" s="1">
        <v>-0.97</v>
      </c>
      <c r="AD49" s="1" t="s">
        <v>128</v>
      </c>
      <c r="AE49" s="1" t="s">
        <v>89</v>
      </c>
      <c r="AF49" s="1" t="s">
        <v>90</v>
      </c>
      <c r="AG49" s="1">
        <v>272.5</v>
      </c>
      <c r="AH49" s="1">
        <v>0.4821</v>
      </c>
      <c r="AI49" s="1" t="s">
        <v>120</v>
      </c>
      <c r="AJ49" s="1">
        <v>40</v>
      </c>
      <c r="AK49" s="1">
        <v>0</v>
      </c>
      <c r="AL49" s="1" t="s">
        <v>322</v>
      </c>
      <c r="AM49" s="1">
        <v>3.12</v>
      </c>
      <c r="AN49" s="1">
        <v>81.73</v>
      </c>
      <c r="AO49" s="1">
        <v>387.49</v>
      </c>
      <c r="AP49" s="1">
        <v>3783.49</v>
      </c>
      <c r="AQ49" s="1">
        <v>405.27</v>
      </c>
      <c r="AR49" s="1" t="s">
        <v>122</v>
      </c>
      <c r="AS49" s="1">
        <v>92.93</v>
      </c>
      <c r="AT49" s="1">
        <v>319.66</v>
      </c>
      <c r="AU49" s="1">
        <v>33.7</v>
      </c>
      <c r="AV49" s="1">
        <v>-25.17</v>
      </c>
      <c r="AW49" s="1">
        <v>5.64</v>
      </c>
      <c r="AX49" s="1">
        <v>0.26</v>
      </c>
      <c r="AY49" s="1">
        <v>207394269.1</v>
      </c>
      <c r="AZ49" s="1">
        <v>267.53</v>
      </c>
      <c r="BA49" s="1">
        <v>13.88</v>
      </c>
      <c r="BB49" s="1">
        <v>94.5</v>
      </c>
      <c r="BC49" s="1" t="s">
        <v>431</v>
      </c>
      <c r="BD49" s="1" t="s">
        <v>78</v>
      </c>
      <c r="BE49" s="1">
        <v>11924</v>
      </c>
      <c r="BH49" s="48">
        <f t="shared" si="0"/>
        <v>137.4983707778388</v>
      </c>
    </row>
    <row r="50" spans="1:60" s="3" customFormat="1" ht="12.75">
      <c r="A50" s="18" t="s">
        <v>227</v>
      </c>
      <c r="B50" s="19"/>
      <c r="C50" s="19" t="s">
        <v>504</v>
      </c>
      <c r="D50" s="11"/>
      <c r="E50" t="s">
        <v>520</v>
      </c>
      <c r="F50" t="s">
        <v>521</v>
      </c>
      <c r="G50" t="s">
        <v>522</v>
      </c>
      <c r="H50" t="s">
        <v>523</v>
      </c>
      <c r="I50" t="s">
        <v>304</v>
      </c>
      <c r="J50" t="s">
        <v>305</v>
      </c>
      <c r="K50">
        <v>1024</v>
      </c>
      <c r="L50">
        <v>3200</v>
      </c>
      <c r="M50">
        <v>1</v>
      </c>
      <c r="N50">
        <v>1</v>
      </c>
      <c r="O50">
        <v>1.43</v>
      </c>
      <c r="P50">
        <v>1.56</v>
      </c>
      <c r="Q50">
        <v>0.23</v>
      </c>
      <c r="R50">
        <v>42.78</v>
      </c>
      <c r="S50">
        <v>42.74</v>
      </c>
      <c r="T50">
        <v>6.92</v>
      </c>
      <c r="U50">
        <v>-2.05</v>
      </c>
      <c r="V50">
        <v>6.9</v>
      </c>
      <c r="W50">
        <v>-2.11</v>
      </c>
      <c r="X50">
        <v>6.92</v>
      </c>
      <c r="Y50">
        <v>-2.11</v>
      </c>
      <c r="Z50">
        <v>6.91</v>
      </c>
      <c r="AA50">
        <v>-1.99</v>
      </c>
      <c r="AB50">
        <v>6.94</v>
      </c>
      <c r="AC50">
        <v>-1.99</v>
      </c>
      <c r="AD50" t="s">
        <v>128</v>
      </c>
      <c r="AE50" t="s">
        <v>307</v>
      </c>
      <c r="AF50" t="s">
        <v>524</v>
      </c>
      <c r="AG50">
        <v>253</v>
      </c>
      <c r="AH50">
        <v>0.7231</v>
      </c>
      <c r="AI50" t="s">
        <v>77</v>
      </c>
      <c r="AJ50">
        <v>44</v>
      </c>
      <c r="AK50">
        <v>1024</v>
      </c>
      <c r="AL50" t="s">
        <v>322</v>
      </c>
      <c r="AM50">
        <v>1.46</v>
      </c>
      <c r="AN50">
        <v>7.14</v>
      </c>
      <c r="AO50">
        <v>380.63</v>
      </c>
      <c r="AP50">
        <v>3777.6</v>
      </c>
      <c r="AQ50">
        <v>380.63</v>
      </c>
      <c r="AR50" t="s">
        <v>122</v>
      </c>
      <c r="AS50">
        <v>93.03</v>
      </c>
      <c r="AT50">
        <v>37.53</v>
      </c>
      <c r="AU50">
        <v>43.75</v>
      </c>
      <c r="AV50">
        <v>20.99</v>
      </c>
      <c r="AW50">
        <v>6.91</v>
      </c>
      <c r="AX50">
        <v>-2.03</v>
      </c>
      <c r="AY50">
        <v>239821157</v>
      </c>
      <c r="AZ50">
        <v>122.69</v>
      </c>
      <c r="BA50">
        <v>14.45</v>
      </c>
      <c r="BB50">
        <v>94.2</v>
      </c>
      <c r="BC50" t="s">
        <v>588</v>
      </c>
      <c r="BD50" t="s">
        <v>324</v>
      </c>
      <c r="BE50">
        <v>408</v>
      </c>
      <c r="BH50" s="48">
        <f t="shared" si="0"/>
        <v>228.21176881351172</v>
      </c>
    </row>
    <row r="51" spans="1:60" s="3" customFormat="1" ht="12.75">
      <c r="A51" s="18"/>
      <c r="B51" s="19"/>
      <c r="C51" s="19"/>
      <c r="D51" s="11"/>
      <c r="E51" t="s">
        <v>589</v>
      </c>
      <c r="F51" t="s">
        <v>590</v>
      </c>
      <c r="G51" t="s">
        <v>591</v>
      </c>
      <c r="H51" t="s">
        <v>592</v>
      </c>
      <c r="I51" t="s">
        <v>304</v>
      </c>
      <c r="J51" t="s">
        <v>305</v>
      </c>
      <c r="K51">
        <v>512</v>
      </c>
      <c r="L51">
        <v>17024</v>
      </c>
      <c r="M51">
        <v>4</v>
      </c>
      <c r="N51">
        <v>4</v>
      </c>
      <c r="O51">
        <v>5.76</v>
      </c>
      <c r="P51">
        <v>1.03</v>
      </c>
      <c r="Q51">
        <v>0.22</v>
      </c>
      <c r="R51">
        <v>40.72</v>
      </c>
      <c r="S51">
        <v>40.63</v>
      </c>
      <c r="T51">
        <v>6.23</v>
      </c>
      <c r="U51">
        <v>-2.81</v>
      </c>
      <c r="V51">
        <v>6.09</v>
      </c>
      <c r="W51">
        <v>-3.65</v>
      </c>
      <c r="X51">
        <v>6.14</v>
      </c>
      <c r="Y51">
        <v>-3.66</v>
      </c>
      <c r="Z51">
        <v>6.31</v>
      </c>
      <c r="AA51">
        <v>-1.96</v>
      </c>
      <c r="AB51">
        <v>6.36</v>
      </c>
      <c r="AC51">
        <v>-1.96</v>
      </c>
      <c r="AD51" t="s">
        <v>128</v>
      </c>
      <c r="AE51" t="s">
        <v>307</v>
      </c>
      <c r="AF51" t="s">
        <v>593</v>
      </c>
      <c r="AG51">
        <v>258.4</v>
      </c>
      <c r="AH51">
        <v>0.4821</v>
      </c>
      <c r="AI51" t="s">
        <v>130</v>
      </c>
      <c r="AJ51">
        <v>38</v>
      </c>
      <c r="AK51">
        <v>0</v>
      </c>
      <c r="AL51" t="s">
        <v>322</v>
      </c>
      <c r="AM51">
        <v>2.95</v>
      </c>
      <c r="AN51">
        <v>101.21</v>
      </c>
      <c r="AO51">
        <v>383.21</v>
      </c>
      <c r="AP51">
        <v>3780.16</v>
      </c>
      <c r="AQ51">
        <v>383.22</v>
      </c>
      <c r="AR51" t="s">
        <v>122</v>
      </c>
      <c r="AS51">
        <v>93.01</v>
      </c>
      <c r="AT51">
        <v>14.26</v>
      </c>
      <c r="AU51">
        <v>46.2</v>
      </c>
      <c r="AV51">
        <v>5.16</v>
      </c>
      <c r="AW51">
        <v>6.23</v>
      </c>
      <c r="AX51">
        <v>-2.79</v>
      </c>
      <c r="AY51">
        <v>223489649.2</v>
      </c>
      <c r="AZ51">
        <v>167.78</v>
      </c>
      <c r="BA51">
        <v>14.65</v>
      </c>
      <c r="BB51">
        <v>94.3</v>
      </c>
      <c r="BC51" t="s">
        <v>594</v>
      </c>
      <c r="BD51" t="s">
        <v>324</v>
      </c>
      <c r="BE51">
        <v>1502</v>
      </c>
      <c r="BH51" s="48">
        <f t="shared" si="0"/>
        <v>191.7471144548967</v>
      </c>
    </row>
    <row r="52" spans="1:60" s="3" customFormat="1" ht="12.75">
      <c r="A52" s="42" t="s">
        <v>637</v>
      </c>
      <c r="B52" s="19"/>
      <c r="C52" s="19"/>
      <c r="D52" s="11" t="s">
        <v>117</v>
      </c>
      <c r="E52" s="3" t="s">
        <v>410</v>
      </c>
      <c r="F52" s="3" t="s">
        <v>419</v>
      </c>
      <c r="G52" s="3" t="s">
        <v>420</v>
      </c>
      <c r="H52" s="3" t="s">
        <v>79</v>
      </c>
      <c r="I52" s="3" t="s">
        <v>304</v>
      </c>
      <c r="J52" s="3" t="s">
        <v>305</v>
      </c>
      <c r="K52" s="3">
        <v>512</v>
      </c>
      <c r="L52" s="3">
        <v>15488</v>
      </c>
      <c r="M52" s="3">
        <v>2</v>
      </c>
      <c r="N52" s="3">
        <v>2</v>
      </c>
      <c r="O52" s="3">
        <v>2.9</v>
      </c>
      <c r="P52" s="3">
        <v>1.02</v>
      </c>
      <c r="Q52" s="3">
        <v>0.24</v>
      </c>
      <c r="R52" s="3">
        <v>41.15</v>
      </c>
      <c r="S52" s="3">
        <v>41.16</v>
      </c>
      <c r="T52" s="3">
        <v>6.45</v>
      </c>
      <c r="U52" s="3">
        <v>-2.2</v>
      </c>
      <c r="V52" s="3">
        <v>6.39</v>
      </c>
      <c r="W52" s="3">
        <v>-2.59</v>
      </c>
      <c r="X52" s="3">
        <v>6.42</v>
      </c>
      <c r="Y52" s="3">
        <v>-2.59</v>
      </c>
      <c r="Z52" s="3">
        <v>6.49</v>
      </c>
      <c r="AA52" s="3">
        <v>-1.82</v>
      </c>
      <c r="AB52" s="3">
        <v>6.51</v>
      </c>
      <c r="AC52" s="3">
        <v>-1.82</v>
      </c>
      <c r="AD52" s="3" t="s">
        <v>128</v>
      </c>
      <c r="AE52" s="3" t="s">
        <v>307</v>
      </c>
      <c r="AF52" s="3" t="s">
        <v>80</v>
      </c>
      <c r="AG52" s="3">
        <v>262.9</v>
      </c>
      <c r="AH52" s="3">
        <v>0.4821</v>
      </c>
      <c r="AI52" s="3" t="s">
        <v>489</v>
      </c>
      <c r="AJ52" s="3">
        <v>40</v>
      </c>
      <c r="AK52" s="3">
        <v>1024</v>
      </c>
      <c r="AL52" s="3" t="s">
        <v>322</v>
      </c>
      <c r="AM52" s="3">
        <v>1.48</v>
      </c>
      <c r="AN52" s="3">
        <v>45.96</v>
      </c>
      <c r="AO52" s="3">
        <v>385.85</v>
      </c>
      <c r="AP52" s="3">
        <v>3781.82</v>
      </c>
      <c r="AQ52" s="3">
        <v>385.85</v>
      </c>
      <c r="AR52" s="3" t="s">
        <v>122</v>
      </c>
      <c r="AS52" s="3">
        <v>93.04</v>
      </c>
      <c r="AT52" s="3">
        <v>25.17</v>
      </c>
      <c r="AU52" s="3">
        <v>45.12</v>
      </c>
      <c r="AV52" s="3">
        <v>12.63</v>
      </c>
      <c r="AW52" s="3">
        <v>6.44</v>
      </c>
      <c r="AX52" s="3">
        <v>-2.18</v>
      </c>
      <c r="AY52" s="3">
        <v>230369000.3</v>
      </c>
      <c r="AZ52" s="3">
        <v>149.07</v>
      </c>
      <c r="BA52" s="3">
        <v>14.58</v>
      </c>
      <c r="BB52" s="3">
        <v>94.3</v>
      </c>
      <c r="BC52" s="3" t="s">
        <v>409</v>
      </c>
      <c r="BD52" s="3" t="s">
        <v>78</v>
      </c>
      <c r="BE52" s="3">
        <v>9474</v>
      </c>
      <c r="BH52" s="48">
        <f t="shared" si="0"/>
        <v>202.62898957557837</v>
      </c>
    </row>
    <row r="53" spans="1:60" s="3" customFormat="1" ht="12.75">
      <c r="A53" s="18"/>
      <c r="B53" s="19"/>
      <c r="C53" s="19"/>
      <c r="D53" s="11"/>
      <c r="E53" s="3" t="s">
        <v>410</v>
      </c>
      <c r="F53" s="3" t="s">
        <v>514</v>
      </c>
      <c r="G53" s="3" t="s">
        <v>515</v>
      </c>
      <c r="H53" s="3" t="s">
        <v>510</v>
      </c>
      <c r="I53" s="3" t="s">
        <v>304</v>
      </c>
      <c r="J53" s="3" t="s">
        <v>305</v>
      </c>
      <c r="K53" s="3">
        <v>1024</v>
      </c>
      <c r="L53" s="3">
        <v>10112</v>
      </c>
      <c r="M53" s="3">
        <v>2</v>
      </c>
      <c r="N53" s="3">
        <v>2</v>
      </c>
      <c r="O53" s="3">
        <v>3.3</v>
      </c>
      <c r="P53" s="3">
        <v>1.25</v>
      </c>
      <c r="Q53" s="3">
        <v>20.54</v>
      </c>
      <c r="R53" s="3">
        <v>42.74</v>
      </c>
      <c r="S53" s="3">
        <v>23.35</v>
      </c>
      <c r="T53" s="3">
        <v>7.27</v>
      </c>
      <c r="U53" s="3">
        <v>-2.17</v>
      </c>
      <c r="V53" s="3">
        <v>7.2</v>
      </c>
      <c r="W53" s="3">
        <v>-2.52</v>
      </c>
      <c r="X53" s="3">
        <v>7.25</v>
      </c>
      <c r="Y53" s="3">
        <v>-2.52</v>
      </c>
      <c r="Z53" s="3">
        <v>7.28</v>
      </c>
      <c r="AA53" s="3">
        <v>-1.82</v>
      </c>
      <c r="AB53" s="3">
        <v>7.34</v>
      </c>
      <c r="AC53" s="3">
        <v>-1.83</v>
      </c>
      <c r="AD53" s="3" t="s">
        <v>128</v>
      </c>
      <c r="AE53" s="3" t="s">
        <v>307</v>
      </c>
      <c r="AF53" s="3" t="s">
        <v>511</v>
      </c>
      <c r="AG53" s="3">
        <v>263.3</v>
      </c>
      <c r="AH53" s="3">
        <v>0.6026</v>
      </c>
      <c r="AI53" s="3" t="s">
        <v>415</v>
      </c>
      <c r="AJ53" s="3">
        <v>40</v>
      </c>
      <c r="AK53" s="3">
        <v>0</v>
      </c>
      <c r="AL53" s="3" t="s">
        <v>322</v>
      </c>
      <c r="AM53" s="3">
        <v>3.38</v>
      </c>
      <c r="AN53" s="3">
        <v>41.75</v>
      </c>
      <c r="AO53" s="3">
        <v>387.59</v>
      </c>
      <c r="AP53" s="3">
        <v>3783.56</v>
      </c>
      <c r="AQ53" s="3">
        <v>410.98</v>
      </c>
      <c r="AR53" s="3" t="s">
        <v>122</v>
      </c>
      <c r="AS53" s="3">
        <v>92.89</v>
      </c>
      <c r="AT53" s="3">
        <v>14.47</v>
      </c>
      <c r="AU53" s="3">
        <v>49.24</v>
      </c>
      <c r="AV53" s="3">
        <v>6.22</v>
      </c>
      <c r="AW53" s="3">
        <v>9.45</v>
      </c>
      <c r="AX53" s="3">
        <v>-2.29</v>
      </c>
      <c r="AY53" s="3">
        <v>224372671.2</v>
      </c>
      <c r="AZ53" s="3">
        <v>165.24</v>
      </c>
      <c r="BA53" s="3">
        <v>14.8</v>
      </c>
      <c r="BB53" s="3">
        <v>93.9</v>
      </c>
      <c r="BC53" s="3" t="s">
        <v>409</v>
      </c>
      <c r="BD53" s="3" t="s">
        <v>78</v>
      </c>
      <c r="BE53" s="3">
        <v>9851</v>
      </c>
      <c r="BH53" s="48">
        <f t="shared" si="0"/>
        <v>195.5656355540246</v>
      </c>
    </row>
    <row r="54" spans="1:60" s="1" customFormat="1" ht="12.75">
      <c r="A54" s="12"/>
      <c r="B54" s="13"/>
      <c r="C54" s="13"/>
      <c r="D54" s="14"/>
      <c r="E54" s="5" t="s">
        <v>410</v>
      </c>
      <c r="F54" s="1" t="s">
        <v>331</v>
      </c>
      <c r="G54" s="1" t="s">
        <v>517</v>
      </c>
      <c r="H54" s="1" t="s">
        <v>518</v>
      </c>
      <c r="I54" s="1" t="s">
        <v>304</v>
      </c>
      <c r="J54" s="1" t="s">
        <v>305</v>
      </c>
      <c r="K54" s="1">
        <v>768</v>
      </c>
      <c r="L54" s="1">
        <v>6528</v>
      </c>
      <c r="M54" s="1">
        <v>2</v>
      </c>
      <c r="N54" s="1">
        <v>2</v>
      </c>
      <c r="O54" s="1">
        <v>2.92</v>
      </c>
      <c r="P54" s="1">
        <v>1.52</v>
      </c>
      <c r="Q54" s="1">
        <v>0.17</v>
      </c>
      <c r="R54" s="1">
        <v>40.55</v>
      </c>
      <c r="S54" s="1">
        <v>40.52</v>
      </c>
      <c r="T54" s="1">
        <v>5.87</v>
      </c>
      <c r="U54" s="1">
        <v>-2.05</v>
      </c>
      <c r="V54" s="1">
        <v>5.82</v>
      </c>
      <c r="W54" s="1">
        <v>-2.29</v>
      </c>
      <c r="X54" s="1">
        <v>5.86</v>
      </c>
      <c r="Y54" s="1">
        <v>-2.29</v>
      </c>
      <c r="Z54" s="1">
        <v>5.88</v>
      </c>
      <c r="AA54" s="1">
        <v>-1.81</v>
      </c>
      <c r="AB54" s="1">
        <v>5.92</v>
      </c>
      <c r="AC54" s="1">
        <v>-1.81</v>
      </c>
      <c r="AD54" s="1" t="s">
        <v>128</v>
      </c>
      <c r="AE54" s="1" t="s">
        <v>307</v>
      </c>
      <c r="AF54" s="1" t="s">
        <v>519</v>
      </c>
      <c r="AG54" s="1">
        <v>263.4</v>
      </c>
      <c r="AH54" s="1">
        <v>0.7231</v>
      </c>
      <c r="AI54" s="1" t="s">
        <v>415</v>
      </c>
      <c r="AJ54" s="1">
        <v>42</v>
      </c>
      <c r="AK54" s="1">
        <v>512</v>
      </c>
      <c r="AL54" s="1" t="s">
        <v>322</v>
      </c>
      <c r="AM54" s="1">
        <v>2.24</v>
      </c>
      <c r="AN54" s="1">
        <v>29.02</v>
      </c>
      <c r="AO54" s="1">
        <v>388.03</v>
      </c>
      <c r="AP54" s="1">
        <v>3784</v>
      </c>
      <c r="AQ54" s="1">
        <v>388.03</v>
      </c>
      <c r="AR54" s="1" t="s">
        <v>122</v>
      </c>
      <c r="AS54" s="1">
        <v>93.04</v>
      </c>
      <c r="AT54" s="1">
        <v>14.37</v>
      </c>
      <c r="AU54" s="1">
        <v>45.72</v>
      </c>
      <c r="AV54" s="1">
        <v>5.76</v>
      </c>
      <c r="AW54" s="1">
        <v>5.87</v>
      </c>
      <c r="AX54" s="1">
        <v>-2.03</v>
      </c>
      <c r="AY54" s="1">
        <v>223974174.6</v>
      </c>
      <c r="AZ54" s="1">
        <v>166.34</v>
      </c>
      <c r="BA54" s="1">
        <v>14.66</v>
      </c>
      <c r="BB54" s="1">
        <v>94.3</v>
      </c>
      <c r="BC54" s="1" t="s">
        <v>409</v>
      </c>
      <c r="BD54" s="1" t="s">
        <v>324</v>
      </c>
      <c r="BE54" s="1">
        <v>9876</v>
      </c>
      <c r="BH54" s="48">
        <f t="shared" si="0"/>
        <v>199.27594062968228</v>
      </c>
    </row>
    <row r="55" spans="1:60" s="3" customFormat="1" ht="12.75">
      <c r="A55" s="42" t="s">
        <v>636</v>
      </c>
      <c r="B55" s="19"/>
      <c r="C55" s="19"/>
      <c r="D55" s="31" t="s">
        <v>68</v>
      </c>
      <c r="E55" s="3" t="s">
        <v>410</v>
      </c>
      <c r="F55" s="3" t="s">
        <v>135</v>
      </c>
      <c r="G55" s="3" t="s">
        <v>326</v>
      </c>
      <c r="H55" s="3" t="s">
        <v>327</v>
      </c>
      <c r="I55" s="3" t="s">
        <v>304</v>
      </c>
      <c r="J55" s="3" t="s">
        <v>305</v>
      </c>
      <c r="K55" s="3">
        <v>1024</v>
      </c>
      <c r="L55" s="3">
        <v>8960</v>
      </c>
      <c r="M55" s="3">
        <v>2</v>
      </c>
      <c r="N55" s="3">
        <v>2</v>
      </c>
      <c r="O55" s="3">
        <v>2.92</v>
      </c>
      <c r="P55" s="3">
        <v>1.52</v>
      </c>
      <c r="Q55" s="3">
        <v>0.15</v>
      </c>
      <c r="R55" s="3">
        <v>42.25</v>
      </c>
      <c r="S55" s="3">
        <v>42.11</v>
      </c>
      <c r="T55" s="3">
        <v>6.31</v>
      </c>
      <c r="U55" s="3">
        <v>-2.08</v>
      </c>
      <c r="V55" s="3">
        <v>6.24</v>
      </c>
      <c r="W55" s="3">
        <v>-2.41</v>
      </c>
      <c r="X55" s="3">
        <v>6.29</v>
      </c>
      <c r="Y55" s="3">
        <v>-2.42</v>
      </c>
      <c r="Z55" s="3">
        <v>6.33</v>
      </c>
      <c r="AA55" s="3">
        <v>-1.75</v>
      </c>
      <c r="AB55" s="3">
        <v>6.38</v>
      </c>
      <c r="AC55" s="3">
        <v>-1.75</v>
      </c>
      <c r="AD55" s="3" t="s">
        <v>128</v>
      </c>
      <c r="AE55" s="3" t="s">
        <v>307</v>
      </c>
      <c r="AF55" s="3" t="s">
        <v>328</v>
      </c>
      <c r="AG55" s="3">
        <v>259.6</v>
      </c>
      <c r="AH55" s="3">
        <v>0.7231</v>
      </c>
      <c r="AI55" s="3" t="s">
        <v>415</v>
      </c>
      <c r="AJ55" s="3">
        <v>36</v>
      </c>
      <c r="AK55" s="3">
        <v>0</v>
      </c>
      <c r="AL55" s="3" t="s">
        <v>322</v>
      </c>
      <c r="AM55" s="3">
        <v>2.99</v>
      </c>
      <c r="AN55" s="3">
        <v>39.91</v>
      </c>
      <c r="AO55" s="3">
        <v>388.46</v>
      </c>
      <c r="AP55" s="3">
        <v>3784.43</v>
      </c>
      <c r="AQ55" s="3">
        <v>388.46</v>
      </c>
      <c r="AR55" s="3" t="s">
        <v>122</v>
      </c>
      <c r="AS55" s="3">
        <v>93.1</v>
      </c>
      <c r="AT55" s="3">
        <v>35.15</v>
      </c>
      <c r="AU55" s="3">
        <v>43.44</v>
      </c>
      <c r="AV55" s="3">
        <v>19.25</v>
      </c>
      <c r="AW55" s="3">
        <v>6.32</v>
      </c>
      <c r="AX55" s="3">
        <v>-2.07</v>
      </c>
      <c r="AY55" s="3">
        <v>237606121.2</v>
      </c>
      <c r="AZ55" s="3">
        <v>129.24</v>
      </c>
      <c r="BA55" s="3">
        <v>14.48</v>
      </c>
      <c r="BB55" s="3">
        <v>94.2</v>
      </c>
      <c r="BC55" s="3" t="s">
        <v>409</v>
      </c>
      <c r="BD55" s="3" t="s">
        <v>78</v>
      </c>
      <c r="BE55" s="3">
        <v>8984</v>
      </c>
      <c r="BH55" s="48">
        <f t="shared" si="0"/>
        <v>224.9030551246442</v>
      </c>
    </row>
    <row r="56" spans="1:60" s="1" customFormat="1" ht="12.75">
      <c r="A56" s="12"/>
      <c r="B56" s="13"/>
      <c r="C56" s="13"/>
      <c r="D56" s="33" t="s">
        <v>69</v>
      </c>
      <c r="E56" s="5" t="s">
        <v>410</v>
      </c>
      <c r="F56" s="1" t="s">
        <v>131</v>
      </c>
      <c r="G56" s="1" t="s">
        <v>132</v>
      </c>
      <c r="H56" s="1" t="s">
        <v>133</v>
      </c>
      <c r="I56" s="1" t="s">
        <v>304</v>
      </c>
      <c r="J56" s="1" t="s">
        <v>305</v>
      </c>
      <c r="K56" s="1">
        <v>1024</v>
      </c>
      <c r="L56" s="1">
        <v>8064</v>
      </c>
      <c r="M56" s="1">
        <v>2</v>
      </c>
      <c r="N56" s="1">
        <v>2</v>
      </c>
      <c r="O56" s="1">
        <v>2.97</v>
      </c>
      <c r="P56" s="1">
        <v>1.11</v>
      </c>
      <c r="Q56" s="1">
        <v>9.51</v>
      </c>
      <c r="R56" s="1">
        <v>29.94</v>
      </c>
      <c r="S56" s="1">
        <v>22.17</v>
      </c>
      <c r="T56" s="1">
        <v>6.33</v>
      </c>
      <c r="U56" s="1">
        <v>-2.16</v>
      </c>
      <c r="V56" s="1">
        <v>6.28</v>
      </c>
      <c r="W56" s="1">
        <v>-2.38</v>
      </c>
      <c r="X56" s="1">
        <v>6.33</v>
      </c>
      <c r="Y56" s="1">
        <v>-2.38</v>
      </c>
      <c r="Z56" s="1">
        <v>6.33</v>
      </c>
      <c r="AA56" s="1">
        <v>-1.93</v>
      </c>
      <c r="AB56" s="1">
        <v>6.38</v>
      </c>
      <c r="AC56" s="1">
        <v>-1.94</v>
      </c>
      <c r="AD56" s="1" t="s">
        <v>10</v>
      </c>
      <c r="AE56" s="1" t="s">
        <v>307</v>
      </c>
      <c r="AF56" s="1" t="s">
        <v>134</v>
      </c>
      <c r="AG56" s="1">
        <v>255.9</v>
      </c>
      <c r="AH56" s="1">
        <v>0.4821</v>
      </c>
      <c r="AI56" s="1" t="s">
        <v>489</v>
      </c>
      <c r="AJ56" s="1">
        <v>40</v>
      </c>
      <c r="AK56" s="1">
        <v>0</v>
      </c>
      <c r="AL56" s="1" t="s">
        <v>322</v>
      </c>
      <c r="AM56" s="1">
        <v>3.04</v>
      </c>
      <c r="AN56" s="1">
        <v>26.63</v>
      </c>
      <c r="AO56" s="1">
        <v>385.27</v>
      </c>
      <c r="AP56" s="1">
        <v>3781.24</v>
      </c>
      <c r="AQ56" s="1">
        <v>390.07</v>
      </c>
      <c r="AR56" s="1" t="s">
        <v>122</v>
      </c>
      <c r="AS56" s="1">
        <v>92.92</v>
      </c>
      <c r="AT56" s="1">
        <v>30</v>
      </c>
      <c r="AU56" s="1">
        <v>33.27</v>
      </c>
      <c r="AV56" s="1">
        <v>11.21</v>
      </c>
      <c r="AW56" s="1">
        <v>7.31</v>
      </c>
      <c r="AX56" s="1">
        <v>-2.21</v>
      </c>
      <c r="AY56" s="1">
        <v>242287564.6</v>
      </c>
      <c r="AZ56" s="1">
        <v>27.17</v>
      </c>
      <c r="BA56" s="1">
        <v>13.8</v>
      </c>
      <c r="BB56" s="1">
        <v>93.9</v>
      </c>
      <c r="BC56" s="1" t="s">
        <v>12</v>
      </c>
      <c r="BD56" s="1" t="s">
        <v>324</v>
      </c>
      <c r="BE56" s="1">
        <v>14601</v>
      </c>
      <c r="BH56" s="48">
        <f t="shared" si="0"/>
        <v>210.02307735052915</v>
      </c>
    </row>
    <row r="57" spans="1:60" s="3" customFormat="1" ht="12.75">
      <c r="A57" s="18" t="s">
        <v>227</v>
      </c>
      <c r="B57" s="19" t="s">
        <v>118</v>
      </c>
      <c r="C57" s="19" t="s">
        <v>118</v>
      </c>
      <c r="D57" s="11"/>
      <c r="E57" s="3" t="s">
        <v>410</v>
      </c>
      <c r="F57" s="3" t="s">
        <v>419</v>
      </c>
      <c r="G57" s="3" t="s">
        <v>420</v>
      </c>
      <c r="H57" s="3" t="s">
        <v>79</v>
      </c>
      <c r="I57" s="3" t="s">
        <v>304</v>
      </c>
      <c r="J57" s="3" t="s">
        <v>305</v>
      </c>
      <c r="K57" s="3">
        <v>512</v>
      </c>
      <c r="L57" s="3">
        <v>15488</v>
      </c>
      <c r="M57" s="3">
        <v>2</v>
      </c>
      <c r="N57" s="3">
        <v>2</v>
      </c>
      <c r="O57" s="3">
        <v>2.9</v>
      </c>
      <c r="P57" s="3">
        <v>1.02</v>
      </c>
      <c r="Q57" s="3">
        <v>0.24</v>
      </c>
      <c r="R57" s="3">
        <v>41.15</v>
      </c>
      <c r="S57" s="3">
        <v>41.16</v>
      </c>
      <c r="T57" s="3">
        <v>6.45</v>
      </c>
      <c r="U57" s="3">
        <v>-2.2</v>
      </c>
      <c r="V57" s="3">
        <v>6.39</v>
      </c>
      <c r="W57" s="3">
        <v>-2.59</v>
      </c>
      <c r="X57" s="3">
        <v>6.42</v>
      </c>
      <c r="Y57" s="3">
        <v>-2.59</v>
      </c>
      <c r="Z57" s="3">
        <v>6.49</v>
      </c>
      <c r="AA57" s="3">
        <v>-1.82</v>
      </c>
      <c r="AB57" s="3">
        <v>6.51</v>
      </c>
      <c r="AC57" s="3">
        <v>-1.82</v>
      </c>
      <c r="AD57" s="3" t="s">
        <v>128</v>
      </c>
      <c r="AE57" s="3" t="s">
        <v>307</v>
      </c>
      <c r="AF57" s="3" t="s">
        <v>80</v>
      </c>
      <c r="AG57" s="3">
        <v>262.9</v>
      </c>
      <c r="AH57" s="3">
        <v>0.4821</v>
      </c>
      <c r="AI57" s="3" t="s">
        <v>489</v>
      </c>
      <c r="AJ57" s="3">
        <v>40</v>
      </c>
      <c r="AK57" s="3">
        <v>1024</v>
      </c>
      <c r="AL57" s="3" t="s">
        <v>322</v>
      </c>
      <c r="AM57" s="3">
        <v>1.48</v>
      </c>
      <c r="AN57" s="3">
        <v>45.96</v>
      </c>
      <c r="AO57" s="3">
        <v>385.85</v>
      </c>
      <c r="AP57" s="3">
        <v>3781.82</v>
      </c>
      <c r="AQ57" s="3">
        <v>385.85</v>
      </c>
      <c r="AR57" s="3" t="s">
        <v>122</v>
      </c>
      <c r="AS57" s="3">
        <v>93.04</v>
      </c>
      <c r="AT57" s="3">
        <v>25.17</v>
      </c>
      <c r="AU57" s="3">
        <v>45.12</v>
      </c>
      <c r="AV57" s="3">
        <v>12.63</v>
      </c>
      <c r="AW57" s="3">
        <v>6.44</v>
      </c>
      <c r="AX57" s="3">
        <v>-2.18</v>
      </c>
      <c r="AY57" s="3">
        <v>230369000.3</v>
      </c>
      <c r="AZ57" s="3">
        <v>149.07</v>
      </c>
      <c r="BA57" s="3">
        <v>14.58</v>
      </c>
      <c r="BB57" s="3">
        <v>94.3</v>
      </c>
      <c r="BC57" s="3" t="s">
        <v>409</v>
      </c>
      <c r="BD57" s="3" t="s">
        <v>78</v>
      </c>
      <c r="BE57" s="3">
        <v>9474</v>
      </c>
      <c r="BH57" s="48">
        <f t="shared" si="0"/>
        <v>202.62898957557837</v>
      </c>
    </row>
    <row r="58" spans="1:60" s="1" customFormat="1" ht="12.75">
      <c r="A58" s="12"/>
      <c r="B58" s="13" t="s">
        <v>118</v>
      </c>
      <c r="C58" s="13"/>
      <c r="D58" s="14"/>
      <c r="E58" s="1" t="s">
        <v>410</v>
      </c>
      <c r="F58" s="1" t="s">
        <v>81</v>
      </c>
      <c r="G58" s="1" t="s">
        <v>82</v>
      </c>
      <c r="H58" s="1" t="s">
        <v>83</v>
      </c>
      <c r="I58" s="1" t="s">
        <v>304</v>
      </c>
      <c r="J58" s="1" t="s">
        <v>305</v>
      </c>
      <c r="K58" s="1">
        <v>512</v>
      </c>
      <c r="L58" s="1">
        <v>16256</v>
      </c>
      <c r="M58" s="1">
        <v>4</v>
      </c>
      <c r="N58" s="1">
        <v>4</v>
      </c>
      <c r="O58" s="1">
        <v>6.09</v>
      </c>
      <c r="P58" s="1">
        <v>0.97</v>
      </c>
      <c r="Q58" s="1">
        <v>18.11</v>
      </c>
      <c r="R58" s="1">
        <v>35.36</v>
      </c>
      <c r="S58" s="1">
        <v>49.1</v>
      </c>
      <c r="T58" s="1">
        <v>6.55</v>
      </c>
      <c r="U58" s="1">
        <v>-1.18</v>
      </c>
      <c r="V58" s="1">
        <v>6.42</v>
      </c>
      <c r="W58" s="1">
        <v>-1.98</v>
      </c>
      <c r="X58" s="1">
        <v>6.48</v>
      </c>
      <c r="Y58" s="1">
        <v>-1.99</v>
      </c>
      <c r="Z58" s="1">
        <v>6.63</v>
      </c>
      <c r="AA58" s="1">
        <v>-0.38</v>
      </c>
      <c r="AB58" s="1">
        <v>6.68</v>
      </c>
      <c r="AC58" s="1">
        <v>-0.38</v>
      </c>
      <c r="AD58" s="1" t="s">
        <v>128</v>
      </c>
      <c r="AE58" s="1" t="s">
        <v>307</v>
      </c>
      <c r="AF58" s="1" t="s">
        <v>84</v>
      </c>
      <c r="AG58" s="1">
        <v>273</v>
      </c>
      <c r="AH58" s="1">
        <v>0.4821</v>
      </c>
      <c r="AI58" s="1" t="s">
        <v>120</v>
      </c>
      <c r="AJ58" s="1">
        <v>48</v>
      </c>
      <c r="AK58" s="1">
        <v>0</v>
      </c>
      <c r="AL58" s="1" t="s">
        <v>322</v>
      </c>
      <c r="AM58" s="1">
        <v>3.12</v>
      </c>
      <c r="AN58" s="1">
        <v>96.08</v>
      </c>
      <c r="AO58" s="1">
        <v>387.28</v>
      </c>
      <c r="AP58" s="1">
        <v>3783.28</v>
      </c>
      <c r="AQ58" s="1">
        <v>405.24</v>
      </c>
      <c r="AR58" s="1" t="s">
        <v>122</v>
      </c>
      <c r="AS58" s="1">
        <v>92.93</v>
      </c>
      <c r="AT58" s="1">
        <v>318.01</v>
      </c>
      <c r="AU58" s="1">
        <v>33.47</v>
      </c>
      <c r="AV58" s="1">
        <v>-25.17</v>
      </c>
      <c r="AW58" s="1">
        <v>6.65</v>
      </c>
      <c r="AX58" s="1">
        <v>0.74</v>
      </c>
      <c r="AY58" s="1">
        <v>207849542.9</v>
      </c>
      <c r="AZ58" s="1">
        <v>272.05</v>
      </c>
      <c r="BA58" s="1">
        <v>13.8</v>
      </c>
      <c r="BB58" s="1">
        <v>94.4</v>
      </c>
      <c r="BC58" s="1" t="s">
        <v>85</v>
      </c>
      <c r="BD58" s="1" t="s">
        <v>324</v>
      </c>
      <c r="BE58" s="1">
        <v>12012</v>
      </c>
      <c r="BH58" s="48">
        <f t="shared" si="0"/>
        <v>135.8558100033432</v>
      </c>
    </row>
    <row r="59" spans="1:60" s="3" customFormat="1" ht="12.75">
      <c r="A59" s="18" t="s">
        <v>227</v>
      </c>
      <c r="B59" s="19" t="s">
        <v>118</v>
      </c>
      <c r="C59" s="19"/>
      <c r="D59" s="11"/>
      <c r="E59" s="3" t="s">
        <v>410</v>
      </c>
      <c r="F59" s="3" t="s">
        <v>329</v>
      </c>
      <c r="G59" s="3" t="s">
        <v>330</v>
      </c>
      <c r="H59" s="3" t="s">
        <v>382</v>
      </c>
      <c r="I59" s="3" t="s">
        <v>304</v>
      </c>
      <c r="J59" s="3" t="s">
        <v>305</v>
      </c>
      <c r="K59" s="3">
        <v>1024</v>
      </c>
      <c r="L59" s="3">
        <v>6912</v>
      </c>
      <c r="M59" s="3">
        <v>2</v>
      </c>
      <c r="N59" s="3">
        <v>2</v>
      </c>
      <c r="O59" s="3">
        <v>3.66</v>
      </c>
      <c r="P59" s="3">
        <v>0.9</v>
      </c>
      <c r="Q59" s="3">
        <v>27.97</v>
      </c>
      <c r="R59" s="3">
        <v>20.77</v>
      </c>
      <c r="S59" s="3">
        <v>45.58</v>
      </c>
      <c r="T59" s="3">
        <v>6.36</v>
      </c>
      <c r="U59" s="3">
        <v>-2.1</v>
      </c>
      <c r="V59" s="3">
        <v>6.31</v>
      </c>
      <c r="W59" s="3">
        <v>-2.29</v>
      </c>
      <c r="X59" s="3">
        <v>6.37</v>
      </c>
      <c r="Y59" s="3">
        <v>-2.29</v>
      </c>
      <c r="Z59" s="3">
        <v>6.36</v>
      </c>
      <c r="AA59" s="3">
        <v>-1.91</v>
      </c>
      <c r="AB59" s="3">
        <v>6.42</v>
      </c>
      <c r="AC59" s="3">
        <v>-1.91</v>
      </c>
      <c r="AD59" s="3" t="s">
        <v>128</v>
      </c>
      <c r="AE59" s="3" t="s">
        <v>307</v>
      </c>
      <c r="AF59" s="3" t="s">
        <v>191</v>
      </c>
      <c r="AG59" s="3">
        <v>267.3</v>
      </c>
      <c r="AH59" s="3">
        <v>0.4821</v>
      </c>
      <c r="AI59" s="3" t="s">
        <v>415</v>
      </c>
      <c r="AJ59" s="3">
        <v>38</v>
      </c>
      <c r="AK59" s="3">
        <v>0</v>
      </c>
      <c r="AL59" s="3" t="s">
        <v>322</v>
      </c>
      <c r="AM59" s="3">
        <v>3.75</v>
      </c>
      <c r="AN59" s="3">
        <v>22.84</v>
      </c>
      <c r="AO59" s="3">
        <v>385.55</v>
      </c>
      <c r="AP59" s="3">
        <v>3781.53</v>
      </c>
      <c r="AQ59" s="3">
        <v>430.43</v>
      </c>
      <c r="AR59" s="3" t="s">
        <v>122</v>
      </c>
      <c r="AS59" s="3">
        <v>93.02</v>
      </c>
      <c r="AT59" s="3">
        <v>319.33</v>
      </c>
      <c r="AU59" s="3">
        <v>21.85</v>
      </c>
      <c r="AV59" s="3">
        <v>-16.2</v>
      </c>
      <c r="AW59" s="3">
        <v>3.31</v>
      </c>
      <c r="AX59" s="3">
        <v>-1.94</v>
      </c>
      <c r="AY59" s="3">
        <v>218344952.3</v>
      </c>
      <c r="AZ59" s="3">
        <v>319.02</v>
      </c>
      <c r="BA59" s="3">
        <v>13.04</v>
      </c>
      <c r="BB59" s="3">
        <v>94</v>
      </c>
      <c r="BC59" s="3" t="s">
        <v>409</v>
      </c>
      <c r="BD59" s="3" t="s">
        <v>324</v>
      </c>
      <c r="BE59" s="3">
        <v>12967</v>
      </c>
      <c r="BH59" s="48">
        <f t="shared" si="0"/>
        <v>138.9302976431702</v>
      </c>
    </row>
    <row r="60" spans="1:60" s="1" customFormat="1" ht="12.75">
      <c r="A60" s="12"/>
      <c r="B60" s="13" t="s">
        <v>118</v>
      </c>
      <c r="C60" s="13"/>
      <c r="D60" s="14"/>
      <c r="E60" s="1" t="s">
        <v>410</v>
      </c>
      <c r="F60" s="1" t="s">
        <v>131</v>
      </c>
      <c r="G60" s="1" t="s">
        <v>132</v>
      </c>
      <c r="H60" s="1" t="s">
        <v>133</v>
      </c>
      <c r="I60" s="1" t="s">
        <v>304</v>
      </c>
      <c r="J60" s="1" t="s">
        <v>305</v>
      </c>
      <c r="K60" s="1">
        <v>1024</v>
      </c>
      <c r="L60" s="1">
        <v>8064</v>
      </c>
      <c r="M60" s="1">
        <v>2</v>
      </c>
      <c r="N60" s="1">
        <v>2</v>
      </c>
      <c r="O60" s="1">
        <v>2.97</v>
      </c>
      <c r="P60" s="1">
        <v>1.11</v>
      </c>
      <c r="Q60" s="1">
        <v>9.51</v>
      </c>
      <c r="R60" s="1">
        <v>29.94</v>
      </c>
      <c r="S60" s="1">
        <v>22.17</v>
      </c>
      <c r="T60" s="1">
        <v>6.33</v>
      </c>
      <c r="U60" s="1">
        <v>-2.16</v>
      </c>
      <c r="V60" s="1">
        <v>6.28</v>
      </c>
      <c r="W60" s="1">
        <v>-2.38</v>
      </c>
      <c r="X60" s="1">
        <v>6.33</v>
      </c>
      <c r="Y60" s="1">
        <v>-2.38</v>
      </c>
      <c r="Z60" s="1">
        <v>6.33</v>
      </c>
      <c r="AA60" s="1">
        <v>-1.93</v>
      </c>
      <c r="AB60" s="1">
        <v>6.38</v>
      </c>
      <c r="AC60" s="1">
        <v>-1.94</v>
      </c>
      <c r="AD60" s="1" t="s">
        <v>10</v>
      </c>
      <c r="AE60" s="1" t="s">
        <v>307</v>
      </c>
      <c r="AF60" s="1" t="s">
        <v>134</v>
      </c>
      <c r="AG60" s="1">
        <v>255.9</v>
      </c>
      <c r="AH60" s="1">
        <v>0.4821</v>
      </c>
      <c r="AI60" s="1" t="s">
        <v>489</v>
      </c>
      <c r="AJ60" s="1">
        <v>40</v>
      </c>
      <c r="AK60" s="1">
        <v>0</v>
      </c>
      <c r="AL60" s="1" t="s">
        <v>322</v>
      </c>
      <c r="AM60" s="1">
        <v>3.04</v>
      </c>
      <c r="AN60" s="1">
        <v>26.63</v>
      </c>
      <c r="AO60" s="1">
        <v>385.27</v>
      </c>
      <c r="AP60" s="1">
        <v>3781.24</v>
      </c>
      <c r="AQ60" s="1">
        <v>390.07</v>
      </c>
      <c r="AR60" s="1" t="s">
        <v>122</v>
      </c>
      <c r="AS60" s="1">
        <v>92.92</v>
      </c>
      <c r="AT60" s="1">
        <v>30</v>
      </c>
      <c r="AU60" s="1">
        <v>33.27</v>
      </c>
      <c r="AV60" s="1">
        <v>11.21</v>
      </c>
      <c r="AW60" s="1">
        <v>7.31</v>
      </c>
      <c r="AX60" s="1">
        <v>-2.21</v>
      </c>
      <c r="AY60" s="1">
        <v>242287564.6</v>
      </c>
      <c r="AZ60" s="1">
        <v>27.17</v>
      </c>
      <c r="BA60" s="1">
        <v>13.8</v>
      </c>
      <c r="BB60" s="1">
        <v>93.9</v>
      </c>
      <c r="BC60" s="1" t="s">
        <v>12</v>
      </c>
      <c r="BD60" s="1" t="s">
        <v>324</v>
      </c>
      <c r="BE60" s="1">
        <v>14601</v>
      </c>
      <c r="BH60" s="48">
        <f t="shared" si="0"/>
        <v>210.02307735052915</v>
      </c>
    </row>
    <row r="61" spans="1:60" s="3" customFormat="1" ht="12.75">
      <c r="A61" s="18" t="s">
        <v>227</v>
      </c>
      <c r="B61" s="19" t="s">
        <v>118</v>
      </c>
      <c r="C61" s="19"/>
      <c r="D61" s="11"/>
      <c r="E61" s="3" t="s">
        <v>410</v>
      </c>
      <c r="F61" s="3" t="s">
        <v>432</v>
      </c>
      <c r="G61" s="3" t="s">
        <v>192</v>
      </c>
      <c r="H61" s="3" t="s">
        <v>434</v>
      </c>
      <c r="I61" s="3" t="s">
        <v>304</v>
      </c>
      <c r="J61" s="3" t="s">
        <v>305</v>
      </c>
      <c r="K61" s="3">
        <v>1024</v>
      </c>
      <c r="L61" s="3">
        <v>6912</v>
      </c>
      <c r="M61" s="3">
        <v>2</v>
      </c>
      <c r="N61" s="3">
        <v>2</v>
      </c>
      <c r="O61" s="3">
        <v>2.9</v>
      </c>
      <c r="P61" s="3">
        <v>1.53</v>
      </c>
      <c r="Q61" s="3">
        <v>0.22</v>
      </c>
      <c r="R61" s="3">
        <v>40.49</v>
      </c>
      <c r="S61" s="3">
        <v>40.42</v>
      </c>
      <c r="T61" s="3">
        <v>5.55</v>
      </c>
      <c r="U61" s="3">
        <v>-1.99</v>
      </c>
      <c r="V61" s="3">
        <v>5.49</v>
      </c>
      <c r="W61" s="3">
        <v>-2.25</v>
      </c>
      <c r="X61" s="3">
        <v>5.54</v>
      </c>
      <c r="Y61" s="3">
        <v>-2.25</v>
      </c>
      <c r="Z61" s="3">
        <v>5.56</v>
      </c>
      <c r="AA61" s="3">
        <v>-1.73</v>
      </c>
      <c r="AB61" s="3">
        <v>5.61</v>
      </c>
      <c r="AC61" s="3">
        <v>-1.74</v>
      </c>
      <c r="AD61" s="3" t="s">
        <v>128</v>
      </c>
      <c r="AE61" s="3" t="s">
        <v>307</v>
      </c>
      <c r="AF61" s="3" t="s">
        <v>193</v>
      </c>
      <c r="AG61" s="3">
        <v>267.8</v>
      </c>
      <c r="AH61" s="3">
        <v>0.7231</v>
      </c>
      <c r="AI61" s="3" t="s">
        <v>130</v>
      </c>
      <c r="AJ61" s="3">
        <v>26</v>
      </c>
      <c r="AK61" s="3">
        <v>0</v>
      </c>
      <c r="AL61" s="3" t="s">
        <v>322</v>
      </c>
      <c r="AM61" s="3">
        <v>2.97</v>
      </c>
      <c r="AN61" s="3">
        <v>30.76</v>
      </c>
      <c r="AO61" s="3">
        <v>386.13</v>
      </c>
      <c r="AP61" s="3">
        <v>3782.11</v>
      </c>
      <c r="AQ61" s="3">
        <v>386.14</v>
      </c>
      <c r="AR61" s="3" t="s">
        <v>122</v>
      </c>
      <c r="AS61" s="3">
        <v>92.97</v>
      </c>
      <c r="AT61" s="3">
        <v>2.27</v>
      </c>
      <c r="AU61" s="3">
        <v>46.06</v>
      </c>
      <c r="AV61" s="3">
        <v>-1.97</v>
      </c>
      <c r="AW61" s="3">
        <v>5.56</v>
      </c>
      <c r="AX61" s="3">
        <v>-1.97</v>
      </c>
      <c r="AY61" s="3">
        <v>217775197.5</v>
      </c>
      <c r="AZ61" s="3">
        <v>184.61</v>
      </c>
      <c r="BA61" s="3">
        <v>14.71</v>
      </c>
      <c r="BB61" s="3">
        <v>94.4</v>
      </c>
      <c r="BC61" s="3" t="s">
        <v>409</v>
      </c>
      <c r="BD61" s="3" t="s">
        <v>324</v>
      </c>
      <c r="BE61" s="3">
        <v>10278</v>
      </c>
      <c r="BH61" s="48">
        <f t="shared" si="0"/>
        <v>181.52849437684478</v>
      </c>
    </row>
    <row r="62" spans="1:60" s="1" customFormat="1" ht="12.75">
      <c r="A62" s="12"/>
      <c r="B62" s="13" t="s">
        <v>118</v>
      </c>
      <c r="C62" s="13"/>
      <c r="D62" s="14"/>
      <c r="E62" s="1" t="s">
        <v>410</v>
      </c>
      <c r="F62" s="1" t="s">
        <v>86</v>
      </c>
      <c r="G62" s="1" t="s">
        <v>87</v>
      </c>
      <c r="H62" s="1" t="s">
        <v>88</v>
      </c>
      <c r="I62" s="1" t="s">
        <v>304</v>
      </c>
      <c r="J62" s="1" t="s">
        <v>305</v>
      </c>
      <c r="K62" s="1">
        <v>512</v>
      </c>
      <c r="L62" s="1">
        <v>13824</v>
      </c>
      <c r="M62" s="1">
        <v>4</v>
      </c>
      <c r="N62" s="1">
        <v>4</v>
      </c>
      <c r="O62" s="1">
        <v>6.1</v>
      </c>
      <c r="P62" s="1">
        <v>0.97</v>
      </c>
      <c r="Q62" s="1">
        <v>18.02</v>
      </c>
      <c r="R62" s="1">
        <v>35.92</v>
      </c>
      <c r="S62" s="1">
        <v>49.26</v>
      </c>
      <c r="T62" s="1">
        <v>5.55</v>
      </c>
      <c r="U62" s="1">
        <v>-1.65</v>
      </c>
      <c r="V62" s="1">
        <v>5.43</v>
      </c>
      <c r="W62" s="1">
        <v>-2.33</v>
      </c>
      <c r="X62" s="1">
        <v>5.48</v>
      </c>
      <c r="Y62" s="1">
        <v>-2.34</v>
      </c>
      <c r="Z62" s="1">
        <v>5.61</v>
      </c>
      <c r="AA62" s="1">
        <v>-0.97</v>
      </c>
      <c r="AB62" s="1">
        <v>5.66</v>
      </c>
      <c r="AC62" s="1">
        <v>-0.97</v>
      </c>
      <c r="AD62" s="1" t="s">
        <v>128</v>
      </c>
      <c r="AE62" s="1" t="s">
        <v>89</v>
      </c>
      <c r="AF62" s="1" t="s">
        <v>90</v>
      </c>
      <c r="AG62" s="1">
        <v>272.5</v>
      </c>
      <c r="AH62" s="1">
        <v>0.4821</v>
      </c>
      <c r="AI62" s="1" t="s">
        <v>120</v>
      </c>
      <c r="AJ62" s="1">
        <v>40</v>
      </c>
      <c r="AK62" s="1">
        <v>0</v>
      </c>
      <c r="AL62" s="1" t="s">
        <v>322</v>
      </c>
      <c r="AM62" s="1">
        <v>3.12</v>
      </c>
      <c r="AN62" s="1">
        <v>81.73</v>
      </c>
      <c r="AO62" s="1">
        <v>387.49</v>
      </c>
      <c r="AP62" s="1">
        <v>3783.49</v>
      </c>
      <c r="AQ62" s="1">
        <v>405.27</v>
      </c>
      <c r="AR62" s="1" t="s">
        <v>122</v>
      </c>
      <c r="AS62" s="1">
        <v>92.93</v>
      </c>
      <c r="AT62" s="1">
        <v>319.66</v>
      </c>
      <c r="AU62" s="1">
        <v>33.7</v>
      </c>
      <c r="AV62" s="1">
        <v>-25.17</v>
      </c>
      <c r="AW62" s="1">
        <v>5.64</v>
      </c>
      <c r="AX62" s="1">
        <v>0.26</v>
      </c>
      <c r="AY62" s="1">
        <v>207394269.1</v>
      </c>
      <c r="AZ62" s="1">
        <v>267.53</v>
      </c>
      <c r="BA62" s="1">
        <v>13.88</v>
      </c>
      <c r="BB62" s="1">
        <v>94.5</v>
      </c>
      <c r="BC62" s="1" t="s">
        <v>431</v>
      </c>
      <c r="BD62" s="1" t="s">
        <v>78</v>
      </c>
      <c r="BE62" s="1">
        <v>11924</v>
      </c>
      <c r="BH62" s="48">
        <f t="shared" si="0"/>
        <v>137.4983707778388</v>
      </c>
    </row>
    <row r="63" spans="1:60" s="3" customFormat="1" ht="12.75">
      <c r="A63" s="42" t="s">
        <v>638</v>
      </c>
      <c r="B63" s="19"/>
      <c r="C63" s="19"/>
      <c r="D63" s="11" t="s">
        <v>117</v>
      </c>
      <c r="E63" s="3" t="s">
        <v>410</v>
      </c>
      <c r="F63" s="3" t="s">
        <v>101</v>
      </c>
      <c r="G63" s="3" t="s">
        <v>102</v>
      </c>
      <c r="H63" s="3" t="s">
        <v>103</v>
      </c>
      <c r="I63" s="3" t="s">
        <v>304</v>
      </c>
      <c r="J63" s="3" t="s">
        <v>305</v>
      </c>
      <c r="K63" s="3">
        <v>1024</v>
      </c>
      <c r="L63" s="3">
        <v>8064</v>
      </c>
      <c r="M63" s="3">
        <v>2</v>
      </c>
      <c r="N63" s="3">
        <v>2</v>
      </c>
      <c r="O63" s="3">
        <v>3.01</v>
      </c>
      <c r="P63" s="3">
        <v>1.1</v>
      </c>
      <c r="Q63" s="3">
        <v>11.24</v>
      </c>
      <c r="R63" s="3">
        <v>24.28</v>
      </c>
      <c r="S63" s="3">
        <v>16.32</v>
      </c>
      <c r="T63" s="3">
        <v>6</v>
      </c>
      <c r="U63" s="3">
        <v>-2.07</v>
      </c>
      <c r="V63" s="3">
        <v>5.95</v>
      </c>
      <c r="W63" s="3">
        <v>-2.29</v>
      </c>
      <c r="X63" s="3">
        <v>6</v>
      </c>
      <c r="Y63" s="3">
        <v>-2.29</v>
      </c>
      <c r="Z63" s="3">
        <v>6</v>
      </c>
      <c r="AA63" s="3">
        <v>-1.84</v>
      </c>
      <c r="AB63" s="3">
        <v>6.05</v>
      </c>
      <c r="AC63" s="3">
        <v>-1.84</v>
      </c>
      <c r="AD63" s="3" t="s">
        <v>128</v>
      </c>
      <c r="AE63" s="3" t="s">
        <v>307</v>
      </c>
      <c r="AF63" s="3" t="s">
        <v>104</v>
      </c>
      <c r="AG63" s="3">
        <v>267.3</v>
      </c>
      <c r="AH63" s="3">
        <v>0.4821</v>
      </c>
      <c r="AI63" s="3" t="s">
        <v>415</v>
      </c>
      <c r="AJ63" s="3">
        <v>30</v>
      </c>
      <c r="AK63" s="3">
        <v>0</v>
      </c>
      <c r="AL63" s="3" t="s">
        <v>322</v>
      </c>
      <c r="AM63" s="3">
        <v>3.08</v>
      </c>
      <c r="AN63" s="3">
        <v>26.64</v>
      </c>
      <c r="AO63" s="3">
        <v>385.42</v>
      </c>
      <c r="AP63" s="3">
        <v>3781.39</v>
      </c>
      <c r="AQ63" s="3">
        <v>392.18</v>
      </c>
      <c r="AR63" s="3" t="s">
        <v>122</v>
      </c>
      <c r="AS63" s="3">
        <v>92.91</v>
      </c>
      <c r="AT63" s="3">
        <v>324.98</v>
      </c>
      <c r="AU63" s="3">
        <v>25.78</v>
      </c>
      <c r="AV63" s="3">
        <v>-16.59</v>
      </c>
      <c r="AW63" s="3">
        <v>7.16</v>
      </c>
      <c r="AX63" s="3">
        <v>-2.13</v>
      </c>
      <c r="AY63" s="3">
        <v>217975886.9</v>
      </c>
      <c r="AZ63" s="3">
        <v>317.86</v>
      </c>
      <c r="BA63" s="3">
        <v>13.32</v>
      </c>
      <c r="BB63" s="3">
        <v>93.9</v>
      </c>
      <c r="BC63" s="3" t="s">
        <v>409</v>
      </c>
      <c r="BD63" s="3" t="s">
        <v>324</v>
      </c>
      <c r="BE63" s="3">
        <v>12942</v>
      </c>
      <c r="BH63" s="48">
        <f t="shared" si="0"/>
        <v>139.729091361055</v>
      </c>
    </row>
    <row r="64" spans="1:60" s="1" customFormat="1" ht="12.75">
      <c r="A64" s="12" t="s">
        <v>182</v>
      </c>
      <c r="B64" s="13"/>
      <c r="C64" s="13"/>
      <c r="D64" s="14" t="s">
        <v>117</v>
      </c>
      <c r="E64" s="1" t="s">
        <v>410</v>
      </c>
      <c r="F64" s="1" t="s">
        <v>347</v>
      </c>
      <c r="G64" s="1" t="s">
        <v>348</v>
      </c>
      <c r="H64" s="1" t="s">
        <v>349</v>
      </c>
      <c r="I64" s="1" t="s">
        <v>304</v>
      </c>
      <c r="J64" s="1" t="s">
        <v>305</v>
      </c>
      <c r="K64" s="1">
        <v>1024</v>
      </c>
      <c r="L64" s="1">
        <v>6016</v>
      </c>
      <c r="M64" s="1">
        <v>2</v>
      </c>
      <c r="N64" s="1">
        <v>2</v>
      </c>
      <c r="O64" s="1">
        <v>4</v>
      </c>
      <c r="P64" s="1">
        <v>0.83</v>
      </c>
      <c r="Q64" s="1">
        <v>32.47</v>
      </c>
      <c r="R64" s="1">
        <v>38.6</v>
      </c>
      <c r="S64" s="1">
        <v>21.45</v>
      </c>
      <c r="T64" s="1">
        <v>6.01</v>
      </c>
      <c r="U64" s="1">
        <v>-2.04</v>
      </c>
      <c r="V64" s="1">
        <v>5.96</v>
      </c>
      <c r="W64" s="1">
        <v>-2.21</v>
      </c>
      <c r="X64" s="1">
        <v>6.02</v>
      </c>
      <c r="Y64" s="1">
        <v>-2.21</v>
      </c>
      <c r="Z64" s="1">
        <v>6</v>
      </c>
      <c r="AA64" s="1">
        <v>-1.88</v>
      </c>
      <c r="AB64" s="1">
        <v>6.06</v>
      </c>
      <c r="AC64" s="1">
        <v>-1.88</v>
      </c>
      <c r="AD64" s="1" t="s">
        <v>10</v>
      </c>
      <c r="AE64" s="1" t="s">
        <v>307</v>
      </c>
      <c r="AF64" s="1" t="s">
        <v>350</v>
      </c>
      <c r="AG64" s="1">
        <v>254.6</v>
      </c>
      <c r="AH64" s="1">
        <v>0.4821</v>
      </c>
      <c r="AI64" s="1" t="s">
        <v>489</v>
      </c>
      <c r="AJ64" s="1">
        <v>34</v>
      </c>
      <c r="AK64" s="1">
        <v>0</v>
      </c>
      <c r="AL64" s="1" t="s">
        <v>322</v>
      </c>
      <c r="AM64" s="1">
        <v>4.09</v>
      </c>
      <c r="AN64" s="1">
        <v>19.87</v>
      </c>
      <c r="AO64" s="1">
        <v>386.43</v>
      </c>
      <c r="AP64" s="1">
        <v>3782.41</v>
      </c>
      <c r="AQ64" s="1">
        <v>448.92</v>
      </c>
      <c r="AR64" s="1" t="s">
        <v>122</v>
      </c>
      <c r="AS64" s="1">
        <v>92.9</v>
      </c>
      <c r="AT64" s="1">
        <v>35.68</v>
      </c>
      <c r="AU64" s="1">
        <v>39.49</v>
      </c>
      <c r="AV64" s="1">
        <v>18.04</v>
      </c>
      <c r="AW64" s="1">
        <v>9.66</v>
      </c>
      <c r="AX64" s="1">
        <v>-2.24</v>
      </c>
      <c r="AY64" s="1">
        <v>246986654.3</v>
      </c>
      <c r="AZ64" s="1">
        <v>46.69</v>
      </c>
      <c r="BA64" s="1">
        <v>14.24</v>
      </c>
      <c r="BB64" s="1">
        <v>93.9</v>
      </c>
      <c r="BC64" s="1" t="s">
        <v>12</v>
      </c>
      <c r="BD64" s="1" t="s">
        <v>78</v>
      </c>
      <c r="BE64" s="1">
        <v>15129</v>
      </c>
      <c r="BH64" s="48">
        <f t="shared" si="0"/>
        <v>207.30130956957626</v>
      </c>
    </row>
    <row r="65" spans="1:60" s="4" customFormat="1" ht="12.75">
      <c r="A65" s="45" t="s">
        <v>639</v>
      </c>
      <c r="B65" s="21"/>
      <c r="C65" s="21"/>
      <c r="D65" s="22" t="s">
        <v>117</v>
      </c>
      <c r="E65" s="4" t="s">
        <v>410</v>
      </c>
      <c r="F65" s="4" t="s">
        <v>351</v>
      </c>
      <c r="G65" s="4" t="s">
        <v>352</v>
      </c>
      <c r="H65" s="4" t="s">
        <v>353</v>
      </c>
      <c r="I65" s="4" t="s">
        <v>304</v>
      </c>
      <c r="J65" s="4" t="s">
        <v>305</v>
      </c>
      <c r="K65" s="4">
        <v>1024</v>
      </c>
      <c r="L65" s="4">
        <v>5248</v>
      </c>
      <c r="M65" s="4">
        <v>2</v>
      </c>
      <c r="N65" s="4">
        <v>2</v>
      </c>
      <c r="O65" s="4">
        <v>3.58</v>
      </c>
      <c r="P65" s="4">
        <v>0.92</v>
      </c>
      <c r="Q65" s="4">
        <v>26.66</v>
      </c>
      <c r="R65" s="4">
        <v>46.2</v>
      </c>
      <c r="S65" s="4">
        <v>30.59</v>
      </c>
      <c r="T65" s="4">
        <v>5.37</v>
      </c>
      <c r="U65" s="4">
        <v>-1.99</v>
      </c>
      <c r="V65" s="4">
        <v>5.32</v>
      </c>
      <c r="W65" s="4">
        <v>-2.13</v>
      </c>
      <c r="X65" s="4">
        <v>5.38</v>
      </c>
      <c r="Y65" s="4">
        <v>-2.14</v>
      </c>
      <c r="Z65" s="4">
        <v>5.36</v>
      </c>
      <c r="AA65" s="4">
        <v>-1.84</v>
      </c>
      <c r="AB65" s="4">
        <v>5.42</v>
      </c>
      <c r="AC65" s="4">
        <v>-1.84</v>
      </c>
      <c r="AD65" s="4" t="s">
        <v>10</v>
      </c>
      <c r="AE65" s="4" t="s">
        <v>307</v>
      </c>
      <c r="AF65" s="4" t="s">
        <v>354</v>
      </c>
      <c r="AG65" s="4">
        <v>255.1</v>
      </c>
      <c r="AH65" s="4">
        <v>0.4821</v>
      </c>
      <c r="AI65" s="4" t="s">
        <v>489</v>
      </c>
      <c r="AJ65" s="4">
        <v>28</v>
      </c>
      <c r="AK65" s="4">
        <v>0</v>
      </c>
      <c r="AL65" s="4" t="s">
        <v>558</v>
      </c>
      <c r="AM65" s="4">
        <v>3.67</v>
      </c>
      <c r="AN65" s="4">
        <v>17.33</v>
      </c>
      <c r="AO65" s="4">
        <v>385.27</v>
      </c>
      <c r="AP65" s="4">
        <v>3781.25</v>
      </c>
      <c r="AQ65" s="4">
        <v>425.71</v>
      </c>
      <c r="AR65" s="4" t="s">
        <v>122</v>
      </c>
      <c r="AS65" s="4">
        <v>92.9</v>
      </c>
      <c r="AT65" s="4">
        <v>41.45</v>
      </c>
      <c r="AU65" s="4">
        <v>43.96</v>
      </c>
      <c r="AV65" s="4">
        <v>25.18</v>
      </c>
      <c r="AW65" s="4">
        <v>8.26</v>
      </c>
      <c r="AX65" s="4">
        <v>-2.14</v>
      </c>
      <c r="AY65" s="4">
        <v>248055261</v>
      </c>
      <c r="AZ65" s="4">
        <v>88.6</v>
      </c>
      <c r="BA65" s="4">
        <v>14.58</v>
      </c>
      <c r="BB65" s="4">
        <v>93.9</v>
      </c>
      <c r="BC65" s="4" t="s">
        <v>12</v>
      </c>
      <c r="BD65" s="4" t="s">
        <v>78</v>
      </c>
      <c r="BE65" s="4">
        <v>16298</v>
      </c>
      <c r="BH65" s="48">
        <f t="shared" si="0"/>
        <v>215.94276229211263</v>
      </c>
    </row>
    <row r="66" spans="1:60" s="3" customFormat="1" ht="12.75">
      <c r="A66" s="18" t="s">
        <v>95</v>
      </c>
      <c r="B66" s="19"/>
      <c r="C66" s="19"/>
      <c r="D66" s="11" t="s">
        <v>117</v>
      </c>
      <c r="E66" s="3" t="s">
        <v>410</v>
      </c>
      <c r="F66" s="3" t="s">
        <v>161</v>
      </c>
      <c r="G66" s="3" t="s">
        <v>162</v>
      </c>
      <c r="H66" s="3" t="s">
        <v>163</v>
      </c>
      <c r="I66" s="3" t="s">
        <v>304</v>
      </c>
      <c r="J66" s="3" t="s">
        <v>305</v>
      </c>
      <c r="K66" s="3">
        <v>1024</v>
      </c>
      <c r="L66" s="3">
        <v>3968</v>
      </c>
      <c r="M66" s="3">
        <v>2</v>
      </c>
      <c r="N66" s="3">
        <v>2</v>
      </c>
      <c r="O66" s="3">
        <v>3.04</v>
      </c>
      <c r="P66" s="3">
        <v>1.46</v>
      </c>
      <c r="Q66" s="3">
        <v>17.9</v>
      </c>
      <c r="R66" s="3">
        <v>19.8</v>
      </c>
      <c r="S66" s="3">
        <v>27.04</v>
      </c>
      <c r="T66" s="3">
        <v>5.36</v>
      </c>
      <c r="U66" s="3">
        <v>-1.98</v>
      </c>
      <c r="V66" s="3">
        <v>5.31</v>
      </c>
      <c r="W66" s="3">
        <v>-2.12</v>
      </c>
      <c r="X66" s="3">
        <v>5.36</v>
      </c>
      <c r="Y66" s="3">
        <v>-2.12</v>
      </c>
      <c r="Z66" s="3">
        <v>5.35</v>
      </c>
      <c r="AA66" s="3">
        <v>-1.83</v>
      </c>
      <c r="AB66" s="3">
        <v>5.4</v>
      </c>
      <c r="AC66" s="3">
        <v>-1.83</v>
      </c>
      <c r="AD66" s="3" t="s">
        <v>10</v>
      </c>
      <c r="AE66" s="3" t="s">
        <v>307</v>
      </c>
      <c r="AF66" s="3" t="s">
        <v>164</v>
      </c>
      <c r="AG66" s="3">
        <v>258.5</v>
      </c>
      <c r="AH66" s="3">
        <v>0.7231</v>
      </c>
      <c r="AI66" s="3" t="s">
        <v>130</v>
      </c>
      <c r="AJ66" s="3">
        <v>28</v>
      </c>
      <c r="AK66" s="3">
        <v>0</v>
      </c>
      <c r="AL66" s="3" t="s">
        <v>322</v>
      </c>
      <c r="AM66" s="3">
        <v>3.11</v>
      </c>
      <c r="AN66" s="3">
        <v>17.6</v>
      </c>
      <c r="AO66" s="3">
        <v>386.83</v>
      </c>
      <c r="AP66" s="3">
        <v>3782.83</v>
      </c>
      <c r="AQ66" s="3">
        <v>404.35</v>
      </c>
      <c r="AR66" s="3" t="s">
        <v>122</v>
      </c>
      <c r="AS66" s="3">
        <v>92.95</v>
      </c>
      <c r="AT66" s="3">
        <v>357.48</v>
      </c>
      <c r="AU66" s="3">
        <v>25.11</v>
      </c>
      <c r="AV66" s="3">
        <v>-3.71</v>
      </c>
      <c r="AW66" s="3">
        <v>5.45</v>
      </c>
      <c r="AX66" s="3">
        <v>-0.08</v>
      </c>
      <c r="AY66" s="3">
        <v>229788866.7</v>
      </c>
      <c r="AZ66" s="3">
        <v>351.25</v>
      </c>
      <c r="BA66" s="3">
        <v>13.32</v>
      </c>
      <c r="BB66" s="3">
        <v>94.4</v>
      </c>
      <c r="BC66" s="3" t="s">
        <v>409</v>
      </c>
      <c r="BD66" s="3" t="s">
        <v>324</v>
      </c>
      <c r="BE66" s="3">
        <v>13696</v>
      </c>
      <c r="BH66" s="48">
        <f t="shared" si="0"/>
        <v>174.3019839719507</v>
      </c>
    </row>
    <row r="67" spans="1:60" s="3" customFormat="1" ht="12.75">
      <c r="A67" s="18"/>
      <c r="B67" s="19" t="s">
        <v>406</v>
      </c>
      <c r="C67" s="19"/>
      <c r="D67" s="11"/>
      <c r="E67" s="3" t="s">
        <v>410</v>
      </c>
      <c r="F67" s="3" t="s">
        <v>165</v>
      </c>
      <c r="G67" s="3" t="s">
        <v>166</v>
      </c>
      <c r="H67" s="3" t="s">
        <v>167</v>
      </c>
      <c r="I67" s="3" t="s">
        <v>304</v>
      </c>
      <c r="J67" s="3" t="s">
        <v>305</v>
      </c>
      <c r="K67" s="3">
        <v>1024</v>
      </c>
      <c r="L67" s="3">
        <v>10496</v>
      </c>
      <c r="M67" s="3">
        <v>2</v>
      </c>
      <c r="N67" s="3">
        <v>2</v>
      </c>
      <c r="O67" s="3">
        <v>3.04</v>
      </c>
      <c r="P67" s="3">
        <v>1.46</v>
      </c>
      <c r="Q67" s="3">
        <v>17.98</v>
      </c>
      <c r="R67" s="3">
        <v>31.4</v>
      </c>
      <c r="S67" s="3">
        <v>45.43</v>
      </c>
      <c r="T67" s="3">
        <v>5.32</v>
      </c>
      <c r="U67" s="3">
        <v>-2.17</v>
      </c>
      <c r="V67" s="3">
        <v>5.24</v>
      </c>
      <c r="W67" s="3">
        <v>-2.56</v>
      </c>
      <c r="X67" s="3">
        <v>5.29</v>
      </c>
      <c r="Y67" s="3">
        <v>-2.56</v>
      </c>
      <c r="Z67" s="3">
        <v>5.34</v>
      </c>
      <c r="AA67" s="3">
        <v>-1.78</v>
      </c>
      <c r="AB67" s="3">
        <v>5.4</v>
      </c>
      <c r="AC67" s="3">
        <v>-1.78</v>
      </c>
      <c r="AD67" s="3" t="s">
        <v>128</v>
      </c>
      <c r="AE67" s="3" t="s">
        <v>307</v>
      </c>
      <c r="AF67" s="3" t="s">
        <v>168</v>
      </c>
      <c r="AG67" s="3">
        <v>272.1</v>
      </c>
      <c r="AH67" s="3">
        <v>0.7231</v>
      </c>
      <c r="AI67" s="3" t="s">
        <v>130</v>
      </c>
      <c r="AJ67" s="3">
        <v>42</v>
      </c>
      <c r="AK67" s="3">
        <v>0</v>
      </c>
      <c r="AL67" s="3" t="s">
        <v>322</v>
      </c>
      <c r="AM67" s="3">
        <v>3.12</v>
      </c>
      <c r="AN67" s="3">
        <v>46.54</v>
      </c>
      <c r="AO67" s="3">
        <v>387.14</v>
      </c>
      <c r="AP67" s="3">
        <v>3783.14</v>
      </c>
      <c r="AQ67" s="3">
        <v>404.82</v>
      </c>
      <c r="AR67" s="3" t="s">
        <v>122</v>
      </c>
      <c r="AS67" s="3">
        <v>92.94</v>
      </c>
      <c r="AT67" s="3">
        <v>316.83</v>
      </c>
      <c r="AU67" s="3">
        <v>28.62</v>
      </c>
      <c r="AV67" s="3">
        <v>-24.05</v>
      </c>
      <c r="AW67" s="3">
        <v>5.42</v>
      </c>
      <c r="AX67" s="3">
        <v>-0.26</v>
      </c>
      <c r="AY67" s="3">
        <v>210048665.2</v>
      </c>
      <c r="AZ67" s="3">
        <v>286.74</v>
      </c>
      <c r="BA67" s="3">
        <v>13.56</v>
      </c>
      <c r="BB67" s="3">
        <v>94.4</v>
      </c>
      <c r="BC67" s="3" t="s">
        <v>409</v>
      </c>
      <c r="BD67" s="3" t="s">
        <v>324</v>
      </c>
      <c r="BE67" s="3">
        <v>12301</v>
      </c>
      <c r="BH67" s="48">
        <f aca="true" t="shared" si="1" ref="BH67:BH127">DEGREES(ATAN(P67*TAN(RADIANS(AT67)))-ATAN(P67*TAN(RADIANS(AS67))))+90</f>
        <v>124.12017823088217</v>
      </c>
    </row>
    <row r="68" spans="1:60" s="1" customFormat="1" ht="12.75">
      <c r="A68" s="12"/>
      <c r="B68" s="13" t="s">
        <v>406</v>
      </c>
      <c r="C68" s="13"/>
      <c r="D68" s="14"/>
      <c r="E68" s="1" t="s">
        <v>410</v>
      </c>
      <c r="F68" s="1" t="s">
        <v>169</v>
      </c>
      <c r="G68" s="1" t="s">
        <v>170</v>
      </c>
      <c r="H68" s="1" t="s">
        <v>171</v>
      </c>
      <c r="I68" s="1" t="s">
        <v>304</v>
      </c>
      <c r="J68" s="1" t="s">
        <v>305</v>
      </c>
      <c r="K68" s="1">
        <v>512</v>
      </c>
      <c r="L68" s="1">
        <v>6528</v>
      </c>
      <c r="M68" s="1">
        <v>2</v>
      </c>
      <c r="N68" s="1">
        <v>2</v>
      </c>
      <c r="O68" s="1">
        <v>3.05</v>
      </c>
      <c r="P68" s="1">
        <v>0.9</v>
      </c>
      <c r="Q68" s="1">
        <v>18.01</v>
      </c>
      <c r="R68" s="1">
        <v>24.51</v>
      </c>
      <c r="S68" s="1">
        <v>24.21</v>
      </c>
      <c r="T68" s="1">
        <v>5.37</v>
      </c>
      <c r="U68" s="1">
        <v>-1.98</v>
      </c>
      <c r="V68" s="1">
        <v>5.33</v>
      </c>
      <c r="W68" s="1">
        <v>-2.13</v>
      </c>
      <c r="X68" s="1">
        <v>5.36</v>
      </c>
      <c r="Y68" s="1">
        <v>-2.13</v>
      </c>
      <c r="Z68" s="1">
        <v>5.37</v>
      </c>
      <c r="AA68" s="1">
        <v>-1.83</v>
      </c>
      <c r="AB68" s="1">
        <v>5.4</v>
      </c>
      <c r="AC68" s="1">
        <v>-1.83</v>
      </c>
      <c r="AD68" s="1" t="s">
        <v>10</v>
      </c>
      <c r="AE68" s="1" t="s">
        <v>307</v>
      </c>
      <c r="AF68" s="1" t="s">
        <v>172</v>
      </c>
      <c r="AG68" s="1">
        <v>257.1</v>
      </c>
      <c r="AH68" s="1">
        <v>0.4821</v>
      </c>
      <c r="AI68" s="1" t="s">
        <v>489</v>
      </c>
      <c r="AJ68" s="1">
        <v>42</v>
      </c>
      <c r="AK68" s="1">
        <v>1024</v>
      </c>
      <c r="AL68" s="1" t="s">
        <v>322</v>
      </c>
      <c r="AM68" s="1">
        <v>1.56</v>
      </c>
      <c r="AN68" s="1">
        <v>17.97</v>
      </c>
      <c r="AO68" s="1">
        <v>387.96</v>
      </c>
      <c r="AP68" s="1">
        <v>3783.96</v>
      </c>
      <c r="AQ68" s="1">
        <v>405.73</v>
      </c>
      <c r="AR68" s="1" t="s">
        <v>122</v>
      </c>
      <c r="AS68" s="1">
        <v>92.9</v>
      </c>
      <c r="AT68" s="1">
        <v>21.45</v>
      </c>
      <c r="AU68" s="1">
        <v>28.65</v>
      </c>
      <c r="AV68" s="1">
        <v>5.76</v>
      </c>
      <c r="AW68" s="1">
        <v>5.46</v>
      </c>
      <c r="AX68" s="1">
        <v>-0.06</v>
      </c>
      <c r="AY68" s="1">
        <v>237953694.4</v>
      </c>
      <c r="AZ68" s="1">
        <v>13.64</v>
      </c>
      <c r="BA68" s="1">
        <v>13.56</v>
      </c>
      <c r="BB68" s="1">
        <v>94.7</v>
      </c>
      <c r="BC68" s="1" t="s">
        <v>409</v>
      </c>
      <c r="BD68" s="1" t="s">
        <v>324</v>
      </c>
      <c r="BE68" s="1">
        <v>14249</v>
      </c>
      <c r="BH68" s="48">
        <f t="shared" si="1"/>
        <v>196.25265236173232</v>
      </c>
    </row>
    <row r="69" spans="1:60" s="3" customFormat="1" ht="12.75">
      <c r="A69" s="18" t="s">
        <v>227</v>
      </c>
      <c r="B69" s="19"/>
      <c r="C69" s="19" t="s">
        <v>181</v>
      </c>
      <c r="D69" s="11"/>
      <c r="E69" s="3" t="s">
        <v>410</v>
      </c>
      <c r="F69" s="3" t="s">
        <v>173</v>
      </c>
      <c r="G69" s="3" t="s">
        <v>174</v>
      </c>
      <c r="H69" s="3" t="s">
        <v>175</v>
      </c>
      <c r="I69" s="3" t="s">
        <v>304</v>
      </c>
      <c r="J69" s="3" t="s">
        <v>305</v>
      </c>
      <c r="K69" s="3">
        <v>768</v>
      </c>
      <c r="L69" s="3">
        <v>6400</v>
      </c>
      <c r="M69" s="3">
        <v>2</v>
      </c>
      <c r="N69" s="3">
        <v>2</v>
      </c>
      <c r="O69" s="3">
        <v>3.19</v>
      </c>
      <c r="P69" s="3">
        <v>1.04</v>
      </c>
      <c r="Q69" s="3">
        <v>17.88</v>
      </c>
      <c r="R69" s="3">
        <v>45.18</v>
      </c>
      <c r="S69" s="3">
        <v>33.72</v>
      </c>
      <c r="T69" s="3">
        <v>6.22</v>
      </c>
      <c r="U69" s="3">
        <v>-2.07</v>
      </c>
      <c r="V69" s="3">
        <v>6.18</v>
      </c>
      <c r="W69" s="3">
        <v>-2.25</v>
      </c>
      <c r="X69" s="3">
        <v>6.22</v>
      </c>
      <c r="Y69" s="3">
        <v>-2.25</v>
      </c>
      <c r="Z69" s="3">
        <v>6.22</v>
      </c>
      <c r="AA69" s="3">
        <v>-1.89</v>
      </c>
      <c r="AB69" s="3">
        <v>6.26</v>
      </c>
      <c r="AC69" s="3">
        <v>-1.89</v>
      </c>
      <c r="AD69" s="3" t="s">
        <v>10</v>
      </c>
      <c r="AE69" s="3" t="s">
        <v>307</v>
      </c>
      <c r="AF69" s="3" t="s">
        <v>176</v>
      </c>
      <c r="AG69" s="3">
        <v>255</v>
      </c>
      <c r="AH69" s="3">
        <v>0.4821</v>
      </c>
      <c r="AI69" s="3" t="s">
        <v>489</v>
      </c>
      <c r="AJ69" s="3">
        <v>26</v>
      </c>
      <c r="AK69" s="3">
        <v>128</v>
      </c>
      <c r="AL69" s="3" t="s">
        <v>558</v>
      </c>
      <c r="AM69" s="3">
        <v>2.44</v>
      </c>
      <c r="AN69" s="3">
        <v>21.14</v>
      </c>
      <c r="AO69" s="3">
        <v>385.7</v>
      </c>
      <c r="AP69" s="3">
        <v>3781.67</v>
      </c>
      <c r="AQ69" s="3">
        <v>403.14</v>
      </c>
      <c r="AR69" s="3" t="s">
        <v>122</v>
      </c>
      <c r="AS69" s="3">
        <v>92.9</v>
      </c>
      <c r="AT69" s="3">
        <v>42.28</v>
      </c>
      <c r="AU69" s="3">
        <v>43.49</v>
      </c>
      <c r="AV69" s="3">
        <v>25.11</v>
      </c>
      <c r="AW69" s="3">
        <v>8.1</v>
      </c>
      <c r="AX69" s="3">
        <v>-2.17</v>
      </c>
      <c r="AY69" s="3">
        <v>248442759</v>
      </c>
      <c r="AZ69" s="3">
        <v>85.43</v>
      </c>
      <c r="BA69" s="3">
        <v>14.49</v>
      </c>
      <c r="BB69" s="3">
        <v>93.9</v>
      </c>
      <c r="BC69" s="3" t="s">
        <v>12</v>
      </c>
      <c r="BD69" s="3" t="s">
        <v>78</v>
      </c>
      <c r="BE69" s="3">
        <v>16210</v>
      </c>
      <c r="BH69" s="48">
        <f t="shared" si="1"/>
        <v>220.61168559102435</v>
      </c>
    </row>
    <row r="70" spans="1:60" s="2" customFormat="1" ht="13.5" thickBot="1">
      <c r="A70" s="15"/>
      <c r="B70" s="16"/>
      <c r="C70" s="16"/>
      <c r="D70" s="17"/>
      <c r="E70" s="2" t="s">
        <v>410</v>
      </c>
      <c r="F70" s="2" t="s">
        <v>177</v>
      </c>
      <c r="G70" s="2" t="s">
        <v>178</v>
      </c>
      <c r="H70" s="2" t="s">
        <v>179</v>
      </c>
      <c r="I70" s="2" t="s">
        <v>304</v>
      </c>
      <c r="J70" s="2" t="s">
        <v>305</v>
      </c>
      <c r="K70" s="2">
        <v>1024</v>
      </c>
      <c r="L70" s="2">
        <v>6016</v>
      </c>
      <c r="M70" s="2">
        <v>2</v>
      </c>
      <c r="N70" s="2">
        <v>2</v>
      </c>
      <c r="O70" s="2">
        <v>3.05</v>
      </c>
      <c r="P70" s="2">
        <v>1.45</v>
      </c>
      <c r="Q70" s="2">
        <v>18</v>
      </c>
      <c r="R70" s="2">
        <v>30.36</v>
      </c>
      <c r="S70" s="2">
        <v>44.49</v>
      </c>
      <c r="T70" s="2">
        <v>6.21</v>
      </c>
      <c r="U70" s="2">
        <v>-2.09</v>
      </c>
      <c r="V70" s="2">
        <v>6.15</v>
      </c>
      <c r="W70" s="2">
        <v>-2.32</v>
      </c>
      <c r="X70" s="2">
        <v>6.21</v>
      </c>
      <c r="Y70" s="2">
        <v>-2.32</v>
      </c>
      <c r="Z70" s="2">
        <v>6.21</v>
      </c>
      <c r="AA70" s="2">
        <v>-1.87</v>
      </c>
      <c r="AB70" s="2">
        <v>6.26</v>
      </c>
      <c r="AC70" s="2">
        <v>-1.87</v>
      </c>
      <c r="AD70" s="2" t="s">
        <v>128</v>
      </c>
      <c r="AE70" s="2" t="s">
        <v>307</v>
      </c>
      <c r="AF70" s="2" t="s">
        <v>180</v>
      </c>
      <c r="AG70" s="2">
        <v>272</v>
      </c>
      <c r="AH70" s="2">
        <v>0.7231</v>
      </c>
      <c r="AI70" s="2" t="s">
        <v>130</v>
      </c>
      <c r="AJ70" s="2">
        <v>40</v>
      </c>
      <c r="AK70" s="2">
        <v>0</v>
      </c>
      <c r="AL70" s="2" t="s">
        <v>322</v>
      </c>
      <c r="AM70" s="2">
        <v>3.12</v>
      </c>
      <c r="AN70" s="2">
        <v>26.64</v>
      </c>
      <c r="AO70" s="2">
        <v>387.67</v>
      </c>
      <c r="AP70" s="2">
        <v>3783.67</v>
      </c>
      <c r="AQ70" s="2">
        <v>405.41</v>
      </c>
      <c r="AR70" s="2" t="s">
        <v>122</v>
      </c>
      <c r="AS70" s="2">
        <v>92.91</v>
      </c>
      <c r="AT70" s="2">
        <v>316.56</v>
      </c>
      <c r="AU70" s="2">
        <v>28.55</v>
      </c>
      <c r="AV70" s="2">
        <v>-23.39</v>
      </c>
      <c r="AW70" s="2">
        <v>6.31</v>
      </c>
      <c r="AX70" s="2">
        <v>-0.18</v>
      </c>
      <c r="AY70" s="2">
        <v>210915016.3</v>
      </c>
      <c r="AZ70" s="2">
        <v>291.14</v>
      </c>
      <c r="BA70" s="2">
        <v>13.49</v>
      </c>
      <c r="BB70" s="2">
        <v>94.5</v>
      </c>
      <c r="BC70" s="2" t="s">
        <v>409</v>
      </c>
      <c r="BD70" s="2" t="s">
        <v>324</v>
      </c>
      <c r="BE70" s="2">
        <v>12389</v>
      </c>
      <c r="BH70" s="48">
        <f t="shared" si="1"/>
        <v>124.05695543663091</v>
      </c>
    </row>
    <row r="71" spans="1:60" s="3" customFormat="1" ht="12.75">
      <c r="A71" s="18" t="s">
        <v>232</v>
      </c>
      <c r="B71" s="19"/>
      <c r="C71" s="19"/>
      <c r="D71" s="11"/>
      <c r="E71" s="3" t="s">
        <v>365</v>
      </c>
      <c r="F71" s="3" t="s">
        <v>479</v>
      </c>
      <c r="G71" s="3" t="s">
        <v>480</v>
      </c>
      <c r="H71" s="3" t="s">
        <v>481</v>
      </c>
      <c r="I71" s="3" t="s">
        <v>304</v>
      </c>
      <c r="J71" s="3" t="s">
        <v>305</v>
      </c>
      <c r="K71" s="3">
        <v>512</v>
      </c>
      <c r="L71" s="3">
        <v>8064</v>
      </c>
      <c r="M71" s="3">
        <v>4</v>
      </c>
      <c r="N71" s="3">
        <v>4</v>
      </c>
      <c r="O71" s="3">
        <v>5.82</v>
      </c>
      <c r="P71" s="3">
        <v>1</v>
      </c>
      <c r="Q71" s="3">
        <v>0.22</v>
      </c>
      <c r="R71" s="3">
        <v>39.29</v>
      </c>
      <c r="S71" s="3">
        <v>39.11</v>
      </c>
      <c r="T71" s="3">
        <v>275.57</v>
      </c>
      <c r="U71" s="3">
        <v>4.06</v>
      </c>
      <c r="V71" s="3">
        <v>275.49</v>
      </c>
      <c r="W71" s="3">
        <v>3.67</v>
      </c>
      <c r="X71" s="3">
        <v>275.54</v>
      </c>
      <c r="Y71" s="3">
        <v>3.67</v>
      </c>
      <c r="Z71" s="3">
        <v>275.6</v>
      </c>
      <c r="AA71" s="3">
        <v>4.45</v>
      </c>
      <c r="AB71" s="3">
        <v>275.65</v>
      </c>
      <c r="AC71" s="3">
        <v>4.45</v>
      </c>
      <c r="AD71" s="3" t="s">
        <v>128</v>
      </c>
      <c r="AE71" s="3" t="s">
        <v>307</v>
      </c>
      <c r="AF71" s="3" t="s">
        <v>364</v>
      </c>
      <c r="AG71" s="3">
        <v>258.2</v>
      </c>
      <c r="AH71" s="3">
        <v>0.4821</v>
      </c>
      <c r="AI71" s="3" t="s">
        <v>120</v>
      </c>
      <c r="AJ71" s="3">
        <v>22</v>
      </c>
      <c r="AK71" s="3">
        <v>0</v>
      </c>
      <c r="AL71" s="3" t="s">
        <v>322</v>
      </c>
      <c r="AM71" s="3">
        <v>2.97</v>
      </c>
      <c r="AN71" s="3">
        <v>46.82</v>
      </c>
      <c r="AO71" s="3">
        <v>386.81</v>
      </c>
      <c r="AP71" s="3">
        <v>3783.7</v>
      </c>
      <c r="AQ71" s="3">
        <v>386.81</v>
      </c>
      <c r="AR71" s="3" t="s">
        <v>122</v>
      </c>
      <c r="AS71" s="3">
        <v>93.1</v>
      </c>
      <c r="AT71" s="3">
        <v>37.95</v>
      </c>
      <c r="AU71" s="3">
        <v>310.41</v>
      </c>
      <c r="AV71" s="3">
        <v>24.56</v>
      </c>
      <c r="AW71" s="3">
        <v>275.58</v>
      </c>
      <c r="AX71" s="3">
        <v>4.08</v>
      </c>
      <c r="AY71" s="3">
        <v>245495887.8</v>
      </c>
      <c r="AZ71" s="3">
        <v>102.45</v>
      </c>
      <c r="BA71" s="3">
        <v>14.31</v>
      </c>
      <c r="BB71" s="3">
        <v>95.3</v>
      </c>
      <c r="BC71" s="3" t="s">
        <v>409</v>
      </c>
      <c r="BD71" s="3" t="s">
        <v>78</v>
      </c>
      <c r="BE71" s="3">
        <v>8277</v>
      </c>
      <c r="BH71" s="48">
        <f t="shared" si="1"/>
        <v>214.85000000000002</v>
      </c>
    </row>
    <row r="72" spans="1:60" s="3" customFormat="1" ht="12.75">
      <c r="A72" s="18"/>
      <c r="B72" s="19"/>
      <c r="C72" s="19" t="s">
        <v>118</v>
      </c>
      <c r="D72" s="11"/>
      <c r="E72" s="29" t="s">
        <v>410</v>
      </c>
      <c r="F72" s="3" t="s">
        <v>667</v>
      </c>
      <c r="G72" s="3" t="s">
        <v>476</v>
      </c>
      <c r="H72" s="3" t="s">
        <v>477</v>
      </c>
      <c r="I72" s="3" t="s">
        <v>304</v>
      </c>
      <c r="J72" s="3" t="s">
        <v>305</v>
      </c>
      <c r="K72" s="3">
        <v>512</v>
      </c>
      <c r="L72" s="3">
        <v>7296</v>
      </c>
      <c r="M72" s="3">
        <v>4</v>
      </c>
      <c r="N72" s="3">
        <v>4</v>
      </c>
      <c r="O72" s="3">
        <v>7.26</v>
      </c>
      <c r="P72" s="3">
        <v>0.91</v>
      </c>
      <c r="Q72" s="3">
        <v>27.19</v>
      </c>
      <c r="R72" s="3">
        <v>44</v>
      </c>
      <c r="S72" s="3">
        <v>17.39</v>
      </c>
      <c r="T72" s="3">
        <v>275.51</v>
      </c>
      <c r="U72" s="3">
        <v>4.61</v>
      </c>
      <c r="V72" s="3">
        <v>275.43</v>
      </c>
      <c r="W72" s="3">
        <v>4.21</v>
      </c>
      <c r="X72" s="3">
        <v>275.49</v>
      </c>
      <c r="Y72" s="3">
        <v>4.21</v>
      </c>
      <c r="Z72" s="3">
        <v>275.52</v>
      </c>
      <c r="AA72" s="3">
        <v>5.02</v>
      </c>
      <c r="AB72" s="3">
        <v>275.58</v>
      </c>
      <c r="AC72" s="3">
        <v>5.01</v>
      </c>
      <c r="AD72" s="3" t="s">
        <v>128</v>
      </c>
      <c r="AE72" s="3" t="s">
        <v>307</v>
      </c>
      <c r="AF72" s="3" t="s">
        <v>478</v>
      </c>
      <c r="AG72" s="3">
        <v>267.3</v>
      </c>
      <c r="AH72" s="3">
        <v>0.4821</v>
      </c>
      <c r="AI72" s="3" t="s">
        <v>120</v>
      </c>
      <c r="AJ72" s="3">
        <v>26</v>
      </c>
      <c r="AK72" s="3">
        <v>0</v>
      </c>
      <c r="AL72" s="3" t="s">
        <v>322</v>
      </c>
      <c r="AM72" s="3">
        <v>3.71</v>
      </c>
      <c r="AN72" s="3">
        <v>48.17</v>
      </c>
      <c r="AO72" s="3">
        <v>387.31</v>
      </c>
      <c r="AP72" s="3">
        <v>3783.2</v>
      </c>
      <c r="AQ72" s="3">
        <v>429.7</v>
      </c>
      <c r="AR72" s="3" t="s">
        <v>122</v>
      </c>
      <c r="AS72" s="3">
        <v>92.63</v>
      </c>
      <c r="AT72" s="3">
        <v>351.78</v>
      </c>
      <c r="AU72" s="3">
        <v>318.67</v>
      </c>
      <c r="AV72" s="3">
        <v>-4.16</v>
      </c>
      <c r="AW72" s="3">
        <v>278.48</v>
      </c>
      <c r="AX72" s="3">
        <v>4.45</v>
      </c>
      <c r="AY72" s="3">
        <v>216198328.6</v>
      </c>
      <c r="AZ72" s="3">
        <v>189.79</v>
      </c>
      <c r="BA72" s="3">
        <v>14.88</v>
      </c>
      <c r="BB72" s="3">
        <v>93.9</v>
      </c>
      <c r="BC72" s="3" t="s">
        <v>409</v>
      </c>
      <c r="BD72" s="3" t="s">
        <v>324</v>
      </c>
      <c r="BE72" s="3">
        <v>10388</v>
      </c>
      <c r="BH72" s="48">
        <f t="shared" si="1"/>
        <v>169.62130685093877</v>
      </c>
    </row>
    <row r="73" spans="1:60" s="1" customFormat="1" ht="12.75">
      <c r="A73" s="12"/>
      <c r="B73" s="13"/>
      <c r="C73" s="13"/>
      <c r="D73" s="14"/>
      <c r="E73" s="5" t="s">
        <v>410</v>
      </c>
      <c r="F73" s="1" t="s">
        <v>115</v>
      </c>
      <c r="G73" s="1" t="s">
        <v>116</v>
      </c>
      <c r="H73" s="1" t="s">
        <v>665</v>
      </c>
      <c r="I73" s="1" t="s">
        <v>304</v>
      </c>
      <c r="J73" s="1" t="s">
        <v>305</v>
      </c>
      <c r="K73" s="1">
        <v>1024</v>
      </c>
      <c r="L73" s="1">
        <v>7680</v>
      </c>
      <c r="M73" s="1">
        <v>2</v>
      </c>
      <c r="N73" s="1">
        <v>2</v>
      </c>
      <c r="O73" s="1">
        <v>2.93</v>
      </c>
      <c r="P73" s="1">
        <v>1.52</v>
      </c>
      <c r="Q73" s="1">
        <v>0.18</v>
      </c>
      <c r="R73" s="1">
        <v>39.18</v>
      </c>
      <c r="S73" s="1">
        <v>39.12</v>
      </c>
      <c r="T73" s="1">
        <v>275.48</v>
      </c>
      <c r="U73" s="1">
        <v>4.63</v>
      </c>
      <c r="V73" s="1">
        <v>275.42</v>
      </c>
      <c r="W73" s="1">
        <v>4.35</v>
      </c>
      <c r="X73" s="1">
        <v>275.47</v>
      </c>
      <c r="Y73" s="1">
        <v>4.35</v>
      </c>
      <c r="Z73" s="1">
        <v>275.49</v>
      </c>
      <c r="AA73" s="1">
        <v>4.92</v>
      </c>
      <c r="AB73" s="1">
        <v>275.54</v>
      </c>
      <c r="AC73" s="1">
        <v>4.92</v>
      </c>
      <c r="AD73" s="1" t="s">
        <v>128</v>
      </c>
      <c r="AE73" s="1" t="s">
        <v>307</v>
      </c>
      <c r="AF73" s="1" t="s">
        <v>666</v>
      </c>
      <c r="AG73" s="1">
        <v>263.4</v>
      </c>
      <c r="AH73" s="1">
        <v>0.7231</v>
      </c>
      <c r="AI73" s="1" t="s">
        <v>130</v>
      </c>
      <c r="AJ73" s="1">
        <v>28</v>
      </c>
      <c r="AK73" s="1">
        <v>0</v>
      </c>
      <c r="AL73" s="1" t="s">
        <v>322</v>
      </c>
      <c r="AM73" s="1">
        <v>3</v>
      </c>
      <c r="AN73" s="1">
        <v>34.1</v>
      </c>
      <c r="AO73" s="1">
        <v>389.58</v>
      </c>
      <c r="AP73" s="1">
        <v>3785.46</v>
      </c>
      <c r="AQ73" s="1">
        <v>389.58</v>
      </c>
      <c r="AR73" s="1" t="s">
        <v>122</v>
      </c>
      <c r="AS73" s="1">
        <v>93.15</v>
      </c>
      <c r="AT73" s="1">
        <v>8.49</v>
      </c>
      <c r="AU73" s="1">
        <v>314.8</v>
      </c>
      <c r="AV73" s="1">
        <v>6.96</v>
      </c>
      <c r="AW73" s="1">
        <v>275.49</v>
      </c>
      <c r="AX73" s="1">
        <v>4.65</v>
      </c>
      <c r="AY73" s="1">
        <v>225026792.8</v>
      </c>
      <c r="AZ73" s="1">
        <v>163.44</v>
      </c>
      <c r="BA73" s="1">
        <v>14.63</v>
      </c>
      <c r="BB73" s="1">
        <v>94.3</v>
      </c>
      <c r="BC73" s="1" t="s">
        <v>409</v>
      </c>
      <c r="BD73" s="1" t="s">
        <v>324</v>
      </c>
      <c r="BE73" s="1">
        <v>9810</v>
      </c>
      <c r="BH73" s="48">
        <f t="shared" si="1"/>
        <v>190.71009462488593</v>
      </c>
    </row>
    <row r="74" spans="1:60" ht="12.75">
      <c r="A74" s="43" t="s">
        <v>640</v>
      </c>
      <c r="E74" t="s">
        <v>410</v>
      </c>
      <c r="F74" t="s">
        <v>368</v>
      </c>
      <c r="G74" t="s">
        <v>369</v>
      </c>
      <c r="H74" t="s">
        <v>370</v>
      </c>
      <c r="I74" t="s">
        <v>304</v>
      </c>
      <c r="J74" t="s">
        <v>305</v>
      </c>
      <c r="K74">
        <v>1024</v>
      </c>
      <c r="L74">
        <v>5632</v>
      </c>
      <c r="M74">
        <v>2</v>
      </c>
      <c r="N74">
        <v>2</v>
      </c>
      <c r="O74">
        <v>2.92</v>
      </c>
      <c r="P74">
        <v>1.52</v>
      </c>
      <c r="Q74">
        <v>0.13</v>
      </c>
      <c r="R74">
        <v>38.81</v>
      </c>
      <c r="S74">
        <v>38.7</v>
      </c>
      <c r="T74">
        <v>275.38</v>
      </c>
      <c r="U74">
        <v>4.64</v>
      </c>
      <c r="V74">
        <v>275.32</v>
      </c>
      <c r="W74">
        <v>4.43</v>
      </c>
      <c r="X74">
        <v>275.37</v>
      </c>
      <c r="Y74">
        <v>4.43</v>
      </c>
      <c r="Z74">
        <v>275.38</v>
      </c>
      <c r="AA74">
        <v>4.85</v>
      </c>
      <c r="AB74">
        <v>275.43</v>
      </c>
      <c r="AC74">
        <v>4.85</v>
      </c>
      <c r="AD74" t="s">
        <v>128</v>
      </c>
      <c r="AE74" t="s">
        <v>307</v>
      </c>
      <c r="AF74" t="s">
        <v>371</v>
      </c>
      <c r="AG74">
        <v>259.8</v>
      </c>
      <c r="AH74">
        <v>0.7231</v>
      </c>
      <c r="AI74" t="s">
        <v>130</v>
      </c>
      <c r="AJ74">
        <v>24</v>
      </c>
      <c r="AK74">
        <v>0</v>
      </c>
      <c r="AL74" t="s">
        <v>322</v>
      </c>
      <c r="AM74">
        <v>2.99</v>
      </c>
      <c r="AN74">
        <v>25.07</v>
      </c>
      <c r="AO74">
        <v>389.01</v>
      </c>
      <c r="AP74">
        <v>3785.87</v>
      </c>
      <c r="AQ74">
        <v>389.01</v>
      </c>
      <c r="AR74" t="s">
        <v>122</v>
      </c>
      <c r="AS74">
        <v>93.13</v>
      </c>
      <c r="AT74">
        <v>31.1</v>
      </c>
      <c r="AU74">
        <v>311.69</v>
      </c>
      <c r="AV74">
        <v>20.85</v>
      </c>
      <c r="AW74">
        <v>275.38</v>
      </c>
      <c r="AX74">
        <v>4.65</v>
      </c>
      <c r="AY74">
        <v>239629994.8</v>
      </c>
      <c r="AZ74">
        <v>123.25</v>
      </c>
      <c r="BA74">
        <v>14.41</v>
      </c>
      <c r="BB74">
        <v>94.3</v>
      </c>
      <c r="BC74" t="s">
        <v>409</v>
      </c>
      <c r="BD74" t="s">
        <v>78</v>
      </c>
      <c r="BE74">
        <v>8830</v>
      </c>
      <c r="BH74" s="48">
        <f t="shared" si="1"/>
        <v>220.45804220311973</v>
      </c>
    </row>
    <row r="75" spans="1:60" ht="12.75">
      <c r="A75" s="9" t="s">
        <v>245</v>
      </c>
      <c r="D75" s="11" t="s">
        <v>117</v>
      </c>
      <c r="E75" t="s">
        <v>410</v>
      </c>
      <c r="F75" t="s">
        <v>317</v>
      </c>
      <c r="G75" t="s">
        <v>318</v>
      </c>
      <c r="H75" t="s">
        <v>319</v>
      </c>
      <c r="I75" t="s">
        <v>304</v>
      </c>
      <c r="J75" t="s">
        <v>305</v>
      </c>
      <c r="K75">
        <v>1024</v>
      </c>
      <c r="L75">
        <v>8064</v>
      </c>
      <c r="M75">
        <v>2</v>
      </c>
      <c r="N75">
        <v>2</v>
      </c>
      <c r="O75">
        <v>3.08</v>
      </c>
      <c r="P75">
        <v>1.07</v>
      </c>
      <c r="Q75">
        <v>12.99</v>
      </c>
      <c r="R75">
        <v>37.43</v>
      </c>
      <c r="S75">
        <v>49.21</v>
      </c>
      <c r="T75">
        <v>275.19</v>
      </c>
      <c r="U75">
        <v>4.64</v>
      </c>
      <c r="V75">
        <v>275.14</v>
      </c>
      <c r="W75">
        <v>4.42</v>
      </c>
      <c r="X75">
        <v>275.19</v>
      </c>
      <c r="Y75">
        <v>4.41</v>
      </c>
      <c r="Z75">
        <v>275.19</v>
      </c>
      <c r="AA75">
        <v>4.86</v>
      </c>
      <c r="AB75">
        <v>275.25</v>
      </c>
      <c r="AC75">
        <v>4.86</v>
      </c>
      <c r="AD75" t="s">
        <v>128</v>
      </c>
      <c r="AE75" t="s">
        <v>307</v>
      </c>
      <c r="AF75" t="s">
        <v>320</v>
      </c>
      <c r="AG75">
        <v>260.3</v>
      </c>
      <c r="AH75">
        <v>0.4821</v>
      </c>
      <c r="AI75" t="s">
        <v>415</v>
      </c>
      <c r="AJ75">
        <v>24</v>
      </c>
      <c r="AK75">
        <v>0</v>
      </c>
      <c r="AL75" t="s">
        <v>322</v>
      </c>
      <c r="AM75">
        <v>3.16</v>
      </c>
      <c r="AN75">
        <v>26.59</v>
      </c>
      <c r="AO75">
        <v>390.54</v>
      </c>
      <c r="AP75">
        <v>3786.42</v>
      </c>
      <c r="AQ75">
        <v>399.71</v>
      </c>
      <c r="AR75" t="s">
        <v>122</v>
      </c>
      <c r="AS75">
        <v>93.25</v>
      </c>
      <c r="AT75">
        <v>28.31</v>
      </c>
      <c r="AU75">
        <v>310.73</v>
      </c>
      <c r="AV75">
        <v>18.71</v>
      </c>
      <c r="AW75">
        <v>273.83</v>
      </c>
      <c r="AX75">
        <v>4.71</v>
      </c>
      <c r="AY75">
        <v>236959732.9</v>
      </c>
      <c r="AZ75">
        <v>131.09</v>
      </c>
      <c r="BA75">
        <v>14.37</v>
      </c>
      <c r="BB75">
        <v>94</v>
      </c>
      <c r="BC75" t="s">
        <v>409</v>
      </c>
      <c r="BD75" t="s">
        <v>78</v>
      </c>
      <c r="BE75">
        <v>9031</v>
      </c>
      <c r="BH75" s="48">
        <f t="shared" si="1"/>
        <v>206.9203448190208</v>
      </c>
    </row>
    <row r="76" spans="1:60" s="1" customFormat="1" ht="12.75">
      <c r="A76" s="12"/>
      <c r="B76" s="13"/>
      <c r="C76" s="13"/>
      <c r="D76" s="14" t="s">
        <v>117</v>
      </c>
      <c r="E76" s="1" t="s">
        <v>410</v>
      </c>
      <c r="F76" s="1" t="s">
        <v>321</v>
      </c>
      <c r="G76" s="1" t="s">
        <v>490</v>
      </c>
      <c r="H76" s="1" t="s">
        <v>491</v>
      </c>
      <c r="I76" s="1" t="s">
        <v>304</v>
      </c>
      <c r="J76" s="1" t="s">
        <v>305</v>
      </c>
      <c r="K76" s="1">
        <v>1024</v>
      </c>
      <c r="L76" s="1">
        <v>8064</v>
      </c>
      <c r="M76" s="1">
        <v>2</v>
      </c>
      <c r="N76" s="1">
        <v>2</v>
      </c>
      <c r="O76" s="1">
        <v>2.93</v>
      </c>
      <c r="P76" s="1">
        <v>1.51</v>
      </c>
      <c r="Q76" s="1">
        <v>0.16</v>
      </c>
      <c r="R76" s="1">
        <v>38.61</v>
      </c>
      <c r="S76" s="1">
        <v>38.51</v>
      </c>
      <c r="T76" s="1">
        <v>275.21</v>
      </c>
      <c r="U76" s="1">
        <v>4.66</v>
      </c>
      <c r="V76" s="1">
        <v>275.14</v>
      </c>
      <c r="W76" s="1">
        <v>4.36</v>
      </c>
      <c r="X76" s="1">
        <v>275.19</v>
      </c>
      <c r="Y76" s="1">
        <v>4.36</v>
      </c>
      <c r="Z76" s="1">
        <v>275.22</v>
      </c>
      <c r="AA76" s="1">
        <v>4.96</v>
      </c>
      <c r="AB76" s="1">
        <v>275.27</v>
      </c>
      <c r="AC76" s="1">
        <v>4.96</v>
      </c>
      <c r="AD76" s="1" t="s">
        <v>128</v>
      </c>
      <c r="AE76" s="1" t="s">
        <v>307</v>
      </c>
      <c r="AF76" s="1" t="s">
        <v>492</v>
      </c>
      <c r="AG76" s="1">
        <v>260.8</v>
      </c>
      <c r="AH76" s="1">
        <v>0.7231</v>
      </c>
      <c r="AI76" s="1" t="s">
        <v>120</v>
      </c>
      <c r="AJ76" s="1">
        <v>12</v>
      </c>
      <c r="AK76" s="1">
        <v>0</v>
      </c>
      <c r="AL76" s="1" t="s">
        <v>322</v>
      </c>
      <c r="AM76" s="1">
        <v>3</v>
      </c>
      <c r="AN76" s="1">
        <v>35.8</v>
      </c>
      <c r="AO76" s="1">
        <v>390.05</v>
      </c>
      <c r="AP76" s="1">
        <v>3785.92</v>
      </c>
      <c r="AQ76" s="1">
        <v>390.05</v>
      </c>
      <c r="AR76" s="1" t="s">
        <v>122</v>
      </c>
      <c r="AS76" s="1">
        <v>93.15</v>
      </c>
      <c r="AT76" s="1">
        <v>25.81</v>
      </c>
      <c r="AU76" s="1">
        <v>312.39</v>
      </c>
      <c r="AV76" s="1">
        <v>17.65</v>
      </c>
      <c r="AW76" s="1">
        <v>275.21</v>
      </c>
      <c r="AX76" s="1">
        <v>4.67</v>
      </c>
      <c r="AY76" s="1">
        <v>235718240.8</v>
      </c>
      <c r="AZ76" s="1">
        <v>134.59</v>
      </c>
      <c r="BA76" s="1">
        <v>14.48</v>
      </c>
      <c r="BB76" s="1">
        <v>94.3</v>
      </c>
      <c r="BC76" s="1" t="s">
        <v>409</v>
      </c>
      <c r="BD76" s="1" t="s">
        <v>78</v>
      </c>
      <c r="BE76" s="1">
        <v>9119</v>
      </c>
      <c r="BH76" s="48">
        <f t="shared" si="1"/>
        <v>214.05292227178813</v>
      </c>
    </row>
    <row r="77" spans="1:60" ht="12.75">
      <c r="A77" s="9" t="s">
        <v>232</v>
      </c>
      <c r="E77" t="s">
        <v>473</v>
      </c>
      <c r="F77" t="s">
        <v>299</v>
      </c>
      <c r="G77" t="s">
        <v>300</v>
      </c>
      <c r="H77" t="s">
        <v>109</v>
      </c>
      <c r="I77" t="s">
        <v>304</v>
      </c>
      <c r="J77" t="s">
        <v>305</v>
      </c>
      <c r="K77">
        <v>400</v>
      </c>
      <c r="L77">
        <v>11392</v>
      </c>
      <c r="M77">
        <v>5</v>
      </c>
      <c r="N77">
        <v>5</v>
      </c>
      <c r="O77">
        <v>7.24</v>
      </c>
      <c r="P77">
        <v>1.03</v>
      </c>
      <c r="Q77">
        <v>0.2</v>
      </c>
      <c r="R77">
        <v>40.03</v>
      </c>
      <c r="S77">
        <v>40.14</v>
      </c>
      <c r="T77">
        <v>271.72</v>
      </c>
      <c r="U77">
        <v>3.96</v>
      </c>
      <c r="V77">
        <v>271.6</v>
      </c>
      <c r="W77">
        <v>3.25</v>
      </c>
      <c r="X77">
        <v>271.65</v>
      </c>
      <c r="Y77">
        <v>3.25</v>
      </c>
      <c r="Z77">
        <v>271.78</v>
      </c>
      <c r="AA77">
        <v>4.66</v>
      </c>
      <c r="AB77">
        <v>271.83</v>
      </c>
      <c r="AC77">
        <v>4.66</v>
      </c>
      <c r="AD77" t="s">
        <v>128</v>
      </c>
      <c r="AE77" t="s">
        <v>307</v>
      </c>
      <c r="AF77" t="s">
        <v>110</v>
      </c>
      <c r="AG77">
        <v>271.3</v>
      </c>
      <c r="AH77">
        <v>0.4821</v>
      </c>
      <c r="AI77" t="s">
        <v>265</v>
      </c>
      <c r="AJ77">
        <v>26</v>
      </c>
      <c r="AK77">
        <v>0</v>
      </c>
      <c r="AL77" t="s">
        <v>322</v>
      </c>
      <c r="AM77">
        <v>2.89</v>
      </c>
      <c r="AN77">
        <v>84.57</v>
      </c>
      <c r="AO77">
        <v>385.31</v>
      </c>
      <c r="AP77">
        <v>3782.2</v>
      </c>
      <c r="AQ77">
        <v>385.31</v>
      </c>
      <c r="AR77" t="s">
        <v>122</v>
      </c>
      <c r="AS77">
        <v>93.06</v>
      </c>
      <c r="AT77">
        <v>315.17</v>
      </c>
      <c r="AU77">
        <v>300.15</v>
      </c>
      <c r="AV77">
        <v>-25.04</v>
      </c>
      <c r="AW77">
        <v>271.72</v>
      </c>
      <c r="AX77">
        <v>3.98</v>
      </c>
      <c r="AY77">
        <v>207106183.3</v>
      </c>
      <c r="AZ77">
        <v>263.85</v>
      </c>
      <c r="BA77">
        <v>13.88</v>
      </c>
      <c r="BB77">
        <v>94.4</v>
      </c>
      <c r="BC77" t="s">
        <v>217</v>
      </c>
      <c r="BD77" t="s">
        <v>78</v>
      </c>
      <c r="BE77">
        <v>3448</v>
      </c>
      <c r="BH77" s="48">
        <f t="shared" si="1"/>
        <v>131.35223078226483</v>
      </c>
    </row>
    <row r="78" spans="1:60" s="1" customFormat="1" ht="12.75">
      <c r="A78" s="12"/>
      <c r="B78" s="13"/>
      <c r="C78" s="13" t="s">
        <v>118</v>
      </c>
      <c r="D78" s="14"/>
      <c r="E78" s="1" t="s">
        <v>410</v>
      </c>
      <c r="F78" s="1" t="s">
        <v>218</v>
      </c>
      <c r="G78" s="1" t="s">
        <v>219</v>
      </c>
      <c r="H78" s="1" t="s">
        <v>366</v>
      </c>
      <c r="I78" s="1" t="s">
        <v>304</v>
      </c>
      <c r="J78" s="1" t="s">
        <v>305</v>
      </c>
      <c r="K78" s="1">
        <v>512</v>
      </c>
      <c r="L78" s="1">
        <v>6528</v>
      </c>
      <c r="M78" s="1">
        <v>4</v>
      </c>
      <c r="N78" s="1">
        <v>4</v>
      </c>
      <c r="O78" s="1">
        <v>6.14</v>
      </c>
      <c r="P78" s="1">
        <v>0.96</v>
      </c>
      <c r="Q78" s="1">
        <v>18.08</v>
      </c>
      <c r="R78" s="1">
        <v>42.57</v>
      </c>
      <c r="S78" s="1">
        <v>55.23</v>
      </c>
      <c r="T78" s="1">
        <v>271.61</v>
      </c>
      <c r="U78" s="1">
        <v>4.44</v>
      </c>
      <c r="V78" s="1">
        <v>271.54</v>
      </c>
      <c r="W78" s="1">
        <v>4.12</v>
      </c>
      <c r="X78" s="1">
        <v>271.59</v>
      </c>
      <c r="Y78" s="1">
        <v>4.12</v>
      </c>
      <c r="Z78" s="1">
        <v>271.62</v>
      </c>
      <c r="AA78" s="1">
        <v>4.76</v>
      </c>
      <c r="AB78" s="1">
        <v>271.68</v>
      </c>
      <c r="AC78" s="1">
        <v>4.76</v>
      </c>
      <c r="AD78" s="1" t="s">
        <v>128</v>
      </c>
      <c r="AE78" s="1" t="s">
        <v>307</v>
      </c>
      <c r="AF78" s="1" t="s">
        <v>367</v>
      </c>
      <c r="AG78" s="1">
        <v>273.6</v>
      </c>
      <c r="AH78" s="1">
        <v>0.4821</v>
      </c>
      <c r="AI78" s="1" t="s">
        <v>265</v>
      </c>
      <c r="AJ78" s="1">
        <v>26</v>
      </c>
      <c r="AK78" s="1">
        <v>0</v>
      </c>
      <c r="AL78" s="1" t="s">
        <v>322</v>
      </c>
      <c r="AM78" s="1">
        <v>3.14</v>
      </c>
      <c r="AN78" s="1">
        <v>38.62</v>
      </c>
      <c r="AO78" s="1">
        <v>390.1</v>
      </c>
      <c r="AP78" s="1">
        <v>3785.86</v>
      </c>
      <c r="AQ78" s="1">
        <v>408.1</v>
      </c>
      <c r="AR78" s="1" t="s">
        <v>122</v>
      </c>
      <c r="AS78" s="1">
        <v>93.1</v>
      </c>
      <c r="AT78" s="1">
        <v>321.75</v>
      </c>
      <c r="AU78" s="1">
        <v>305.05</v>
      </c>
      <c r="AV78" s="1">
        <v>-22.86</v>
      </c>
      <c r="AW78" s="1">
        <v>271.72</v>
      </c>
      <c r="AX78" s="1">
        <v>6.37</v>
      </c>
      <c r="AY78" s="1">
        <v>206721787.2</v>
      </c>
      <c r="AZ78" s="1">
        <v>245.88</v>
      </c>
      <c r="BA78" s="1">
        <v>14.23</v>
      </c>
      <c r="BB78" s="1">
        <v>94.2</v>
      </c>
      <c r="BC78" s="1" t="s">
        <v>85</v>
      </c>
      <c r="BD78" s="1" t="s">
        <v>324</v>
      </c>
      <c r="BE78" s="1">
        <v>11506</v>
      </c>
      <c r="BH78" s="48">
        <f t="shared" si="1"/>
        <v>139.65255664426903</v>
      </c>
    </row>
    <row r="79" spans="1:60" ht="12.75">
      <c r="A79" s="9" t="s">
        <v>232</v>
      </c>
      <c r="E79" s="3" t="s">
        <v>410</v>
      </c>
      <c r="F79" s="3" t="s">
        <v>568</v>
      </c>
      <c r="G79" s="3" t="s">
        <v>569</v>
      </c>
      <c r="H79" s="3" t="s">
        <v>570</v>
      </c>
      <c r="I79" s="3" t="s">
        <v>304</v>
      </c>
      <c r="J79" s="3" t="s">
        <v>305</v>
      </c>
      <c r="K79" s="3">
        <v>1024</v>
      </c>
      <c r="L79" s="3">
        <v>8064</v>
      </c>
      <c r="M79" s="3">
        <v>2</v>
      </c>
      <c r="N79" s="3">
        <v>2</v>
      </c>
      <c r="O79" s="3">
        <v>2.93</v>
      </c>
      <c r="P79" s="3">
        <v>1.51</v>
      </c>
      <c r="Q79" s="3">
        <v>0.12</v>
      </c>
      <c r="R79" s="3">
        <v>39.81</v>
      </c>
      <c r="S79" s="3">
        <v>39.73</v>
      </c>
      <c r="T79" s="3">
        <v>271.67</v>
      </c>
      <c r="U79" s="3">
        <v>4.4</v>
      </c>
      <c r="V79" s="3">
        <v>271.61</v>
      </c>
      <c r="W79" s="3">
        <v>4.1</v>
      </c>
      <c r="X79" s="3">
        <v>271.66</v>
      </c>
      <c r="Y79" s="3">
        <v>4.1</v>
      </c>
      <c r="Z79" s="3">
        <v>271.69</v>
      </c>
      <c r="AA79" s="3">
        <v>4.7</v>
      </c>
      <c r="AB79" s="3">
        <v>271.74</v>
      </c>
      <c r="AC79" s="3">
        <v>4.7</v>
      </c>
      <c r="AD79" s="3" t="s">
        <v>128</v>
      </c>
      <c r="AE79" s="3" t="s">
        <v>307</v>
      </c>
      <c r="AF79" s="3" t="s">
        <v>571</v>
      </c>
      <c r="AG79" s="3">
        <v>267</v>
      </c>
      <c r="AH79" s="3">
        <v>0.7231</v>
      </c>
      <c r="AI79" s="3" t="s">
        <v>120</v>
      </c>
      <c r="AJ79" s="3">
        <v>16</v>
      </c>
      <c r="AK79" s="3">
        <v>0</v>
      </c>
      <c r="AL79" s="3" t="s">
        <v>322</v>
      </c>
      <c r="AM79" s="3">
        <v>3</v>
      </c>
      <c r="AN79" s="3">
        <v>35.76</v>
      </c>
      <c r="AO79" s="3">
        <v>390.23</v>
      </c>
      <c r="AP79" s="3">
        <v>3786.11</v>
      </c>
      <c r="AQ79" s="3">
        <v>390.23</v>
      </c>
      <c r="AR79" s="3" t="s">
        <v>122</v>
      </c>
      <c r="AS79" s="3">
        <v>93.12</v>
      </c>
      <c r="AT79" s="3">
        <v>2.15</v>
      </c>
      <c r="AU79" s="3">
        <v>311.54</v>
      </c>
      <c r="AV79" s="3">
        <v>2.76</v>
      </c>
      <c r="AW79" s="3">
        <v>271.68</v>
      </c>
      <c r="AX79" s="3">
        <v>4.41</v>
      </c>
      <c r="AY79" s="3">
        <v>221447872.3</v>
      </c>
      <c r="AZ79" s="3">
        <v>173.49</v>
      </c>
      <c r="BA79" s="3">
        <v>14.66</v>
      </c>
      <c r="BB79" s="3">
        <v>94.3</v>
      </c>
      <c r="BC79" s="3" t="s">
        <v>409</v>
      </c>
      <c r="BD79" s="3" t="s">
        <v>324</v>
      </c>
      <c r="BE79" s="3">
        <v>10036</v>
      </c>
      <c r="BH79" s="48">
        <f t="shared" si="1"/>
        <v>181.1771798215205</v>
      </c>
    </row>
    <row r="80" spans="1:60" s="1" customFormat="1" ht="12.75">
      <c r="A80" s="12"/>
      <c r="B80" s="13"/>
      <c r="C80" s="13" t="s">
        <v>406</v>
      </c>
      <c r="D80" s="14"/>
      <c r="E80" s="1" t="s">
        <v>410</v>
      </c>
      <c r="F80" s="1" t="s">
        <v>572</v>
      </c>
      <c r="G80" s="1" t="s">
        <v>573</v>
      </c>
      <c r="H80" s="1" t="s">
        <v>574</v>
      </c>
      <c r="I80" s="1" t="s">
        <v>304</v>
      </c>
      <c r="J80" s="1" t="s">
        <v>305</v>
      </c>
      <c r="K80" s="1">
        <v>1024</v>
      </c>
      <c r="L80" s="1">
        <v>8064</v>
      </c>
      <c r="M80" s="1">
        <v>2</v>
      </c>
      <c r="N80" s="1">
        <v>2</v>
      </c>
      <c r="O80" s="1">
        <v>3.06</v>
      </c>
      <c r="P80" s="1">
        <v>1.49</v>
      </c>
      <c r="Q80" s="1">
        <v>17.98</v>
      </c>
      <c r="R80" s="1">
        <v>36.59</v>
      </c>
      <c r="S80" s="1">
        <v>51.45</v>
      </c>
      <c r="T80" s="1">
        <v>271.7</v>
      </c>
      <c r="U80" s="1">
        <v>4.3</v>
      </c>
      <c r="V80" s="1">
        <v>271.63</v>
      </c>
      <c r="W80" s="1">
        <v>4</v>
      </c>
      <c r="X80" s="1">
        <v>271.68</v>
      </c>
      <c r="Y80" s="1">
        <v>4</v>
      </c>
      <c r="Z80" s="1">
        <v>271.72</v>
      </c>
      <c r="AA80" s="1">
        <v>4.61</v>
      </c>
      <c r="AB80" s="1">
        <v>271.77</v>
      </c>
      <c r="AC80" s="1">
        <v>4.61</v>
      </c>
      <c r="AD80" s="1" t="s">
        <v>128</v>
      </c>
      <c r="AE80" s="1" t="s">
        <v>307</v>
      </c>
      <c r="AF80" s="1" t="s">
        <v>575</v>
      </c>
      <c r="AG80" s="1">
        <v>272.9</v>
      </c>
      <c r="AH80" s="1">
        <v>0.7231</v>
      </c>
      <c r="AI80" s="1" t="s">
        <v>130</v>
      </c>
      <c r="AJ80" s="1">
        <v>50</v>
      </c>
      <c r="AK80" s="1">
        <v>0</v>
      </c>
      <c r="AL80" s="1" t="s">
        <v>322</v>
      </c>
      <c r="AM80" s="1">
        <v>3.13</v>
      </c>
      <c r="AN80" s="1">
        <v>36.5</v>
      </c>
      <c r="AO80" s="1">
        <v>389.15</v>
      </c>
      <c r="AP80" s="1">
        <v>3784.93</v>
      </c>
      <c r="AQ80" s="1">
        <v>406.92</v>
      </c>
      <c r="AR80" s="1" t="s">
        <v>122</v>
      </c>
      <c r="AS80" s="1">
        <v>92.98</v>
      </c>
      <c r="AT80" s="1">
        <v>310.41</v>
      </c>
      <c r="AU80" s="1">
        <v>295.12</v>
      </c>
      <c r="AV80" s="1">
        <v>-24.31</v>
      </c>
      <c r="AW80" s="1">
        <v>271.79</v>
      </c>
      <c r="AX80" s="1">
        <v>6.22</v>
      </c>
      <c r="AY80" s="1">
        <v>209675025</v>
      </c>
      <c r="AZ80" s="1">
        <v>284.68</v>
      </c>
      <c r="BA80" s="1">
        <v>13.57</v>
      </c>
      <c r="BB80" s="1">
        <v>95.7</v>
      </c>
      <c r="BC80" s="1" t="s">
        <v>409</v>
      </c>
      <c r="BD80" s="1" t="s">
        <v>324</v>
      </c>
      <c r="BE80" s="1">
        <v>12260</v>
      </c>
      <c r="BH80" s="48">
        <f t="shared" si="1"/>
        <v>117.74212536413302</v>
      </c>
    </row>
    <row r="81" spans="1:60" ht="12.75">
      <c r="A81" s="9" t="s">
        <v>232</v>
      </c>
      <c r="E81" t="s">
        <v>410</v>
      </c>
      <c r="F81" t="s">
        <v>576</v>
      </c>
      <c r="G81" t="s">
        <v>577</v>
      </c>
      <c r="H81" t="s">
        <v>392</v>
      </c>
      <c r="I81" t="s">
        <v>304</v>
      </c>
      <c r="J81" t="s">
        <v>305</v>
      </c>
      <c r="K81">
        <v>1024</v>
      </c>
      <c r="L81">
        <v>6912</v>
      </c>
      <c r="M81">
        <v>2</v>
      </c>
      <c r="N81">
        <v>2</v>
      </c>
      <c r="O81">
        <v>3.25</v>
      </c>
      <c r="P81">
        <v>1.03</v>
      </c>
      <c r="Q81">
        <v>19.2</v>
      </c>
      <c r="R81">
        <v>28.39</v>
      </c>
      <c r="S81">
        <v>19.04</v>
      </c>
      <c r="T81">
        <v>272.29</v>
      </c>
      <c r="U81">
        <v>4.31</v>
      </c>
      <c r="V81">
        <v>272.24</v>
      </c>
      <c r="W81">
        <v>4.12</v>
      </c>
      <c r="X81">
        <v>272.3</v>
      </c>
      <c r="Y81">
        <v>4.11</v>
      </c>
      <c r="Z81">
        <v>272.29</v>
      </c>
      <c r="AA81">
        <v>4.5</v>
      </c>
      <c r="AB81">
        <v>272.34</v>
      </c>
      <c r="AC81">
        <v>4.5</v>
      </c>
      <c r="AD81" t="s">
        <v>128</v>
      </c>
      <c r="AE81" t="s">
        <v>307</v>
      </c>
      <c r="AF81" t="s">
        <v>393</v>
      </c>
      <c r="AG81">
        <v>265.9</v>
      </c>
      <c r="AH81">
        <v>0.4821</v>
      </c>
      <c r="AI81" t="s">
        <v>415</v>
      </c>
      <c r="AJ81">
        <v>44</v>
      </c>
      <c r="AK81">
        <v>0</v>
      </c>
      <c r="AL81" t="s">
        <v>322</v>
      </c>
      <c r="AM81">
        <v>3.32</v>
      </c>
      <c r="AN81">
        <v>23.02</v>
      </c>
      <c r="AO81">
        <v>387.3</v>
      </c>
      <c r="AP81">
        <v>3783.2</v>
      </c>
      <c r="AQ81">
        <v>407.6</v>
      </c>
      <c r="AR81" t="s">
        <v>122</v>
      </c>
      <c r="AS81">
        <v>92.81</v>
      </c>
      <c r="AT81">
        <v>317.11</v>
      </c>
      <c r="AU81">
        <v>292.49</v>
      </c>
      <c r="AV81">
        <v>-15.86</v>
      </c>
      <c r="AW81">
        <v>274.33</v>
      </c>
      <c r="AX81">
        <v>4.21</v>
      </c>
      <c r="AY81">
        <v>218672746.3</v>
      </c>
      <c r="AZ81">
        <v>320.05</v>
      </c>
      <c r="BA81">
        <v>13.35</v>
      </c>
      <c r="BB81">
        <v>93.7</v>
      </c>
      <c r="BC81" t="s">
        <v>409</v>
      </c>
      <c r="BD81" t="s">
        <v>324</v>
      </c>
      <c r="BE81">
        <v>12989</v>
      </c>
      <c r="BH81" s="48">
        <f t="shared" si="1"/>
        <v>133.53642113688585</v>
      </c>
    </row>
    <row r="82" spans="1:60" s="1" customFormat="1" ht="12.75">
      <c r="A82" s="12"/>
      <c r="B82" s="13"/>
      <c r="C82" s="13" t="s">
        <v>118</v>
      </c>
      <c r="D82" s="14"/>
      <c r="E82" s="1" t="s">
        <v>410</v>
      </c>
      <c r="F82" s="1" t="s">
        <v>394</v>
      </c>
      <c r="G82" s="1" t="s">
        <v>395</v>
      </c>
      <c r="H82" s="1" t="s">
        <v>396</v>
      </c>
      <c r="I82" s="1" t="s">
        <v>304</v>
      </c>
      <c r="J82" s="1" t="s">
        <v>305</v>
      </c>
      <c r="K82" s="1">
        <v>1024</v>
      </c>
      <c r="L82" s="1">
        <v>8064</v>
      </c>
      <c r="M82" s="1">
        <v>1</v>
      </c>
      <c r="N82" s="1">
        <v>1</v>
      </c>
      <c r="O82" s="1">
        <v>1.96</v>
      </c>
      <c r="P82" s="1">
        <v>1.05</v>
      </c>
      <c r="Q82" s="1">
        <v>31.23</v>
      </c>
      <c r="R82" s="1">
        <v>27.47</v>
      </c>
      <c r="S82" s="1">
        <v>18.07</v>
      </c>
      <c r="T82" s="1">
        <v>272.34</v>
      </c>
      <c r="U82" s="1">
        <v>4.32</v>
      </c>
      <c r="V82" s="1">
        <v>272.3</v>
      </c>
      <c r="W82" s="1">
        <v>4.18</v>
      </c>
      <c r="X82" s="1">
        <v>272.34</v>
      </c>
      <c r="Y82" s="1">
        <v>4.18</v>
      </c>
      <c r="Z82" s="1">
        <v>272.34</v>
      </c>
      <c r="AA82" s="1">
        <v>4.46</v>
      </c>
      <c r="AB82" s="1">
        <v>272.37</v>
      </c>
      <c r="AC82" s="1">
        <v>4.45</v>
      </c>
      <c r="AD82" s="1" t="s">
        <v>128</v>
      </c>
      <c r="AE82" s="1" t="s">
        <v>307</v>
      </c>
      <c r="AF82" s="1" t="s">
        <v>397</v>
      </c>
      <c r="AG82" s="1">
        <v>264.8</v>
      </c>
      <c r="AH82" s="1">
        <v>0.6026</v>
      </c>
      <c r="AI82" s="1" t="s">
        <v>489</v>
      </c>
      <c r="AJ82" s="1">
        <v>40</v>
      </c>
      <c r="AK82" s="1">
        <v>1024</v>
      </c>
      <c r="AL82" s="1" t="s">
        <v>322</v>
      </c>
      <c r="AM82" s="1">
        <v>2</v>
      </c>
      <c r="AN82" s="1">
        <v>16.63</v>
      </c>
      <c r="AO82" s="1">
        <v>387.88</v>
      </c>
      <c r="AP82" s="1">
        <v>3783.78</v>
      </c>
      <c r="AQ82" s="1">
        <v>445.35</v>
      </c>
      <c r="AR82" s="1" t="s">
        <v>122</v>
      </c>
      <c r="AS82" s="1">
        <v>92.58</v>
      </c>
      <c r="AT82" s="1">
        <v>323.24</v>
      </c>
      <c r="AU82" s="1">
        <v>293.81</v>
      </c>
      <c r="AV82" s="1">
        <v>-12.99</v>
      </c>
      <c r="AW82" s="1">
        <v>275.84</v>
      </c>
      <c r="AX82" s="1">
        <v>4.14</v>
      </c>
      <c r="AY82" s="1">
        <v>221362512.6</v>
      </c>
      <c r="AZ82" s="1">
        <v>328.11</v>
      </c>
      <c r="BA82" s="1">
        <v>13.44</v>
      </c>
      <c r="BB82" s="1">
        <v>93.9</v>
      </c>
      <c r="BC82" s="1" t="s">
        <v>409</v>
      </c>
      <c r="BD82" s="1" t="s">
        <v>324</v>
      </c>
      <c r="BE82" s="1">
        <v>13165</v>
      </c>
      <c r="BH82" s="48">
        <f t="shared" si="1"/>
        <v>139.4335669304821</v>
      </c>
    </row>
    <row r="83" spans="1:60" ht="12.75">
      <c r="A83" s="9" t="s">
        <v>232</v>
      </c>
      <c r="B83" s="10" t="s">
        <v>118</v>
      </c>
      <c r="E83" s="3" t="s">
        <v>410</v>
      </c>
      <c r="F83" s="3" t="s">
        <v>398</v>
      </c>
      <c r="G83" s="3" t="s">
        <v>399</v>
      </c>
      <c r="H83" s="3" t="s">
        <v>400</v>
      </c>
      <c r="I83" s="3" t="s">
        <v>304</v>
      </c>
      <c r="J83" s="3" t="s">
        <v>305</v>
      </c>
      <c r="K83" s="3">
        <v>1024</v>
      </c>
      <c r="L83" s="3">
        <v>8064</v>
      </c>
      <c r="M83" s="3">
        <v>2</v>
      </c>
      <c r="N83" s="3">
        <v>2</v>
      </c>
      <c r="O83" s="3">
        <v>2.94</v>
      </c>
      <c r="P83" s="3">
        <v>1.4</v>
      </c>
      <c r="Q83" s="3">
        <v>3.66</v>
      </c>
      <c r="R83" s="3">
        <v>38.3</v>
      </c>
      <c r="S83" s="3">
        <v>41.65</v>
      </c>
      <c r="T83" s="3">
        <v>271.91</v>
      </c>
      <c r="U83" s="3">
        <v>4.54</v>
      </c>
      <c r="V83" s="3">
        <v>271.85</v>
      </c>
      <c r="W83" s="3">
        <v>4.26</v>
      </c>
      <c r="X83" s="3">
        <v>271.9</v>
      </c>
      <c r="Y83" s="3">
        <v>4.26</v>
      </c>
      <c r="Z83" s="3">
        <v>271.92</v>
      </c>
      <c r="AA83" s="3">
        <v>4.82</v>
      </c>
      <c r="AB83" s="3">
        <v>271.97</v>
      </c>
      <c r="AC83" s="3">
        <v>4.82</v>
      </c>
      <c r="AD83" s="3" t="s">
        <v>128</v>
      </c>
      <c r="AE83" s="3" t="s">
        <v>307</v>
      </c>
      <c r="AF83" s="3" t="s">
        <v>401</v>
      </c>
      <c r="AG83" s="3">
        <v>260.8</v>
      </c>
      <c r="AH83" s="3">
        <v>0.6026</v>
      </c>
      <c r="AI83" s="3" t="s">
        <v>120</v>
      </c>
      <c r="AJ83" s="3">
        <v>8</v>
      </c>
      <c r="AK83" s="3">
        <v>0</v>
      </c>
      <c r="AL83" s="3" t="s">
        <v>322</v>
      </c>
      <c r="AM83" s="3">
        <v>3.01</v>
      </c>
      <c r="AN83" s="3">
        <v>33.27</v>
      </c>
      <c r="AO83" s="3">
        <v>389.89</v>
      </c>
      <c r="AP83" s="3">
        <v>3785.77</v>
      </c>
      <c r="AQ83" s="3">
        <v>390.6</v>
      </c>
      <c r="AR83" s="3" t="s">
        <v>122</v>
      </c>
      <c r="AS83" s="3">
        <v>93.1</v>
      </c>
      <c r="AT83" s="3">
        <v>25.53</v>
      </c>
      <c r="AU83" s="3">
        <v>308.79</v>
      </c>
      <c r="AV83" s="3">
        <v>17.33</v>
      </c>
      <c r="AW83" s="3">
        <v>271.53</v>
      </c>
      <c r="AX83" s="3">
        <v>4.56</v>
      </c>
      <c r="AY83" s="3">
        <v>235358347.7</v>
      </c>
      <c r="AZ83" s="3">
        <v>135.58</v>
      </c>
      <c r="BA83" s="3">
        <v>14.46</v>
      </c>
      <c r="BB83" s="3">
        <v>93.9</v>
      </c>
      <c r="BC83" s="3" t="s">
        <v>409</v>
      </c>
      <c r="BD83" s="3" t="s">
        <v>324</v>
      </c>
      <c r="BE83" s="3">
        <v>9144</v>
      </c>
      <c r="BH83" s="48">
        <f t="shared" si="1"/>
        <v>211.55394749890365</v>
      </c>
    </row>
    <row r="84" spans="1:60" s="1" customFormat="1" ht="12.75">
      <c r="A84" s="12"/>
      <c r="B84" s="13" t="s">
        <v>118</v>
      </c>
      <c r="C84" s="13"/>
      <c r="D84" s="14"/>
      <c r="E84" s="1" t="s">
        <v>410</v>
      </c>
      <c r="F84" s="1" t="s">
        <v>402</v>
      </c>
      <c r="G84" s="1" t="s">
        <v>403</v>
      </c>
      <c r="H84" s="1" t="s">
        <v>404</v>
      </c>
      <c r="I84" s="1" t="s">
        <v>304</v>
      </c>
      <c r="J84" s="1" t="s">
        <v>305</v>
      </c>
      <c r="K84" s="1">
        <v>1024</v>
      </c>
      <c r="L84" s="1">
        <v>7296</v>
      </c>
      <c r="M84" s="1">
        <v>2</v>
      </c>
      <c r="N84" s="1">
        <v>2</v>
      </c>
      <c r="O84" s="1">
        <v>2.93</v>
      </c>
      <c r="P84" s="1">
        <v>1.51</v>
      </c>
      <c r="Q84" s="1">
        <v>0.19</v>
      </c>
      <c r="R84" s="1">
        <v>39.25</v>
      </c>
      <c r="S84" s="1">
        <v>39.2</v>
      </c>
      <c r="T84" s="1">
        <v>271.86</v>
      </c>
      <c r="U84" s="1">
        <v>4.49</v>
      </c>
      <c r="V84" s="1">
        <v>271.8</v>
      </c>
      <c r="W84" s="1">
        <v>4.22</v>
      </c>
      <c r="X84" s="1">
        <v>271.85</v>
      </c>
      <c r="Y84" s="1">
        <v>4.22</v>
      </c>
      <c r="Z84" s="1">
        <v>271.87</v>
      </c>
      <c r="AA84" s="1">
        <v>4.77</v>
      </c>
      <c r="AB84" s="1">
        <v>271.92</v>
      </c>
      <c r="AC84" s="1">
        <v>4.76</v>
      </c>
      <c r="AD84" s="1" t="s">
        <v>128</v>
      </c>
      <c r="AE84" s="1" t="s">
        <v>307</v>
      </c>
      <c r="AF84" s="1" t="s">
        <v>405</v>
      </c>
      <c r="AG84" s="1">
        <v>263.6</v>
      </c>
      <c r="AH84" s="1">
        <v>0.7231</v>
      </c>
      <c r="AI84" s="1" t="s">
        <v>120</v>
      </c>
      <c r="AJ84" s="1">
        <v>16</v>
      </c>
      <c r="AK84" s="1">
        <v>0</v>
      </c>
      <c r="AL84" s="1" t="s">
        <v>322</v>
      </c>
      <c r="AM84" s="1">
        <v>3</v>
      </c>
      <c r="AN84" s="1">
        <v>32.37</v>
      </c>
      <c r="AO84" s="1">
        <v>389.85</v>
      </c>
      <c r="AP84" s="1">
        <v>3785.74</v>
      </c>
      <c r="AQ84" s="1">
        <v>389.86</v>
      </c>
      <c r="AR84" s="1" t="s">
        <v>122</v>
      </c>
      <c r="AS84" s="1">
        <v>93.11</v>
      </c>
      <c r="AT84" s="1">
        <v>7.91</v>
      </c>
      <c r="AU84" s="1">
        <v>311.25</v>
      </c>
      <c r="AV84" s="1">
        <v>6.51</v>
      </c>
      <c r="AW84" s="1">
        <v>271.87</v>
      </c>
      <c r="AX84" s="1">
        <v>4.51</v>
      </c>
      <c r="AY84" s="1">
        <v>224627523.1</v>
      </c>
      <c r="AZ84" s="1">
        <v>164.53</v>
      </c>
      <c r="BA84" s="1">
        <v>14.63</v>
      </c>
      <c r="BB84" s="1">
        <v>94.4</v>
      </c>
      <c r="BC84" s="1" t="s">
        <v>409</v>
      </c>
      <c r="BD84" s="1" t="s">
        <v>324</v>
      </c>
      <c r="BE84" s="1">
        <v>9835</v>
      </c>
      <c r="BH84" s="48">
        <f t="shared" si="1"/>
        <v>189.78797923694412</v>
      </c>
    </row>
    <row r="85" spans="1:60" s="3" customFormat="1" ht="12.75">
      <c r="A85" s="42" t="s">
        <v>641</v>
      </c>
      <c r="B85" s="19"/>
      <c r="C85" s="19"/>
      <c r="D85" s="11" t="s">
        <v>117</v>
      </c>
      <c r="E85" t="s">
        <v>410</v>
      </c>
      <c r="F85" t="s">
        <v>560</v>
      </c>
      <c r="G85" t="s">
        <v>561</v>
      </c>
      <c r="H85" t="s">
        <v>562</v>
      </c>
      <c r="I85" t="s">
        <v>304</v>
      </c>
      <c r="J85" t="s">
        <v>305</v>
      </c>
      <c r="K85">
        <v>1024</v>
      </c>
      <c r="L85">
        <v>6016</v>
      </c>
      <c r="M85">
        <v>2</v>
      </c>
      <c r="N85">
        <v>2</v>
      </c>
      <c r="O85">
        <v>2.92</v>
      </c>
      <c r="P85">
        <v>1.13</v>
      </c>
      <c r="Q85">
        <v>1.16</v>
      </c>
      <c r="R85">
        <v>25.74</v>
      </c>
      <c r="S85">
        <v>24.9</v>
      </c>
      <c r="T85">
        <v>271.13</v>
      </c>
      <c r="U85">
        <v>4.4</v>
      </c>
      <c r="V85">
        <v>271.08</v>
      </c>
      <c r="W85">
        <v>4.24</v>
      </c>
      <c r="X85">
        <v>271.13</v>
      </c>
      <c r="Y85">
        <v>4.23</v>
      </c>
      <c r="Z85">
        <v>271.13</v>
      </c>
      <c r="AA85">
        <v>4.57</v>
      </c>
      <c r="AB85">
        <v>271.18</v>
      </c>
      <c r="AC85">
        <v>4.57</v>
      </c>
      <c r="AD85" t="s">
        <v>128</v>
      </c>
      <c r="AE85" t="s">
        <v>307</v>
      </c>
      <c r="AF85" t="s">
        <v>563</v>
      </c>
      <c r="AG85">
        <v>264.9</v>
      </c>
      <c r="AH85">
        <v>0.4821</v>
      </c>
      <c r="AI85" t="s">
        <v>415</v>
      </c>
      <c r="AJ85">
        <v>40</v>
      </c>
      <c r="AK85">
        <v>0</v>
      </c>
      <c r="AL85" t="s">
        <v>322</v>
      </c>
      <c r="AM85">
        <v>2.99</v>
      </c>
      <c r="AN85">
        <v>19.86</v>
      </c>
      <c r="AO85">
        <v>387.79</v>
      </c>
      <c r="AP85">
        <v>3783.68</v>
      </c>
      <c r="AQ85">
        <v>387.86</v>
      </c>
      <c r="AR85" t="s">
        <v>122</v>
      </c>
      <c r="AS85">
        <v>93.04</v>
      </c>
      <c r="AT85">
        <v>317</v>
      </c>
      <c r="AU85">
        <v>289.24</v>
      </c>
      <c r="AV85">
        <v>-14.04</v>
      </c>
      <c r="AW85">
        <v>271.25</v>
      </c>
      <c r="AX85">
        <v>4.39</v>
      </c>
      <c r="AY85">
        <v>220386803.9</v>
      </c>
      <c r="AZ85">
        <v>325.24</v>
      </c>
      <c r="BA85">
        <v>13.21</v>
      </c>
      <c r="BB85">
        <v>93.9</v>
      </c>
      <c r="BC85" t="s">
        <v>409</v>
      </c>
      <c r="BD85" t="s">
        <v>324</v>
      </c>
      <c r="BE85">
        <v>13102</v>
      </c>
      <c r="BH85" s="48">
        <f t="shared" si="1"/>
        <v>130.81022095597623</v>
      </c>
    </row>
    <row r="86" spans="1:60" s="1" customFormat="1" ht="12.75">
      <c r="A86" s="12"/>
      <c r="B86" s="13"/>
      <c r="C86" s="13"/>
      <c r="D86" s="14" t="s">
        <v>117</v>
      </c>
      <c r="E86" s="1" t="s">
        <v>410</v>
      </c>
      <c r="F86" s="1" t="s">
        <v>564</v>
      </c>
      <c r="G86" s="1" t="s">
        <v>565</v>
      </c>
      <c r="H86" s="1" t="s">
        <v>566</v>
      </c>
      <c r="I86" s="1" t="s">
        <v>304</v>
      </c>
      <c r="J86" s="1" t="s">
        <v>305</v>
      </c>
      <c r="K86" s="1">
        <v>1024</v>
      </c>
      <c r="L86" s="1">
        <v>3968</v>
      </c>
      <c r="M86" s="1">
        <v>2</v>
      </c>
      <c r="N86" s="1">
        <v>2</v>
      </c>
      <c r="O86" s="1">
        <v>3.06</v>
      </c>
      <c r="P86" s="1">
        <v>1.45</v>
      </c>
      <c r="Q86" s="1">
        <v>18.05</v>
      </c>
      <c r="R86" s="1">
        <v>21.46</v>
      </c>
      <c r="S86" s="1">
        <v>33.3</v>
      </c>
      <c r="T86" s="1">
        <v>271.15</v>
      </c>
      <c r="U86" s="1">
        <v>4.35</v>
      </c>
      <c r="V86" s="1">
        <v>271.11</v>
      </c>
      <c r="W86" s="1">
        <v>4.2</v>
      </c>
      <c r="X86" s="1">
        <v>271.16</v>
      </c>
      <c r="Y86" s="1">
        <v>4.2</v>
      </c>
      <c r="Z86" s="1">
        <v>271.15</v>
      </c>
      <c r="AA86" s="1">
        <v>4.49</v>
      </c>
      <c r="AB86" s="1">
        <v>271.2</v>
      </c>
      <c r="AC86" s="1">
        <v>4.49</v>
      </c>
      <c r="AD86" s="1" t="s">
        <v>10</v>
      </c>
      <c r="AE86" s="1" t="s">
        <v>307</v>
      </c>
      <c r="AF86" s="1" t="s">
        <v>567</v>
      </c>
      <c r="AG86" s="1">
        <v>261</v>
      </c>
      <c r="AH86" s="1">
        <v>0.7231</v>
      </c>
      <c r="AI86" s="1" t="s">
        <v>130</v>
      </c>
      <c r="AJ86" s="1">
        <v>42</v>
      </c>
      <c r="AK86" s="1">
        <v>0</v>
      </c>
      <c r="AL86" s="1" t="s">
        <v>322</v>
      </c>
      <c r="AM86" s="1">
        <v>3.14</v>
      </c>
      <c r="AN86" s="1">
        <v>17.57</v>
      </c>
      <c r="AO86" s="1">
        <v>389.63</v>
      </c>
      <c r="AP86" s="1">
        <v>3785.4</v>
      </c>
      <c r="AQ86" s="1">
        <v>407.57</v>
      </c>
      <c r="AR86" s="1" t="s">
        <v>122</v>
      </c>
      <c r="AS86" s="1">
        <v>93.05</v>
      </c>
      <c r="AT86" s="1">
        <v>334.38</v>
      </c>
      <c r="AU86" s="1">
        <v>289.98</v>
      </c>
      <c r="AV86" s="1">
        <v>-6</v>
      </c>
      <c r="AW86" s="1">
        <v>271.25</v>
      </c>
      <c r="AX86" s="1">
        <v>6.27</v>
      </c>
      <c r="AY86" s="1">
        <v>227746402.9</v>
      </c>
      <c r="AZ86" s="1">
        <v>345.78</v>
      </c>
      <c r="BA86" s="1">
        <v>13.26</v>
      </c>
      <c r="BB86" s="1">
        <v>94.4</v>
      </c>
      <c r="BC86" s="1" t="s">
        <v>409</v>
      </c>
      <c r="BD86" s="1" t="s">
        <v>324</v>
      </c>
      <c r="BE86" s="1">
        <v>13567</v>
      </c>
      <c r="BH86" s="48">
        <f t="shared" si="1"/>
        <v>143.0828423637554</v>
      </c>
    </row>
    <row r="87" spans="1:60" s="3" customFormat="1" ht="12.75">
      <c r="A87" s="18" t="s">
        <v>232</v>
      </c>
      <c r="B87" s="19" t="s">
        <v>118</v>
      </c>
      <c r="C87" s="19"/>
      <c r="D87" s="11"/>
      <c r="E87" s="3" t="s">
        <v>410</v>
      </c>
      <c r="F87" s="3" t="s">
        <v>138</v>
      </c>
      <c r="G87" s="3" t="s">
        <v>139</v>
      </c>
      <c r="H87" s="3" t="s">
        <v>140</v>
      </c>
      <c r="I87" s="3" t="s">
        <v>304</v>
      </c>
      <c r="J87" s="3" t="s">
        <v>305</v>
      </c>
      <c r="K87" s="3">
        <v>1024</v>
      </c>
      <c r="L87" s="3">
        <v>8448</v>
      </c>
      <c r="M87" s="3">
        <v>2</v>
      </c>
      <c r="N87" s="3">
        <v>2</v>
      </c>
      <c r="O87" s="3">
        <v>2.93</v>
      </c>
      <c r="P87" s="3">
        <v>1.52</v>
      </c>
      <c r="Q87" s="3">
        <v>0.17</v>
      </c>
      <c r="R87" s="3">
        <v>38.63</v>
      </c>
      <c r="S87" s="3">
        <v>38.52</v>
      </c>
      <c r="T87" s="3">
        <v>273.04</v>
      </c>
      <c r="U87" s="3">
        <v>4.55</v>
      </c>
      <c r="V87" s="3">
        <v>272.97</v>
      </c>
      <c r="W87" s="3">
        <v>4.24</v>
      </c>
      <c r="X87" s="3">
        <v>273.02</v>
      </c>
      <c r="Y87" s="3">
        <v>4.24</v>
      </c>
      <c r="Z87" s="3">
        <v>273.05</v>
      </c>
      <c r="AA87" s="3">
        <v>4.87</v>
      </c>
      <c r="AB87" s="3">
        <v>273.1</v>
      </c>
      <c r="AC87" s="3">
        <v>4.86</v>
      </c>
      <c r="AD87" s="3" t="s">
        <v>128</v>
      </c>
      <c r="AE87" s="3" t="s">
        <v>307</v>
      </c>
      <c r="AF87" s="3" t="s">
        <v>141</v>
      </c>
      <c r="AG87" s="3">
        <v>262.2</v>
      </c>
      <c r="AH87" s="3">
        <v>0.7231</v>
      </c>
      <c r="AI87" s="3" t="s">
        <v>120</v>
      </c>
      <c r="AJ87" s="3">
        <v>12</v>
      </c>
      <c r="AK87" s="3">
        <v>0</v>
      </c>
      <c r="AL87" s="3" t="s">
        <v>322</v>
      </c>
      <c r="AM87" s="3">
        <v>3</v>
      </c>
      <c r="AN87" s="3">
        <v>37.51</v>
      </c>
      <c r="AO87" s="3">
        <v>389.3</v>
      </c>
      <c r="AP87" s="3">
        <v>3785.18</v>
      </c>
      <c r="AQ87" s="3">
        <v>389.3</v>
      </c>
      <c r="AR87" s="3" t="s">
        <v>122</v>
      </c>
      <c r="AS87" s="3">
        <v>93.15</v>
      </c>
      <c r="AT87" s="3">
        <v>23.51</v>
      </c>
      <c r="AU87" s="3">
        <v>310.58</v>
      </c>
      <c r="AV87" s="3">
        <v>16.17</v>
      </c>
      <c r="AW87" s="3">
        <v>273.04</v>
      </c>
      <c r="AX87" s="3">
        <v>4.57</v>
      </c>
      <c r="AY87" s="3">
        <v>234068472.8</v>
      </c>
      <c r="AZ87" s="3">
        <v>139.12</v>
      </c>
      <c r="BA87" s="3">
        <v>14.51</v>
      </c>
      <c r="BB87" s="3">
        <v>94.3</v>
      </c>
      <c r="BC87" s="3" t="s">
        <v>409</v>
      </c>
      <c r="BD87" s="3" t="s">
        <v>78</v>
      </c>
      <c r="BE87" s="3">
        <v>9232</v>
      </c>
      <c r="BH87" s="48">
        <f t="shared" si="1"/>
        <v>211.4003315784864</v>
      </c>
    </row>
    <row r="88" spans="1:60" s="1" customFormat="1" ht="12.75">
      <c r="A88" s="12"/>
      <c r="B88" s="13" t="s">
        <v>118</v>
      </c>
      <c r="C88" s="13"/>
      <c r="D88" s="14"/>
      <c r="E88" s="1" t="s">
        <v>410</v>
      </c>
      <c r="F88" s="1" t="s">
        <v>150</v>
      </c>
      <c r="G88" s="1" t="s">
        <v>151</v>
      </c>
      <c r="H88" s="1" t="s">
        <v>152</v>
      </c>
      <c r="I88" s="1" t="s">
        <v>304</v>
      </c>
      <c r="J88" s="1" t="s">
        <v>305</v>
      </c>
      <c r="K88" s="1">
        <v>1024</v>
      </c>
      <c r="L88" s="1">
        <v>2816</v>
      </c>
      <c r="M88" s="1">
        <v>2</v>
      </c>
      <c r="N88" s="1">
        <v>2</v>
      </c>
      <c r="O88" s="1">
        <v>3.06</v>
      </c>
      <c r="P88" s="1">
        <v>1.46</v>
      </c>
      <c r="Q88" s="1">
        <v>17.93</v>
      </c>
      <c r="R88" s="1">
        <v>24.09</v>
      </c>
      <c r="S88" s="1">
        <v>26.25</v>
      </c>
      <c r="T88" s="1">
        <v>272.98</v>
      </c>
      <c r="U88" s="1">
        <v>4.29</v>
      </c>
      <c r="V88" s="1">
        <v>272.94</v>
      </c>
      <c r="W88" s="1">
        <v>4.19</v>
      </c>
      <c r="X88" s="1">
        <v>272.99</v>
      </c>
      <c r="Y88" s="1">
        <v>4.18</v>
      </c>
      <c r="Z88" s="1">
        <v>272.97</v>
      </c>
      <c r="AA88" s="1">
        <v>4.4</v>
      </c>
      <c r="AB88" s="1">
        <v>273.02</v>
      </c>
      <c r="AC88" s="1">
        <v>4.39</v>
      </c>
      <c r="AD88" s="1" t="s">
        <v>10</v>
      </c>
      <c r="AE88" s="1" t="s">
        <v>307</v>
      </c>
      <c r="AF88" s="1" t="s">
        <v>153</v>
      </c>
      <c r="AG88" s="1">
        <v>257.1</v>
      </c>
      <c r="AH88" s="1">
        <v>0.7231</v>
      </c>
      <c r="AI88" s="1" t="s">
        <v>120</v>
      </c>
      <c r="AJ88" s="1">
        <v>12</v>
      </c>
      <c r="AK88" s="1">
        <v>0</v>
      </c>
      <c r="AL88" s="1" t="s">
        <v>322</v>
      </c>
      <c r="AM88" s="1">
        <v>3.13</v>
      </c>
      <c r="AN88" s="1">
        <v>12.62</v>
      </c>
      <c r="AO88" s="1">
        <v>389.42</v>
      </c>
      <c r="AP88" s="1">
        <v>3785.2</v>
      </c>
      <c r="AQ88" s="1">
        <v>407.08</v>
      </c>
      <c r="AR88" s="1" t="s">
        <v>122</v>
      </c>
      <c r="AS88" s="1">
        <v>92.99</v>
      </c>
      <c r="AT88" s="1">
        <v>12.82</v>
      </c>
      <c r="AU88" s="1">
        <v>296.94</v>
      </c>
      <c r="AV88" s="1">
        <v>7.92</v>
      </c>
      <c r="AW88" s="1">
        <v>273.08</v>
      </c>
      <c r="AX88" s="1">
        <v>6.2</v>
      </c>
      <c r="AY88" s="1">
        <v>239714484.8</v>
      </c>
      <c r="AZ88" s="1">
        <v>18.89</v>
      </c>
      <c r="BA88" s="1">
        <v>13.6</v>
      </c>
      <c r="BB88" s="1">
        <v>94.6</v>
      </c>
      <c r="BC88" s="1" t="s">
        <v>409</v>
      </c>
      <c r="BD88" s="1" t="s">
        <v>324</v>
      </c>
      <c r="BE88" s="1">
        <v>14384</v>
      </c>
      <c r="BH88" s="48">
        <f t="shared" si="1"/>
        <v>196.32961092625524</v>
      </c>
    </row>
    <row r="89" spans="1:60" s="3" customFormat="1" ht="12.75">
      <c r="A89" s="18" t="s">
        <v>232</v>
      </c>
      <c r="B89" s="19" t="s">
        <v>118</v>
      </c>
      <c r="C89" s="19"/>
      <c r="D89" s="11"/>
      <c r="E89" s="3" t="s">
        <v>410</v>
      </c>
      <c r="F89" s="3" t="s">
        <v>142</v>
      </c>
      <c r="G89" s="3" t="s">
        <v>143</v>
      </c>
      <c r="H89" s="3" t="s">
        <v>144</v>
      </c>
      <c r="I89" s="3" t="s">
        <v>304</v>
      </c>
      <c r="J89" s="3" t="s">
        <v>305</v>
      </c>
      <c r="K89" s="3">
        <v>512</v>
      </c>
      <c r="L89" s="3">
        <v>16256</v>
      </c>
      <c r="M89" s="3">
        <v>4</v>
      </c>
      <c r="N89" s="3">
        <v>4</v>
      </c>
      <c r="O89" s="3">
        <v>5.84</v>
      </c>
      <c r="P89" s="3">
        <v>1.01</v>
      </c>
      <c r="Q89" s="3">
        <v>0.18</v>
      </c>
      <c r="R89" s="3">
        <v>38.83</v>
      </c>
      <c r="S89" s="3">
        <v>38.73</v>
      </c>
      <c r="T89" s="3">
        <v>270.86</v>
      </c>
      <c r="U89" s="3">
        <v>3.99</v>
      </c>
      <c r="V89" s="3">
        <v>270.73</v>
      </c>
      <c r="W89" s="3">
        <v>3.19</v>
      </c>
      <c r="X89" s="3">
        <v>270.78</v>
      </c>
      <c r="Y89" s="3">
        <v>3.18</v>
      </c>
      <c r="Z89" s="3">
        <v>270.94</v>
      </c>
      <c r="AA89" s="3">
        <v>4.8</v>
      </c>
      <c r="AB89" s="3">
        <v>270.99</v>
      </c>
      <c r="AC89" s="3">
        <v>4.79</v>
      </c>
      <c r="AD89" s="3" t="s">
        <v>128</v>
      </c>
      <c r="AE89" s="3" t="s">
        <v>307</v>
      </c>
      <c r="AF89" s="3" t="s">
        <v>145</v>
      </c>
      <c r="AG89" s="3">
        <v>262.9</v>
      </c>
      <c r="AH89" s="3">
        <v>0.4821</v>
      </c>
      <c r="AI89" s="3" t="s">
        <v>120</v>
      </c>
      <c r="AJ89" s="3">
        <v>16</v>
      </c>
      <c r="AK89" s="3">
        <v>0</v>
      </c>
      <c r="AL89" s="3" t="s">
        <v>322</v>
      </c>
      <c r="AM89" s="3">
        <v>2.99</v>
      </c>
      <c r="AN89" s="3">
        <v>96.29</v>
      </c>
      <c r="AO89" s="3">
        <v>388.34</v>
      </c>
      <c r="AP89" s="3">
        <v>3784.24</v>
      </c>
      <c r="AQ89" s="3">
        <v>388.34</v>
      </c>
      <c r="AR89" s="3" t="s">
        <v>122</v>
      </c>
      <c r="AS89" s="3">
        <v>93.15</v>
      </c>
      <c r="AT89" s="3">
        <v>21.56</v>
      </c>
      <c r="AU89" s="3">
        <v>308.79</v>
      </c>
      <c r="AV89" s="3">
        <v>14.58</v>
      </c>
      <c r="AW89" s="3">
        <v>270.87</v>
      </c>
      <c r="AX89" s="3">
        <v>4.01</v>
      </c>
      <c r="AY89" s="3">
        <v>232365237.3</v>
      </c>
      <c r="AZ89" s="3">
        <v>143.73</v>
      </c>
      <c r="BA89" s="3">
        <v>14.53</v>
      </c>
      <c r="BB89" s="3">
        <v>94.3</v>
      </c>
      <c r="BC89" s="3" t="s">
        <v>409</v>
      </c>
      <c r="BD89" s="3" t="s">
        <v>324</v>
      </c>
      <c r="BE89" s="3">
        <v>9345</v>
      </c>
      <c r="BH89" s="48">
        <f t="shared" si="1"/>
        <v>198.63667793086887</v>
      </c>
    </row>
    <row r="90" spans="1:60" s="1" customFormat="1" ht="12.75">
      <c r="A90" s="12"/>
      <c r="B90" s="13" t="s">
        <v>118</v>
      </c>
      <c r="C90" s="13"/>
      <c r="D90" s="14"/>
      <c r="E90" s="1" t="s">
        <v>410</v>
      </c>
      <c r="F90" s="1" t="s">
        <v>154</v>
      </c>
      <c r="G90" s="1" t="s">
        <v>155</v>
      </c>
      <c r="H90" s="1" t="s">
        <v>156</v>
      </c>
      <c r="I90" s="1" t="s">
        <v>304</v>
      </c>
      <c r="J90" s="1" t="s">
        <v>305</v>
      </c>
      <c r="K90" s="1">
        <v>1024</v>
      </c>
      <c r="L90" s="1">
        <v>3328</v>
      </c>
      <c r="M90" s="1">
        <v>1</v>
      </c>
      <c r="N90" s="1">
        <v>1</v>
      </c>
      <c r="O90" s="1">
        <v>1.53</v>
      </c>
      <c r="P90" s="1">
        <v>1.45</v>
      </c>
      <c r="Q90" s="1">
        <v>18.03</v>
      </c>
      <c r="R90" s="1">
        <v>39.5</v>
      </c>
      <c r="S90" s="1">
        <v>31.05</v>
      </c>
      <c r="T90" s="1">
        <v>270.89</v>
      </c>
      <c r="U90" s="1">
        <v>4.3</v>
      </c>
      <c r="V90" s="1">
        <v>270.87</v>
      </c>
      <c r="W90" s="1">
        <v>4.24</v>
      </c>
      <c r="X90" s="1">
        <v>270.9</v>
      </c>
      <c r="Y90" s="1">
        <v>4.24</v>
      </c>
      <c r="Z90" s="1">
        <v>270.89</v>
      </c>
      <c r="AA90" s="1">
        <v>4.36</v>
      </c>
      <c r="AB90" s="1">
        <v>270.91</v>
      </c>
      <c r="AC90" s="1">
        <v>4.36</v>
      </c>
      <c r="AD90" s="1" t="s">
        <v>10</v>
      </c>
      <c r="AE90" s="1" t="s">
        <v>307</v>
      </c>
      <c r="AF90" s="1" t="s">
        <v>157</v>
      </c>
      <c r="AG90" s="1">
        <v>255.3</v>
      </c>
      <c r="AH90" s="1">
        <v>0.7231</v>
      </c>
      <c r="AI90" s="1" t="s">
        <v>489</v>
      </c>
      <c r="AJ90" s="1">
        <v>22</v>
      </c>
      <c r="AK90" s="1">
        <v>64</v>
      </c>
      <c r="AL90" s="1" t="s">
        <v>558</v>
      </c>
      <c r="AM90" s="1">
        <v>1.56</v>
      </c>
      <c r="AN90" s="1">
        <v>7.37</v>
      </c>
      <c r="AO90" s="1">
        <v>388.88</v>
      </c>
      <c r="AP90" s="1">
        <v>3784.66</v>
      </c>
      <c r="AQ90" s="1">
        <v>406.75</v>
      </c>
      <c r="AR90" s="1" t="s">
        <v>122</v>
      </c>
      <c r="AS90" s="1">
        <v>93.06</v>
      </c>
      <c r="AT90" s="1">
        <v>38.31</v>
      </c>
      <c r="AU90" s="1">
        <v>305.89</v>
      </c>
      <c r="AV90" s="1">
        <v>25.08</v>
      </c>
      <c r="AW90" s="1">
        <v>271.01</v>
      </c>
      <c r="AX90" s="1">
        <v>6.22</v>
      </c>
      <c r="AY90" s="1">
        <v>248504852.8</v>
      </c>
      <c r="AZ90" s="1">
        <v>84.86</v>
      </c>
      <c r="BA90" s="1">
        <v>14.34</v>
      </c>
      <c r="BB90" s="1">
        <v>94.3</v>
      </c>
      <c r="BC90" s="1" t="s">
        <v>12</v>
      </c>
      <c r="BD90" s="1" t="s">
        <v>324</v>
      </c>
      <c r="BE90" s="1">
        <v>16194</v>
      </c>
      <c r="BH90" s="48">
        <f t="shared" si="1"/>
        <v>226.76954140081608</v>
      </c>
    </row>
    <row r="91" spans="1:60" s="3" customFormat="1" ht="12.75">
      <c r="A91" s="18" t="s">
        <v>232</v>
      </c>
      <c r="B91" s="19" t="s">
        <v>118</v>
      </c>
      <c r="C91" s="19"/>
      <c r="D91" s="11"/>
      <c r="E91" s="3" t="s">
        <v>410</v>
      </c>
      <c r="F91" s="3" t="s">
        <v>158</v>
      </c>
      <c r="G91" s="3" t="s">
        <v>159</v>
      </c>
      <c r="H91" s="3" t="s">
        <v>160</v>
      </c>
      <c r="I91" s="3" t="s">
        <v>304</v>
      </c>
      <c r="J91" s="3" t="s">
        <v>305</v>
      </c>
      <c r="K91" s="3">
        <v>1024</v>
      </c>
      <c r="L91" s="3">
        <v>7680</v>
      </c>
      <c r="M91" s="3">
        <v>2</v>
      </c>
      <c r="N91" s="3">
        <v>2</v>
      </c>
      <c r="O91" s="3">
        <v>2.92</v>
      </c>
      <c r="P91" s="3">
        <v>1.52</v>
      </c>
      <c r="Q91" s="3">
        <v>0.19</v>
      </c>
      <c r="R91" s="3">
        <v>40.49</v>
      </c>
      <c r="S91" s="3">
        <v>40.47</v>
      </c>
      <c r="T91" s="3">
        <v>271.54</v>
      </c>
      <c r="U91" s="3">
        <v>4.47</v>
      </c>
      <c r="V91" s="3">
        <v>271.48</v>
      </c>
      <c r="W91" s="3">
        <v>4.19</v>
      </c>
      <c r="X91" s="3">
        <v>271.53</v>
      </c>
      <c r="Y91" s="3">
        <v>4.18</v>
      </c>
      <c r="Z91" s="3">
        <v>271.55</v>
      </c>
      <c r="AA91" s="3">
        <v>4.76</v>
      </c>
      <c r="AB91" s="3">
        <v>271.6</v>
      </c>
      <c r="AC91" s="3">
        <v>4.75</v>
      </c>
      <c r="AD91" s="3" t="s">
        <v>128</v>
      </c>
      <c r="AE91" s="3" t="s">
        <v>307</v>
      </c>
      <c r="AF91" s="3" t="s">
        <v>41</v>
      </c>
      <c r="AG91" s="3">
        <v>267.8</v>
      </c>
      <c r="AH91" s="3">
        <v>0.7231</v>
      </c>
      <c r="AI91" s="3" t="s">
        <v>130</v>
      </c>
      <c r="AJ91" s="3">
        <v>32</v>
      </c>
      <c r="AK91" s="3">
        <v>0</v>
      </c>
      <c r="AL91" s="3" t="s">
        <v>322</v>
      </c>
      <c r="AM91" s="3">
        <v>2.99</v>
      </c>
      <c r="AN91" s="3">
        <v>34.11</v>
      </c>
      <c r="AO91" s="3">
        <v>388.4</v>
      </c>
      <c r="AP91" s="3">
        <v>3784.28</v>
      </c>
      <c r="AQ91" s="3">
        <v>388.4</v>
      </c>
      <c r="AR91" s="3" t="s">
        <v>122</v>
      </c>
      <c r="AS91" s="3">
        <v>93.12</v>
      </c>
      <c r="AT91" s="3">
        <v>356.07</v>
      </c>
      <c r="AU91" s="3">
        <v>311.67</v>
      </c>
      <c r="AV91" s="3">
        <v>-1.16</v>
      </c>
      <c r="AW91" s="3">
        <v>271.54</v>
      </c>
      <c r="AX91" s="3">
        <v>4.49</v>
      </c>
      <c r="AY91" s="3">
        <v>218379624.7</v>
      </c>
      <c r="AZ91" s="3">
        <v>182.7</v>
      </c>
      <c r="BA91" s="3">
        <v>14.68</v>
      </c>
      <c r="BB91" s="3">
        <v>94.3</v>
      </c>
      <c r="BC91" s="3" t="s">
        <v>409</v>
      </c>
      <c r="BD91" s="3" t="s">
        <v>324</v>
      </c>
      <c r="BE91" s="3">
        <v>10237</v>
      </c>
      <c r="BH91" s="48">
        <f t="shared" si="1"/>
        <v>171.98483661282094</v>
      </c>
    </row>
    <row r="92" spans="1:60" s="1" customFormat="1" ht="12.75">
      <c r="A92" s="12"/>
      <c r="B92" s="13" t="s">
        <v>118</v>
      </c>
      <c r="C92" s="13"/>
      <c r="D92" s="14"/>
      <c r="E92" s="1" t="s">
        <v>410</v>
      </c>
      <c r="F92" s="1" t="s">
        <v>42</v>
      </c>
      <c r="G92" s="1" t="s">
        <v>43</v>
      </c>
      <c r="H92" s="1" t="s">
        <v>44</v>
      </c>
      <c r="I92" s="1" t="s">
        <v>304</v>
      </c>
      <c r="J92" s="1" t="s">
        <v>305</v>
      </c>
      <c r="K92" s="1">
        <v>768</v>
      </c>
      <c r="L92" s="1">
        <v>3840</v>
      </c>
      <c r="M92" s="1">
        <v>2</v>
      </c>
      <c r="N92" s="1">
        <v>2</v>
      </c>
      <c r="O92" s="1">
        <v>3.05</v>
      </c>
      <c r="P92" s="1">
        <v>1.45</v>
      </c>
      <c r="Q92" s="1">
        <v>18.02</v>
      </c>
      <c r="R92" s="1">
        <v>40.36</v>
      </c>
      <c r="S92" s="1">
        <v>32.22</v>
      </c>
      <c r="T92" s="1">
        <v>271.55</v>
      </c>
      <c r="U92" s="1">
        <v>4.34</v>
      </c>
      <c r="V92" s="1">
        <v>271.52</v>
      </c>
      <c r="W92" s="1">
        <v>4.2</v>
      </c>
      <c r="X92" s="1">
        <v>271.56</v>
      </c>
      <c r="Y92" s="1">
        <v>4.2</v>
      </c>
      <c r="Z92" s="1">
        <v>271.55</v>
      </c>
      <c r="AA92" s="1">
        <v>4.48</v>
      </c>
      <c r="AB92" s="1">
        <v>271.59</v>
      </c>
      <c r="AC92" s="1">
        <v>4.48</v>
      </c>
      <c r="AD92" s="1" t="s">
        <v>10</v>
      </c>
      <c r="AE92" s="1" t="s">
        <v>307</v>
      </c>
      <c r="AF92" s="1" t="s">
        <v>45</v>
      </c>
      <c r="AG92" s="1">
        <v>255.9</v>
      </c>
      <c r="AH92" s="1">
        <v>0.7231</v>
      </c>
      <c r="AI92" s="1" t="s">
        <v>130</v>
      </c>
      <c r="AJ92" s="1">
        <v>22</v>
      </c>
      <c r="AK92" s="1">
        <v>384</v>
      </c>
      <c r="AL92" s="1" t="s">
        <v>558</v>
      </c>
      <c r="AM92" s="1">
        <v>2.34</v>
      </c>
      <c r="AN92" s="1">
        <v>17</v>
      </c>
      <c r="AO92" s="1">
        <v>388.32</v>
      </c>
      <c r="AP92" s="1">
        <v>3784.09</v>
      </c>
      <c r="AQ92" s="1">
        <v>406.13</v>
      </c>
      <c r="AR92" s="1" t="s">
        <v>122</v>
      </c>
      <c r="AS92" s="1">
        <v>93.08</v>
      </c>
      <c r="AT92" s="1">
        <v>37.42</v>
      </c>
      <c r="AU92" s="1">
        <v>307.7</v>
      </c>
      <c r="AV92" s="1">
        <v>24.96</v>
      </c>
      <c r="AW92" s="1">
        <v>271.65</v>
      </c>
      <c r="AX92" s="1">
        <v>6.26</v>
      </c>
      <c r="AY92" s="1">
        <v>246567077.7</v>
      </c>
      <c r="AZ92" s="1">
        <v>97.58</v>
      </c>
      <c r="BA92" s="1">
        <v>14.41</v>
      </c>
      <c r="BB92" s="1">
        <v>94.5</v>
      </c>
      <c r="BC92" s="1" t="s">
        <v>12</v>
      </c>
      <c r="BD92" s="1" t="s">
        <v>324</v>
      </c>
      <c r="BE92" s="1">
        <v>16546</v>
      </c>
      <c r="BH92" s="48">
        <f t="shared" si="1"/>
        <v>225.84394584237452</v>
      </c>
    </row>
    <row r="93" spans="1:60" s="3" customFormat="1" ht="12.75">
      <c r="A93" s="42" t="s">
        <v>595</v>
      </c>
      <c r="B93" s="19"/>
      <c r="C93" s="19"/>
      <c r="D93" s="11" t="s">
        <v>598</v>
      </c>
      <c r="E93" s="3" t="s">
        <v>410</v>
      </c>
      <c r="F93" s="3" t="s">
        <v>46</v>
      </c>
      <c r="G93" s="3" t="s">
        <v>47</v>
      </c>
      <c r="H93" s="3" t="s">
        <v>48</v>
      </c>
      <c r="I93" s="3" t="s">
        <v>304</v>
      </c>
      <c r="J93" s="3" t="s">
        <v>305</v>
      </c>
      <c r="K93" s="3">
        <v>1024</v>
      </c>
      <c r="L93" s="3">
        <v>5248</v>
      </c>
      <c r="M93" s="3">
        <v>2</v>
      </c>
      <c r="N93" s="3">
        <v>2</v>
      </c>
      <c r="O93" s="3">
        <v>3.28</v>
      </c>
      <c r="P93" s="3">
        <v>1.01</v>
      </c>
      <c r="Q93" s="3">
        <v>19.87</v>
      </c>
      <c r="R93" s="3">
        <v>39.91</v>
      </c>
      <c r="S93" s="3">
        <v>26.24</v>
      </c>
      <c r="T93" s="3">
        <v>272.15</v>
      </c>
      <c r="U93" s="3">
        <v>4.31</v>
      </c>
      <c r="V93" s="3">
        <v>272.11</v>
      </c>
      <c r="W93" s="3">
        <v>4.17</v>
      </c>
      <c r="X93" s="3">
        <v>272.16</v>
      </c>
      <c r="Y93" s="3">
        <v>4.17</v>
      </c>
      <c r="Z93" s="3">
        <v>272.14</v>
      </c>
      <c r="AA93" s="3">
        <v>4.46</v>
      </c>
      <c r="AB93" s="3">
        <v>272.2</v>
      </c>
      <c r="AC93" s="3">
        <v>4.46</v>
      </c>
      <c r="AD93" s="3" t="s">
        <v>10</v>
      </c>
      <c r="AE93" s="3" t="s">
        <v>307</v>
      </c>
      <c r="AF93" s="3" t="s">
        <v>49</v>
      </c>
      <c r="AG93" s="3">
        <v>254.8</v>
      </c>
      <c r="AH93" s="3">
        <v>0.4821</v>
      </c>
      <c r="AI93" s="3" t="s">
        <v>415</v>
      </c>
      <c r="AJ93" s="3">
        <v>20</v>
      </c>
      <c r="AK93" s="3">
        <v>0</v>
      </c>
      <c r="AL93" s="3" t="s">
        <v>558</v>
      </c>
      <c r="AM93" s="3">
        <v>3.35</v>
      </c>
      <c r="AN93" s="3">
        <v>17.32</v>
      </c>
      <c r="AO93" s="3">
        <v>388.1</v>
      </c>
      <c r="AP93" s="3">
        <v>3783.99</v>
      </c>
      <c r="AQ93" s="3">
        <v>409.93</v>
      </c>
      <c r="AR93" s="3" t="s">
        <v>122</v>
      </c>
      <c r="AS93" s="3">
        <v>92.77</v>
      </c>
      <c r="AT93" s="3">
        <v>36.21</v>
      </c>
      <c r="AU93" s="3">
        <v>308.11</v>
      </c>
      <c r="AV93" s="3">
        <v>24.22</v>
      </c>
      <c r="AW93" s="3">
        <v>274.27</v>
      </c>
      <c r="AX93" s="3">
        <v>4.2</v>
      </c>
      <c r="AY93" s="3">
        <v>249199532.9</v>
      </c>
      <c r="AZ93" s="3">
        <v>74.52</v>
      </c>
      <c r="BA93" s="3">
        <v>14.4</v>
      </c>
      <c r="BB93" s="3">
        <v>93.9</v>
      </c>
      <c r="BC93" s="3" t="s">
        <v>12</v>
      </c>
      <c r="BD93" s="3" t="s">
        <v>324</v>
      </c>
      <c r="BE93" s="3">
        <v>15905</v>
      </c>
      <c r="BH93" s="48">
        <f t="shared" si="1"/>
        <v>213.73953109310352</v>
      </c>
    </row>
    <row r="94" spans="1:60" s="3" customFormat="1" ht="12.75">
      <c r="A94" s="18"/>
      <c r="B94" s="19"/>
      <c r="C94" s="19"/>
      <c r="D94" s="11" t="s">
        <v>598</v>
      </c>
      <c r="E94" t="s">
        <v>410</v>
      </c>
      <c r="F94" t="s">
        <v>50</v>
      </c>
      <c r="G94" t="s">
        <v>51</v>
      </c>
      <c r="H94" t="s">
        <v>52</v>
      </c>
      <c r="I94" t="s">
        <v>304</v>
      </c>
      <c r="J94" t="s">
        <v>305</v>
      </c>
      <c r="K94">
        <v>1024</v>
      </c>
      <c r="L94">
        <v>4992</v>
      </c>
      <c r="M94">
        <v>2</v>
      </c>
      <c r="N94">
        <v>2</v>
      </c>
      <c r="O94">
        <v>2.99</v>
      </c>
      <c r="P94">
        <v>1.11</v>
      </c>
      <c r="Q94">
        <v>9.93</v>
      </c>
      <c r="R94">
        <v>39.18</v>
      </c>
      <c r="S94">
        <v>47.26</v>
      </c>
      <c r="T94">
        <v>272.12</v>
      </c>
      <c r="U94">
        <v>4.32</v>
      </c>
      <c r="V94">
        <v>272.07</v>
      </c>
      <c r="W94">
        <v>4.18</v>
      </c>
      <c r="X94">
        <v>272.12</v>
      </c>
      <c r="Y94">
        <v>4.18</v>
      </c>
      <c r="Z94">
        <v>272.11</v>
      </c>
      <c r="AA94">
        <v>4.46</v>
      </c>
      <c r="AB94">
        <v>272.16</v>
      </c>
      <c r="AC94">
        <v>4.45</v>
      </c>
      <c r="AD94" t="s">
        <v>10</v>
      </c>
      <c r="AE94" t="s">
        <v>307</v>
      </c>
      <c r="AF94" t="s">
        <v>53</v>
      </c>
      <c r="AG94">
        <v>255.5</v>
      </c>
      <c r="AH94">
        <v>0.4821</v>
      </c>
      <c r="AI94" t="s">
        <v>415</v>
      </c>
      <c r="AJ94">
        <v>20</v>
      </c>
      <c r="AK94">
        <v>0</v>
      </c>
      <c r="AL94" t="s">
        <v>558</v>
      </c>
      <c r="AM94">
        <v>3.06</v>
      </c>
      <c r="AN94">
        <v>16.54</v>
      </c>
      <c r="AO94">
        <v>387.06</v>
      </c>
      <c r="AP94">
        <v>3782.95</v>
      </c>
      <c r="AQ94">
        <v>392.33</v>
      </c>
      <c r="AR94" t="s">
        <v>122</v>
      </c>
      <c r="AS94">
        <v>93.2</v>
      </c>
      <c r="AT94">
        <v>38.86</v>
      </c>
      <c r="AU94">
        <v>306.67</v>
      </c>
      <c r="AV94">
        <v>25.19</v>
      </c>
      <c r="AW94">
        <v>271.09</v>
      </c>
      <c r="AX94">
        <v>4.37</v>
      </c>
      <c r="AY94">
        <v>247682528.5</v>
      </c>
      <c r="AZ94">
        <v>91.19</v>
      </c>
      <c r="BA94">
        <v>14.31</v>
      </c>
      <c r="BB94">
        <v>93.8</v>
      </c>
      <c r="BC94" t="s">
        <v>12</v>
      </c>
      <c r="BD94" t="s">
        <v>324</v>
      </c>
      <c r="BE94">
        <v>16370</v>
      </c>
      <c r="BH94" s="48">
        <f t="shared" si="1"/>
        <v>218.92531254066628</v>
      </c>
    </row>
    <row r="95" spans="1:60" s="1" customFormat="1" ht="12.75">
      <c r="A95" s="12" t="s">
        <v>599</v>
      </c>
      <c r="B95" s="13"/>
      <c r="C95" s="13"/>
      <c r="D95" s="14"/>
      <c r="E95" s="1" t="s">
        <v>410</v>
      </c>
      <c r="F95" s="1" t="s">
        <v>54</v>
      </c>
      <c r="G95" s="1" t="s">
        <v>55</v>
      </c>
      <c r="H95" s="1" t="s">
        <v>56</v>
      </c>
      <c r="I95" s="1" t="s">
        <v>304</v>
      </c>
      <c r="J95" s="1" t="s">
        <v>305</v>
      </c>
      <c r="K95" s="1">
        <v>1024</v>
      </c>
      <c r="L95" s="1">
        <v>4864</v>
      </c>
      <c r="M95" s="1">
        <v>2</v>
      </c>
      <c r="N95" s="1">
        <v>2</v>
      </c>
      <c r="O95" s="1">
        <v>3.06</v>
      </c>
      <c r="P95" s="1">
        <v>1.44</v>
      </c>
      <c r="Q95" s="1">
        <v>18.07</v>
      </c>
      <c r="R95" s="1">
        <v>30.55</v>
      </c>
      <c r="S95" s="1">
        <v>45.65</v>
      </c>
      <c r="T95" s="1">
        <v>272.12</v>
      </c>
      <c r="U95" s="1">
        <v>4.29</v>
      </c>
      <c r="V95" s="1">
        <v>272.07</v>
      </c>
      <c r="W95" s="1">
        <v>4.11</v>
      </c>
      <c r="X95" s="1">
        <v>272.13</v>
      </c>
      <c r="Y95" s="1">
        <v>4.11</v>
      </c>
      <c r="Z95" s="1">
        <v>272.12</v>
      </c>
      <c r="AA95" s="1">
        <v>4.47</v>
      </c>
      <c r="AB95" s="1">
        <v>272.17</v>
      </c>
      <c r="AC95" s="1">
        <v>4.47</v>
      </c>
      <c r="AD95" s="1" t="s">
        <v>128</v>
      </c>
      <c r="AE95" s="1" t="s">
        <v>307</v>
      </c>
      <c r="AF95" s="1" t="s">
        <v>57</v>
      </c>
      <c r="AG95" s="1">
        <v>268.6</v>
      </c>
      <c r="AH95" s="1">
        <v>0.7231</v>
      </c>
      <c r="AI95" s="1" t="s">
        <v>130</v>
      </c>
      <c r="AJ95" s="1">
        <v>48</v>
      </c>
      <c r="AK95" s="1">
        <v>0</v>
      </c>
      <c r="AL95" s="1" t="s">
        <v>322</v>
      </c>
      <c r="AM95" s="1">
        <v>3.14</v>
      </c>
      <c r="AN95" s="1">
        <v>21.54</v>
      </c>
      <c r="AO95" s="1">
        <v>389.54</v>
      </c>
      <c r="AP95" s="1">
        <v>3785.32</v>
      </c>
      <c r="AQ95" s="1">
        <v>407.51</v>
      </c>
      <c r="AR95" s="1" t="s">
        <v>122</v>
      </c>
      <c r="AS95" s="1">
        <v>93.05</v>
      </c>
      <c r="AT95" s="1">
        <v>310.64</v>
      </c>
      <c r="AU95" s="1">
        <v>291.35</v>
      </c>
      <c r="AV95" s="1">
        <v>-19.71</v>
      </c>
      <c r="AW95" s="1">
        <v>272.23</v>
      </c>
      <c r="AX95" s="1">
        <v>6.22</v>
      </c>
      <c r="AY95" s="1">
        <v>214923487.6</v>
      </c>
      <c r="AZ95" s="1">
        <v>307.59</v>
      </c>
      <c r="BA95" s="1">
        <v>13.29</v>
      </c>
      <c r="BB95" s="1">
        <v>94.5</v>
      </c>
      <c r="BC95" s="1" t="s">
        <v>409</v>
      </c>
      <c r="BD95" s="1" t="s">
        <v>324</v>
      </c>
      <c r="BE95" s="1">
        <v>12725</v>
      </c>
      <c r="BH95" s="48">
        <f t="shared" si="1"/>
        <v>118.67806361110576</v>
      </c>
    </row>
    <row r="96" spans="1:60" s="3" customFormat="1" ht="12.75">
      <c r="A96" s="42" t="s">
        <v>596</v>
      </c>
      <c r="B96" s="19"/>
      <c r="C96" s="19"/>
      <c r="D96" s="11"/>
      <c r="E96" t="s">
        <v>410</v>
      </c>
      <c r="F96" t="s">
        <v>58</v>
      </c>
      <c r="G96" t="s">
        <v>59</v>
      </c>
      <c r="H96" t="s">
        <v>60</v>
      </c>
      <c r="I96" t="s">
        <v>304</v>
      </c>
      <c r="J96" t="s">
        <v>305</v>
      </c>
      <c r="K96">
        <v>768</v>
      </c>
      <c r="L96">
        <v>8064</v>
      </c>
      <c r="M96">
        <v>1</v>
      </c>
      <c r="N96">
        <v>1</v>
      </c>
      <c r="O96">
        <v>1.53</v>
      </c>
      <c r="P96">
        <v>1.45</v>
      </c>
      <c r="Q96">
        <v>18.02</v>
      </c>
      <c r="R96">
        <v>40.22</v>
      </c>
      <c r="S96">
        <v>31.86</v>
      </c>
      <c r="T96">
        <v>271.38</v>
      </c>
      <c r="U96">
        <v>4.33</v>
      </c>
      <c r="V96">
        <v>271.35</v>
      </c>
      <c r="W96">
        <v>4.18</v>
      </c>
      <c r="X96">
        <v>271.37</v>
      </c>
      <c r="Y96">
        <v>4.18</v>
      </c>
      <c r="Z96">
        <v>271.39</v>
      </c>
      <c r="AA96">
        <v>4.48</v>
      </c>
      <c r="AB96">
        <v>271.41</v>
      </c>
      <c r="AC96">
        <v>4.48</v>
      </c>
      <c r="AD96" t="s">
        <v>10</v>
      </c>
      <c r="AE96" t="s">
        <v>307</v>
      </c>
      <c r="AF96" t="s">
        <v>61</v>
      </c>
      <c r="AG96">
        <v>255.7</v>
      </c>
      <c r="AH96">
        <v>0.7231</v>
      </c>
      <c r="AI96" t="s">
        <v>489</v>
      </c>
      <c r="AJ96">
        <v>24</v>
      </c>
      <c r="AK96">
        <v>256</v>
      </c>
      <c r="AL96" t="s">
        <v>322</v>
      </c>
      <c r="AM96">
        <v>1.17</v>
      </c>
      <c r="AN96">
        <v>17.86</v>
      </c>
      <c r="AO96">
        <v>388.09</v>
      </c>
      <c r="AP96">
        <v>3783.87</v>
      </c>
      <c r="AQ96">
        <v>405.91</v>
      </c>
      <c r="AR96" t="s">
        <v>122</v>
      </c>
      <c r="AS96">
        <v>93.06</v>
      </c>
      <c r="AT96">
        <v>37.79</v>
      </c>
      <c r="AU96">
        <v>307.26</v>
      </c>
      <c r="AV96">
        <v>25.11</v>
      </c>
      <c r="AW96">
        <v>271.5</v>
      </c>
      <c r="AX96">
        <v>6.25</v>
      </c>
      <c r="AY96">
        <v>247160822.4</v>
      </c>
      <c r="AZ96">
        <v>94.38</v>
      </c>
      <c r="BA96">
        <v>14.4</v>
      </c>
      <c r="BB96">
        <v>94.4</v>
      </c>
      <c r="BC96" t="s">
        <v>12</v>
      </c>
      <c r="BD96" t="s">
        <v>324</v>
      </c>
      <c r="BE96">
        <v>16458</v>
      </c>
      <c r="BH96" s="48">
        <f t="shared" si="1"/>
        <v>226.23811408949143</v>
      </c>
    </row>
    <row r="97" spans="1:60" s="3" customFormat="1" ht="12.75">
      <c r="A97" s="18"/>
      <c r="B97" s="19"/>
      <c r="C97" s="19"/>
      <c r="D97" s="11" t="s">
        <v>598</v>
      </c>
      <c r="E97" s="29" t="s">
        <v>410</v>
      </c>
      <c r="F97" s="3" t="s">
        <v>146</v>
      </c>
      <c r="G97" s="3" t="s">
        <v>147</v>
      </c>
      <c r="H97" s="3" t="s">
        <v>148</v>
      </c>
      <c r="I97" s="3" t="s">
        <v>304</v>
      </c>
      <c r="J97" s="3" t="s">
        <v>305</v>
      </c>
      <c r="K97" s="3">
        <v>512</v>
      </c>
      <c r="L97" s="3">
        <v>12160</v>
      </c>
      <c r="M97" s="3">
        <v>4</v>
      </c>
      <c r="N97" s="3">
        <v>4</v>
      </c>
      <c r="O97" s="3">
        <v>5.86</v>
      </c>
      <c r="P97" s="3">
        <v>1.01</v>
      </c>
      <c r="Q97" s="3">
        <v>0</v>
      </c>
      <c r="R97" s="3">
        <v>39.03</v>
      </c>
      <c r="S97" s="3">
        <v>39.03</v>
      </c>
      <c r="T97" s="3">
        <v>271.36</v>
      </c>
      <c r="U97" s="3">
        <v>4.15</v>
      </c>
      <c r="V97" s="3">
        <v>271.25</v>
      </c>
      <c r="W97" s="3">
        <v>3.55</v>
      </c>
      <c r="X97" s="3">
        <v>271.3</v>
      </c>
      <c r="Y97" s="3">
        <v>3.54</v>
      </c>
      <c r="Z97" s="3">
        <v>271.41</v>
      </c>
      <c r="AA97" s="3">
        <v>4.73</v>
      </c>
      <c r="AB97" s="3">
        <v>271.46</v>
      </c>
      <c r="AC97" s="3">
        <v>4.73</v>
      </c>
      <c r="AD97" s="3" t="s">
        <v>128</v>
      </c>
      <c r="AE97" s="3" t="s">
        <v>307</v>
      </c>
      <c r="AF97" s="3" t="s">
        <v>149</v>
      </c>
      <c r="AG97" s="3">
        <v>259.9</v>
      </c>
      <c r="AH97" s="3">
        <v>0.4821</v>
      </c>
      <c r="AI97" s="3" t="s">
        <v>120</v>
      </c>
      <c r="AJ97" s="3">
        <v>20</v>
      </c>
      <c r="AK97" s="3">
        <v>0</v>
      </c>
      <c r="AL97" s="3" t="s">
        <v>322</v>
      </c>
      <c r="AM97" s="3">
        <v>3</v>
      </c>
      <c r="AN97" s="3">
        <v>70.89</v>
      </c>
      <c r="AO97" s="3">
        <v>389.87</v>
      </c>
      <c r="AP97" s="3">
        <v>3785.77</v>
      </c>
      <c r="AQ97" s="3">
        <v>389.87</v>
      </c>
      <c r="AR97" s="3" t="s">
        <v>122</v>
      </c>
      <c r="AS97" s="3">
        <v>93.04</v>
      </c>
      <c r="AT97" s="3">
        <v>31.14</v>
      </c>
      <c r="AU97" s="3">
        <v>307.76</v>
      </c>
      <c r="AV97" s="3">
        <v>20.61</v>
      </c>
      <c r="AW97" s="3">
        <v>271.36</v>
      </c>
      <c r="AX97" s="3">
        <v>4.15</v>
      </c>
      <c r="AY97" s="3">
        <v>239311531.7</v>
      </c>
      <c r="AZ97" s="3">
        <v>124.22</v>
      </c>
      <c r="BA97" s="3">
        <v>14.43</v>
      </c>
      <c r="BB97" s="3">
        <v>94.1</v>
      </c>
      <c r="BC97" s="3" t="s">
        <v>409</v>
      </c>
      <c r="BD97" s="3" t="s">
        <v>78</v>
      </c>
      <c r="BE97" s="3">
        <v>8855</v>
      </c>
      <c r="BH97" s="48">
        <f t="shared" si="1"/>
        <v>208.38296545413147</v>
      </c>
    </row>
    <row r="98" spans="1:60" s="3" customFormat="1" ht="13.5" thickBot="1">
      <c r="A98" s="12" t="s">
        <v>599</v>
      </c>
      <c r="B98" s="19"/>
      <c r="C98" s="19"/>
      <c r="D98" s="11" t="s">
        <v>598</v>
      </c>
      <c r="E98" s="3" t="s">
        <v>410</v>
      </c>
      <c r="F98" s="3" t="s">
        <v>62</v>
      </c>
      <c r="G98" s="3" t="s">
        <v>63</v>
      </c>
      <c r="H98" s="3" t="s">
        <v>64</v>
      </c>
      <c r="I98" s="3" t="s">
        <v>304</v>
      </c>
      <c r="J98" s="3" t="s">
        <v>305</v>
      </c>
      <c r="K98" s="3">
        <v>1024</v>
      </c>
      <c r="L98" s="3">
        <v>4224</v>
      </c>
      <c r="M98" s="3">
        <v>2</v>
      </c>
      <c r="N98" s="3">
        <v>2</v>
      </c>
      <c r="O98" s="3">
        <v>3.06</v>
      </c>
      <c r="P98" s="3">
        <v>1.44</v>
      </c>
      <c r="Q98" s="3">
        <v>18.07</v>
      </c>
      <c r="R98" s="3">
        <v>28.96</v>
      </c>
      <c r="S98" s="3">
        <v>26.22</v>
      </c>
      <c r="T98" s="3">
        <v>271.36</v>
      </c>
      <c r="U98" s="3">
        <v>4.34</v>
      </c>
      <c r="V98" s="3">
        <v>271.31</v>
      </c>
      <c r="W98" s="3">
        <v>4.18</v>
      </c>
      <c r="X98" s="3">
        <v>271.36</v>
      </c>
      <c r="Y98" s="3">
        <v>4.18</v>
      </c>
      <c r="Z98" s="3">
        <v>271.35</v>
      </c>
      <c r="AA98" s="3">
        <v>4.5</v>
      </c>
      <c r="AB98" s="3">
        <v>271.4</v>
      </c>
      <c r="AC98" s="3">
        <v>4.49</v>
      </c>
      <c r="AD98" s="3" t="s">
        <v>10</v>
      </c>
      <c r="AE98" s="3" t="s">
        <v>307</v>
      </c>
      <c r="AF98" s="3" t="s">
        <v>65</v>
      </c>
      <c r="AG98" s="3">
        <v>255.2</v>
      </c>
      <c r="AH98" s="3">
        <v>0.7231</v>
      </c>
      <c r="AI98" s="3" t="s">
        <v>120</v>
      </c>
      <c r="AJ98" s="3">
        <v>14</v>
      </c>
      <c r="AK98" s="3">
        <v>0</v>
      </c>
      <c r="AL98" s="3" t="s">
        <v>558</v>
      </c>
      <c r="AM98" s="3">
        <v>3.13</v>
      </c>
      <c r="AN98" s="3">
        <v>18.7</v>
      </c>
      <c r="AO98" s="3">
        <v>388.88</v>
      </c>
      <c r="AP98" s="3">
        <v>3784.66</v>
      </c>
      <c r="AQ98" s="3">
        <v>406.83</v>
      </c>
      <c r="AR98" s="3" t="s">
        <v>122</v>
      </c>
      <c r="AS98" s="3">
        <v>93.06</v>
      </c>
      <c r="AT98" s="3">
        <v>25.8</v>
      </c>
      <c r="AU98" s="3">
        <v>298.84</v>
      </c>
      <c r="AV98" s="3">
        <v>14.64</v>
      </c>
      <c r="AW98" s="3">
        <v>271.46</v>
      </c>
      <c r="AX98" s="3">
        <v>6.27</v>
      </c>
      <c r="AY98" s="3">
        <v>244789757.6</v>
      </c>
      <c r="AZ98" s="3">
        <v>36.43</v>
      </c>
      <c r="BA98" s="3">
        <v>13.84</v>
      </c>
      <c r="BB98" s="3">
        <v>94.5</v>
      </c>
      <c r="BC98" s="3" t="s">
        <v>12</v>
      </c>
      <c r="BD98" s="3" t="s">
        <v>324</v>
      </c>
      <c r="BE98" s="3">
        <v>14849</v>
      </c>
      <c r="BH98" s="48">
        <f t="shared" si="1"/>
        <v>212.71662540223127</v>
      </c>
    </row>
    <row r="99" spans="1:60" s="6" customFormat="1" ht="12.75">
      <c r="A99" s="46" t="s">
        <v>642</v>
      </c>
      <c r="B99" s="24"/>
      <c r="C99" s="32" t="s">
        <v>664</v>
      </c>
      <c r="D99" s="25" t="s">
        <v>117</v>
      </c>
      <c r="E99" s="40" t="s">
        <v>372</v>
      </c>
      <c r="F99" s="41" t="s">
        <v>373</v>
      </c>
      <c r="G99" s="41" t="s">
        <v>374</v>
      </c>
      <c r="H99" s="41" t="s">
        <v>375</v>
      </c>
      <c r="I99" s="41" t="s">
        <v>304</v>
      </c>
      <c r="J99" s="41" t="s">
        <v>305</v>
      </c>
      <c r="K99" s="41">
        <v>512</v>
      </c>
      <c r="L99" s="41">
        <v>17920</v>
      </c>
      <c r="M99" s="41">
        <v>4</v>
      </c>
      <c r="N99" s="41">
        <v>4</v>
      </c>
      <c r="O99" s="41">
        <v>5.87</v>
      </c>
      <c r="P99" s="41">
        <v>1.01</v>
      </c>
      <c r="Q99" s="41">
        <v>0.1</v>
      </c>
      <c r="R99" s="41">
        <v>43.83</v>
      </c>
      <c r="S99" s="41">
        <v>43.85</v>
      </c>
      <c r="T99" s="41">
        <v>203.31</v>
      </c>
      <c r="U99" s="41">
        <v>9.78</v>
      </c>
      <c r="V99" s="41">
        <v>203.17</v>
      </c>
      <c r="W99" s="41">
        <v>8.89</v>
      </c>
      <c r="X99" s="41">
        <v>203.22</v>
      </c>
      <c r="Y99" s="41">
        <v>8.89</v>
      </c>
      <c r="Z99" s="41">
        <v>203.4</v>
      </c>
      <c r="AA99" s="41">
        <v>10.67</v>
      </c>
      <c r="AB99" s="41">
        <v>203.45</v>
      </c>
      <c r="AC99" s="41">
        <v>10.67</v>
      </c>
      <c r="AD99" s="41" t="s">
        <v>128</v>
      </c>
      <c r="AE99" s="41" t="s">
        <v>307</v>
      </c>
      <c r="AF99" s="41" t="s">
        <v>376</v>
      </c>
      <c r="AG99" s="41">
        <v>268.7</v>
      </c>
      <c r="AH99" s="41">
        <v>0.4821</v>
      </c>
      <c r="AI99" s="41" t="s">
        <v>120</v>
      </c>
      <c r="AJ99" s="41">
        <v>38</v>
      </c>
      <c r="AK99" s="41">
        <v>0</v>
      </c>
      <c r="AL99" s="41" t="s">
        <v>322</v>
      </c>
      <c r="AM99" s="41">
        <v>3</v>
      </c>
      <c r="AN99" s="41">
        <v>106.1</v>
      </c>
      <c r="AO99" s="41">
        <v>390.6</v>
      </c>
      <c r="AP99" s="41">
        <v>3786.97</v>
      </c>
      <c r="AQ99" s="41">
        <v>390.6</v>
      </c>
      <c r="AR99" s="41" t="s">
        <v>122</v>
      </c>
      <c r="AS99" s="41">
        <v>92.95</v>
      </c>
      <c r="AT99" s="41">
        <v>337.28</v>
      </c>
      <c r="AU99" s="41">
        <v>242.64</v>
      </c>
      <c r="AV99" s="41">
        <v>-9.97</v>
      </c>
      <c r="AW99" s="41">
        <v>203.31</v>
      </c>
      <c r="AX99" s="41">
        <v>9.79</v>
      </c>
      <c r="AY99" s="41">
        <v>212441268.5</v>
      </c>
      <c r="AZ99" s="41">
        <v>203.98</v>
      </c>
      <c r="BA99" s="41">
        <v>14.61</v>
      </c>
      <c r="BB99" s="41">
        <v>94.4</v>
      </c>
      <c r="BC99" s="41" t="s">
        <v>377</v>
      </c>
      <c r="BD99" s="41" t="s">
        <v>324</v>
      </c>
      <c r="BE99" s="41">
        <v>2276</v>
      </c>
      <c r="BH99" s="48">
        <f t="shared" si="1"/>
        <v>154.15534117131187</v>
      </c>
    </row>
    <row r="100" spans="1:60" s="3" customFormat="1" ht="12.75">
      <c r="A100" s="43" t="s">
        <v>643</v>
      </c>
      <c r="B100" s="19"/>
      <c r="C100" s="19"/>
      <c r="D100" s="11"/>
      <c r="E100" s="37" t="s">
        <v>410</v>
      </c>
      <c r="F100" s="37" t="s">
        <v>276</v>
      </c>
      <c r="G100" s="37" t="s">
        <v>277</v>
      </c>
      <c r="H100" s="37" t="s">
        <v>541</v>
      </c>
      <c r="I100" s="37" t="s">
        <v>304</v>
      </c>
      <c r="J100" s="37" t="s">
        <v>305</v>
      </c>
      <c r="K100" s="37">
        <v>672</v>
      </c>
      <c r="L100" s="37">
        <v>20480</v>
      </c>
      <c r="M100" s="37">
        <v>3</v>
      </c>
      <c r="N100" s="37">
        <v>3</v>
      </c>
      <c r="O100" s="37">
        <v>4.63</v>
      </c>
      <c r="P100" s="37">
        <v>1.19</v>
      </c>
      <c r="Q100" s="37">
        <v>17.95</v>
      </c>
      <c r="R100" s="37">
        <v>31.53</v>
      </c>
      <c r="S100" s="37">
        <v>46.89</v>
      </c>
      <c r="T100" s="37">
        <v>204.58</v>
      </c>
      <c r="U100" s="37">
        <v>8.43</v>
      </c>
      <c r="V100" s="37">
        <v>204.43</v>
      </c>
      <c r="W100" s="37">
        <v>7.49</v>
      </c>
      <c r="X100" s="37">
        <v>204.49</v>
      </c>
      <c r="Y100" s="37">
        <v>7.49</v>
      </c>
      <c r="Z100" s="37">
        <v>204.68</v>
      </c>
      <c r="AA100" s="37">
        <v>9.38</v>
      </c>
      <c r="AB100" s="37">
        <v>204.73</v>
      </c>
      <c r="AC100" s="37">
        <v>9.38</v>
      </c>
      <c r="AD100" s="37" t="s">
        <v>128</v>
      </c>
      <c r="AE100" s="37" t="s">
        <v>307</v>
      </c>
      <c r="AF100" s="37" t="s">
        <v>542</v>
      </c>
      <c r="AG100" s="37">
        <v>268.3</v>
      </c>
      <c r="AH100" s="37">
        <v>0.6026</v>
      </c>
      <c r="AI100" s="37" t="s">
        <v>120</v>
      </c>
      <c r="AJ100" s="37">
        <v>30</v>
      </c>
      <c r="AK100" s="37">
        <v>0</v>
      </c>
      <c r="AL100" s="37" t="s">
        <v>322</v>
      </c>
      <c r="AM100" s="37">
        <v>3.11</v>
      </c>
      <c r="AN100" s="37">
        <v>113.1</v>
      </c>
      <c r="AO100" s="37">
        <v>392.71</v>
      </c>
      <c r="AP100" s="37">
        <v>3788.1</v>
      </c>
      <c r="AQ100" s="37">
        <v>410.57</v>
      </c>
      <c r="AR100" s="37" t="s">
        <v>122</v>
      </c>
      <c r="AS100" s="37">
        <v>92.95</v>
      </c>
      <c r="AT100" s="37">
        <v>307.77</v>
      </c>
      <c r="AU100" s="37">
        <v>222.82</v>
      </c>
      <c r="AV100" s="37">
        <v>-17.44</v>
      </c>
      <c r="AW100" s="37">
        <v>204.68</v>
      </c>
      <c r="AX100" s="37">
        <v>10.36</v>
      </c>
      <c r="AY100" s="37">
        <v>217161503.3</v>
      </c>
      <c r="AZ100" s="37">
        <v>315.24</v>
      </c>
      <c r="BA100" s="37">
        <v>13.22</v>
      </c>
      <c r="BB100" s="37">
        <v>94.4</v>
      </c>
      <c r="BC100" s="37" t="s">
        <v>409</v>
      </c>
      <c r="BD100" s="37" t="s">
        <v>78</v>
      </c>
      <c r="BE100" s="37">
        <v>12886</v>
      </c>
      <c r="BH100" s="48">
        <f t="shared" si="1"/>
        <v>120.5896053840581</v>
      </c>
    </row>
    <row r="101" spans="4:60" ht="12.75">
      <c r="D101" s="11" t="s">
        <v>117</v>
      </c>
      <c r="E101" s="34" t="s">
        <v>378</v>
      </c>
      <c r="F101" s="34" t="s">
        <v>379</v>
      </c>
      <c r="G101" s="34" t="s">
        <v>380</v>
      </c>
      <c r="H101" s="34" t="s">
        <v>381</v>
      </c>
      <c r="I101" s="34" t="s">
        <v>304</v>
      </c>
      <c r="J101" s="34" t="s">
        <v>305</v>
      </c>
      <c r="K101" s="34">
        <v>512</v>
      </c>
      <c r="L101" s="34">
        <v>20352</v>
      </c>
      <c r="M101" s="34">
        <v>4</v>
      </c>
      <c r="N101" s="34">
        <v>4</v>
      </c>
      <c r="O101" s="34">
        <v>5.85</v>
      </c>
      <c r="P101" s="34">
        <v>1.01</v>
      </c>
      <c r="Q101" s="34">
        <v>0.09</v>
      </c>
      <c r="R101" s="34">
        <v>44.01</v>
      </c>
      <c r="S101" s="34">
        <v>44.03</v>
      </c>
      <c r="T101" s="34">
        <v>204.64</v>
      </c>
      <c r="U101" s="34">
        <v>7.64</v>
      </c>
      <c r="V101" s="34">
        <v>204.48</v>
      </c>
      <c r="W101" s="34">
        <v>6.64</v>
      </c>
      <c r="X101" s="34">
        <v>204.53</v>
      </c>
      <c r="Y101" s="34">
        <v>6.63</v>
      </c>
      <c r="Z101" s="34">
        <v>204.74</v>
      </c>
      <c r="AA101" s="34">
        <v>8.65</v>
      </c>
      <c r="AB101" s="34">
        <v>204.79</v>
      </c>
      <c r="AC101" s="34">
        <v>8.65</v>
      </c>
      <c r="AD101" s="34" t="s">
        <v>128</v>
      </c>
      <c r="AE101" s="34" t="s">
        <v>307</v>
      </c>
      <c r="AF101" s="34" t="s">
        <v>559</v>
      </c>
      <c r="AG101" s="34">
        <v>269.2</v>
      </c>
      <c r="AH101" s="34">
        <v>0.4821</v>
      </c>
      <c r="AI101" s="34" t="s">
        <v>120</v>
      </c>
      <c r="AJ101" s="34">
        <v>40</v>
      </c>
      <c r="AK101" s="34">
        <v>0</v>
      </c>
      <c r="AL101" s="34" t="s">
        <v>322</v>
      </c>
      <c r="AM101" s="34">
        <v>2.99</v>
      </c>
      <c r="AN101" s="34">
        <v>120.61</v>
      </c>
      <c r="AO101" s="34">
        <v>388.76</v>
      </c>
      <c r="AP101" s="34">
        <v>3785.38</v>
      </c>
      <c r="AQ101" s="34">
        <v>388.76</v>
      </c>
      <c r="AR101" s="34" t="s">
        <v>122</v>
      </c>
      <c r="AS101" s="34">
        <v>92.91</v>
      </c>
      <c r="AT101" s="34">
        <v>332.84</v>
      </c>
      <c r="AU101" s="34">
        <v>243.02</v>
      </c>
      <c r="AV101" s="34">
        <v>-14.44</v>
      </c>
      <c r="AW101" s="34">
        <v>204.64</v>
      </c>
      <c r="AX101" s="34">
        <v>7.65</v>
      </c>
      <c r="AY101" s="34">
        <v>209937203.6</v>
      </c>
      <c r="AZ101" s="34">
        <v>215.86</v>
      </c>
      <c r="BA101" s="34">
        <v>14.55</v>
      </c>
      <c r="BB101" s="34">
        <v>94.4</v>
      </c>
      <c r="BC101" s="34" t="s">
        <v>383</v>
      </c>
      <c r="BD101" s="34" t="s">
        <v>78</v>
      </c>
      <c r="BE101" s="34">
        <v>2515</v>
      </c>
      <c r="BH101" s="48">
        <f t="shared" si="1"/>
        <v>149.72654510686783</v>
      </c>
    </row>
    <row r="102" spans="1:60" s="1" customFormat="1" ht="12.75">
      <c r="A102" s="12"/>
      <c r="B102" s="13"/>
      <c r="C102" s="13"/>
      <c r="D102" s="14" t="s">
        <v>117</v>
      </c>
      <c r="E102" s="36" t="s">
        <v>410</v>
      </c>
      <c r="F102" s="36" t="s">
        <v>384</v>
      </c>
      <c r="G102" s="36" t="s">
        <v>385</v>
      </c>
      <c r="H102" s="36" t="s">
        <v>620</v>
      </c>
      <c r="I102" s="36" t="s">
        <v>304</v>
      </c>
      <c r="J102" s="36" t="s">
        <v>305</v>
      </c>
      <c r="K102" s="36">
        <v>512</v>
      </c>
      <c r="L102" s="36">
        <v>19584</v>
      </c>
      <c r="M102" s="36">
        <v>4</v>
      </c>
      <c r="N102" s="36">
        <v>4</v>
      </c>
      <c r="O102" s="36">
        <v>6.18</v>
      </c>
      <c r="P102" s="36">
        <v>0.95</v>
      </c>
      <c r="Q102" s="36">
        <v>17.98</v>
      </c>
      <c r="R102" s="36">
        <v>42.23</v>
      </c>
      <c r="S102" s="36">
        <v>57.1</v>
      </c>
      <c r="T102" s="36">
        <v>204.58</v>
      </c>
      <c r="U102" s="36">
        <v>8.7</v>
      </c>
      <c r="V102" s="36">
        <v>204.42</v>
      </c>
      <c r="W102" s="36">
        <v>7.73</v>
      </c>
      <c r="X102" s="36">
        <v>204.47</v>
      </c>
      <c r="Y102" s="36">
        <v>7.73</v>
      </c>
      <c r="Z102" s="36">
        <v>204.68</v>
      </c>
      <c r="AA102" s="36">
        <v>9.66</v>
      </c>
      <c r="AB102" s="36">
        <v>204.73</v>
      </c>
      <c r="AC102" s="36">
        <v>9.66</v>
      </c>
      <c r="AD102" s="36" t="s">
        <v>128</v>
      </c>
      <c r="AE102" s="36" t="s">
        <v>307</v>
      </c>
      <c r="AF102" s="36" t="s">
        <v>621</v>
      </c>
      <c r="AG102" s="36">
        <v>273.2</v>
      </c>
      <c r="AH102" s="36">
        <v>0.4821</v>
      </c>
      <c r="AI102" s="36" t="s">
        <v>120</v>
      </c>
      <c r="AJ102" s="36">
        <v>44</v>
      </c>
      <c r="AK102" s="36">
        <v>0</v>
      </c>
      <c r="AL102" s="36" t="s">
        <v>322</v>
      </c>
      <c r="AM102" s="36">
        <v>3.16</v>
      </c>
      <c r="AN102" s="36">
        <v>115.43</v>
      </c>
      <c r="AO102" s="36">
        <v>392.97</v>
      </c>
      <c r="AP102" s="36">
        <v>3788.33</v>
      </c>
      <c r="AQ102" s="36">
        <v>410.89</v>
      </c>
      <c r="AR102" s="36" t="s">
        <v>122</v>
      </c>
      <c r="AS102" s="36">
        <v>93</v>
      </c>
      <c r="AT102" s="36">
        <v>309.11</v>
      </c>
      <c r="AU102" s="36">
        <v>230.53</v>
      </c>
      <c r="AV102" s="36">
        <v>-25.14</v>
      </c>
      <c r="AW102" s="36">
        <v>204.68</v>
      </c>
      <c r="AX102" s="36">
        <v>10.63</v>
      </c>
      <c r="AY102" s="36">
        <v>208041325.8</v>
      </c>
      <c r="AZ102" s="36">
        <v>273.7</v>
      </c>
      <c r="BA102" s="36">
        <v>13.73</v>
      </c>
      <c r="BB102" s="36">
        <v>94.4</v>
      </c>
      <c r="BC102" s="36" t="s">
        <v>85</v>
      </c>
      <c r="BD102" s="36" t="s">
        <v>324</v>
      </c>
      <c r="BE102" s="36">
        <v>12044</v>
      </c>
      <c r="BH102" s="48">
        <f t="shared" si="1"/>
        <v>127.3978591210358</v>
      </c>
    </row>
    <row r="103" spans="1:60" ht="12.75">
      <c r="A103" s="43" t="s">
        <v>644</v>
      </c>
      <c r="D103" s="11" t="s">
        <v>117</v>
      </c>
      <c r="E103" s="34" t="s">
        <v>410</v>
      </c>
      <c r="F103" s="34" t="s">
        <v>203</v>
      </c>
      <c r="G103" s="34" t="s">
        <v>204</v>
      </c>
      <c r="H103" s="34" t="s">
        <v>205</v>
      </c>
      <c r="I103" s="34" t="s">
        <v>304</v>
      </c>
      <c r="J103" s="34" t="s">
        <v>305</v>
      </c>
      <c r="K103" s="34">
        <v>512</v>
      </c>
      <c r="L103" s="34">
        <v>14336</v>
      </c>
      <c r="M103" s="34">
        <v>4</v>
      </c>
      <c r="N103" s="34">
        <v>4</v>
      </c>
      <c r="O103" s="34">
        <v>6.61</v>
      </c>
      <c r="P103" s="34">
        <v>1</v>
      </c>
      <c r="Q103" s="34">
        <v>19.21</v>
      </c>
      <c r="R103" s="34">
        <v>41.72</v>
      </c>
      <c r="S103" s="34">
        <v>22.53</v>
      </c>
      <c r="T103" s="34">
        <v>203.97</v>
      </c>
      <c r="U103" s="34">
        <v>9.28</v>
      </c>
      <c r="V103" s="34">
        <v>203.86</v>
      </c>
      <c r="W103" s="34">
        <v>8.49</v>
      </c>
      <c r="X103" s="34">
        <v>203.91</v>
      </c>
      <c r="Y103" s="34">
        <v>8.49</v>
      </c>
      <c r="Z103" s="34">
        <v>204.03</v>
      </c>
      <c r="AA103" s="34">
        <v>10.07</v>
      </c>
      <c r="AB103" s="34">
        <v>204.09</v>
      </c>
      <c r="AC103" s="34">
        <v>10.07</v>
      </c>
      <c r="AD103" s="34" t="s">
        <v>128</v>
      </c>
      <c r="AE103" s="34" t="s">
        <v>307</v>
      </c>
      <c r="AF103" s="34" t="s">
        <v>206</v>
      </c>
      <c r="AG103" s="34">
        <v>266.9</v>
      </c>
      <c r="AH103" s="34">
        <v>0.4821</v>
      </c>
      <c r="AI103" s="34" t="s">
        <v>120</v>
      </c>
      <c r="AJ103" s="34">
        <v>38</v>
      </c>
      <c r="AK103" s="34">
        <v>0</v>
      </c>
      <c r="AL103" s="34" t="s">
        <v>322</v>
      </c>
      <c r="AM103" s="34">
        <v>3.38</v>
      </c>
      <c r="AN103" s="34">
        <v>94.41</v>
      </c>
      <c r="AO103" s="34">
        <v>394.63</v>
      </c>
      <c r="AP103" s="34">
        <v>3790.15</v>
      </c>
      <c r="AQ103" s="34">
        <v>415.29</v>
      </c>
      <c r="AR103" s="34" t="s">
        <v>122</v>
      </c>
      <c r="AS103" s="34">
        <v>92.48</v>
      </c>
      <c r="AT103" s="34">
        <v>357.33</v>
      </c>
      <c r="AU103" s="34">
        <v>245.58</v>
      </c>
      <c r="AV103" s="34">
        <v>3.52</v>
      </c>
      <c r="AW103" s="34">
        <v>206.06</v>
      </c>
      <c r="AX103" s="34">
        <v>9.16</v>
      </c>
      <c r="AY103" s="34">
        <v>222074242.9</v>
      </c>
      <c r="AZ103" s="34">
        <v>171.69</v>
      </c>
      <c r="BA103" s="34">
        <v>14.78</v>
      </c>
      <c r="BB103" s="34">
        <v>93.9</v>
      </c>
      <c r="BC103" s="34" t="s">
        <v>85</v>
      </c>
      <c r="BD103" s="34" t="s">
        <v>324</v>
      </c>
      <c r="BE103" s="34">
        <v>9996</v>
      </c>
      <c r="BH103" s="48">
        <f t="shared" si="1"/>
        <v>174.85000000000002</v>
      </c>
    </row>
    <row r="104" spans="1:60" s="1" customFormat="1" ht="12.75">
      <c r="A104" s="12"/>
      <c r="B104" s="13"/>
      <c r="C104" s="13"/>
      <c r="D104" s="14" t="s">
        <v>117</v>
      </c>
      <c r="E104" s="36" t="s">
        <v>281</v>
      </c>
      <c r="F104" s="36" t="s">
        <v>622</v>
      </c>
      <c r="G104" s="36" t="s">
        <v>623</v>
      </c>
      <c r="H104" s="36" t="s">
        <v>624</v>
      </c>
      <c r="I104" s="36" t="s">
        <v>304</v>
      </c>
      <c r="J104" s="36" t="s">
        <v>305</v>
      </c>
      <c r="K104" s="36">
        <v>512</v>
      </c>
      <c r="L104" s="36">
        <v>24448</v>
      </c>
      <c r="M104" s="36">
        <v>4</v>
      </c>
      <c r="N104" s="36">
        <v>4</v>
      </c>
      <c r="O104" s="36">
        <v>5.87</v>
      </c>
      <c r="P104" s="36">
        <v>1.01</v>
      </c>
      <c r="Q104" s="36">
        <v>0.1</v>
      </c>
      <c r="R104" s="36">
        <v>43.28</v>
      </c>
      <c r="S104" s="36">
        <v>43.28</v>
      </c>
      <c r="T104" s="36">
        <v>204.19</v>
      </c>
      <c r="U104" s="36">
        <v>9.66</v>
      </c>
      <c r="V104" s="36">
        <v>204.01</v>
      </c>
      <c r="W104" s="36">
        <v>8.45</v>
      </c>
      <c r="X104" s="36">
        <v>204.06</v>
      </c>
      <c r="Y104" s="36">
        <v>8.45</v>
      </c>
      <c r="Z104" s="36">
        <v>204.32</v>
      </c>
      <c r="AA104" s="36">
        <v>10.88</v>
      </c>
      <c r="AB104" s="36">
        <v>204.38</v>
      </c>
      <c r="AC104" s="36">
        <v>10.87</v>
      </c>
      <c r="AD104" s="36" t="s">
        <v>128</v>
      </c>
      <c r="AE104" s="36" t="s">
        <v>307</v>
      </c>
      <c r="AF104" s="36" t="s">
        <v>625</v>
      </c>
      <c r="AG104" s="36">
        <v>268.7</v>
      </c>
      <c r="AH104" s="36">
        <v>0.4821</v>
      </c>
      <c r="AI104" s="36" t="s">
        <v>120</v>
      </c>
      <c r="AJ104" s="36">
        <v>38</v>
      </c>
      <c r="AK104" s="36">
        <v>0</v>
      </c>
      <c r="AL104" s="36" t="s">
        <v>322</v>
      </c>
      <c r="AM104" s="36">
        <v>3</v>
      </c>
      <c r="AN104" s="36">
        <v>144.73</v>
      </c>
      <c r="AO104" s="36">
        <v>390.47</v>
      </c>
      <c r="AP104" s="36">
        <v>3786.86</v>
      </c>
      <c r="AQ104" s="36">
        <v>390.47</v>
      </c>
      <c r="AR104" s="36" t="s">
        <v>122</v>
      </c>
      <c r="AS104" s="36">
        <v>92.96</v>
      </c>
      <c r="AT104" s="36">
        <v>339.81</v>
      </c>
      <c r="AU104" s="36">
        <v>243.76</v>
      </c>
      <c r="AV104" s="36">
        <v>-8.25</v>
      </c>
      <c r="AW104" s="36">
        <v>204.2</v>
      </c>
      <c r="AX104" s="36">
        <v>9.67</v>
      </c>
      <c r="AY104" s="36">
        <v>213503921.5</v>
      </c>
      <c r="AZ104" s="36">
        <v>199.68</v>
      </c>
      <c r="BA104" s="36">
        <v>14.63</v>
      </c>
      <c r="BB104" s="36">
        <v>94.4</v>
      </c>
      <c r="BC104" s="36" t="s">
        <v>391</v>
      </c>
      <c r="BD104" s="36" t="s">
        <v>324</v>
      </c>
      <c r="BE104" s="36">
        <v>2188</v>
      </c>
      <c r="BH104" s="48">
        <f t="shared" si="1"/>
        <v>156.69388053540564</v>
      </c>
    </row>
    <row r="105" spans="1:60" ht="12.75">
      <c r="A105" s="9" t="s">
        <v>513</v>
      </c>
      <c r="D105" s="31" t="s">
        <v>21</v>
      </c>
      <c r="E105" s="34" t="s">
        <v>207</v>
      </c>
      <c r="F105" s="34" t="s">
        <v>208</v>
      </c>
      <c r="G105" s="34" t="s">
        <v>209</v>
      </c>
      <c r="H105" s="34" t="s">
        <v>210</v>
      </c>
      <c r="I105" s="34" t="s">
        <v>304</v>
      </c>
      <c r="J105" s="34" t="s">
        <v>305</v>
      </c>
      <c r="K105" s="34">
        <v>512</v>
      </c>
      <c r="L105" s="34">
        <v>16256</v>
      </c>
      <c r="M105" s="34">
        <v>4</v>
      </c>
      <c r="N105" s="34">
        <v>4</v>
      </c>
      <c r="O105" s="34">
        <v>5.87</v>
      </c>
      <c r="P105" s="34">
        <v>1.01</v>
      </c>
      <c r="Q105" s="34">
        <v>0.1</v>
      </c>
      <c r="R105" s="34">
        <v>37.72</v>
      </c>
      <c r="S105" s="34">
        <v>37.67</v>
      </c>
      <c r="T105" s="34">
        <v>204.55</v>
      </c>
      <c r="U105" s="34">
        <v>9.26</v>
      </c>
      <c r="V105" s="34">
        <v>204.42</v>
      </c>
      <c r="W105" s="34">
        <v>8.45</v>
      </c>
      <c r="X105" s="34">
        <v>204.47</v>
      </c>
      <c r="Y105" s="34">
        <v>8.45</v>
      </c>
      <c r="Z105" s="34">
        <v>204.63</v>
      </c>
      <c r="AA105" s="34">
        <v>10.06</v>
      </c>
      <c r="AB105" s="34">
        <v>204.68</v>
      </c>
      <c r="AC105" s="34">
        <v>10.06</v>
      </c>
      <c r="AD105" s="34" t="s">
        <v>128</v>
      </c>
      <c r="AE105" s="34" t="s">
        <v>307</v>
      </c>
      <c r="AF105" s="34" t="s">
        <v>430</v>
      </c>
      <c r="AG105" s="34">
        <v>257.6</v>
      </c>
      <c r="AH105" s="34">
        <v>0.4821</v>
      </c>
      <c r="AI105" s="34" t="s">
        <v>120</v>
      </c>
      <c r="AJ105" s="34">
        <v>30</v>
      </c>
      <c r="AK105" s="34">
        <v>0</v>
      </c>
      <c r="AL105" s="34" t="s">
        <v>322</v>
      </c>
      <c r="AM105" s="34">
        <v>3</v>
      </c>
      <c r="AN105" s="34">
        <v>96.24</v>
      </c>
      <c r="AO105" s="34">
        <v>390.6</v>
      </c>
      <c r="AP105" s="34">
        <v>3787.04</v>
      </c>
      <c r="AQ105" s="34">
        <v>390.6</v>
      </c>
      <c r="AR105" s="34" t="s">
        <v>122</v>
      </c>
      <c r="AS105" s="34">
        <v>93.01</v>
      </c>
      <c r="AT105" s="34">
        <v>10.37</v>
      </c>
      <c r="AU105" s="34">
        <v>242.86</v>
      </c>
      <c r="AV105" s="34">
        <v>11.81</v>
      </c>
      <c r="AW105" s="34">
        <v>204.55</v>
      </c>
      <c r="AX105" s="34">
        <v>9.27</v>
      </c>
      <c r="AY105" s="34">
        <v>229577658</v>
      </c>
      <c r="AZ105" s="34">
        <v>151.25</v>
      </c>
      <c r="BA105" s="34">
        <v>14.54</v>
      </c>
      <c r="BB105" s="34">
        <v>94.3</v>
      </c>
      <c r="BC105" s="34" t="s">
        <v>611</v>
      </c>
      <c r="BD105" s="34" t="s">
        <v>324</v>
      </c>
      <c r="BE105" s="34">
        <v>1119</v>
      </c>
      <c r="BH105" s="48">
        <f t="shared" si="1"/>
        <v>187.49116516801644</v>
      </c>
    </row>
    <row r="106" spans="3:60" ht="12.75">
      <c r="C106" s="10" t="s">
        <v>586</v>
      </c>
      <c r="E106" s="34" t="s">
        <v>612</v>
      </c>
      <c r="F106" s="34" t="s">
        <v>613</v>
      </c>
      <c r="G106" s="34" t="s">
        <v>614</v>
      </c>
      <c r="H106" s="34" t="s">
        <v>615</v>
      </c>
      <c r="I106" s="34" t="s">
        <v>304</v>
      </c>
      <c r="J106" s="34" t="s">
        <v>305</v>
      </c>
      <c r="K106" s="34">
        <v>1024</v>
      </c>
      <c r="L106" s="34">
        <v>3840</v>
      </c>
      <c r="M106" s="34">
        <v>2</v>
      </c>
      <c r="N106" s="34">
        <v>2</v>
      </c>
      <c r="O106" s="34">
        <v>2.93</v>
      </c>
      <c r="P106" s="34">
        <v>1.01</v>
      </c>
      <c r="Q106" s="34">
        <v>0</v>
      </c>
      <c r="R106" s="34">
        <v>33.9</v>
      </c>
      <c r="S106" s="34">
        <v>33.9</v>
      </c>
      <c r="T106" s="34">
        <v>204.51</v>
      </c>
      <c r="U106" s="34">
        <v>9.06</v>
      </c>
      <c r="V106" s="34">
        <v>204.48</v>
      </c>
      <c r="W106" s="34">
        <v>8.96</v>
      </c>
      <c r="X106" s="34">
        <v>204.53</v>
      </c>
      <c r="Y106" s="34">
        <v>8.96</v>
      </c>
      <c r="Z106" s="34">
        <v>204.5</v>
      </c>
      <c r="AA106" s="34">
        <v>9.15</v>
      </c>
      <c r="AB106" s="34">
        <v>204.55</v>
      </c>
      <c r="AC106" s="34">
        <v>9.15</v>
      </c>
      <c r="AD106" s="34" t="s">
        <v>128</v>
      </c>
      <c r="AE106" s="34" t="s">
        <v>307</v>
      </c>
      <c r="AF106" s="34" t="s">
        <v>616</v>
      </c>
      <c r="AG106" s="34">
        <v>271.7</v>
      </c>
      <c r="AH106" s="34">
        <v>0.4821</v>
      </c>
      <c r="AI106" s="34" t="s">
        <v>415</v>
      </c>
      <c r="AJ106" s="34">
        <v>40</v>
      </c>
      <c r="AK106" s="34">
        <v>0</v>
      </c>
      <c r="AL106" s="34" t="s">
        <v>558</v>
      </c>
      <c r="AM106" s="34">
        <v>3</v>
      </c>
      <c r="AN106" s="34">
        <v>11.37</v>
      </c>
      <c r="AO106" s="34">
        <v>389.87</v>
      </c>
      <c r="AP106" s="34">
        <v>3786.33</v>
      </c>
      <c r="AQ106" s="34">
        <v>389.87</v>
      </c>
      <c r="AR106" s="34" t="s">
        <v>122</v>
      </c>
      <c r="AS106" s="34">
        <v>92.96</v>
      </c>
      <c r="AT106" s="34">
        <v>305</v>
      </c>
      <c r="AU106" s="34">
        <v>222.82</v>
      </c>
      <c r="AV106" s="34">
        <v>-19.64</v>
      </c>
      <c r="AW106" s="34">
        <v>204.51</v>
      </c>
      <c r="AX106" s="34">
        <v>9.06</v>
      </c>
      <c r="AY106" s="34">
        <v>214965419.9</v>
      </c>
      <c r="AZ106" s="34">
        <v>307.83</v>
      </c>
      <c r="BA106" s="34">
        <v>13.21</v>
      </c>
      <c r="BB106" s="34">
        <v>94.4</v>
      </c>
      <c r="BC106" s="34" t="s">
        <v>439</v>
      </c>
      <c r="BD106" s="34" t="s">
        <v>78</v>
      </c>
      <c r="BE106" s="34">
        <v>4326</v>
      </c>
      <c r="BH106" s="48">
        <f t="shared" si="1"/>
        <v>121.80184975141643</v>
      </c>
    </row>
    <row r="107" spans="1:60" s="2" customFormat="1" ht="13.5" thickBot="1">
      <c r="A107" s="15"/>
      <c r="B107" s="16"/>
      <c r="C107" s="16"/>
      <c r="D107" s="30"/>
      <c r="E107" s="39" t="s">
        <v>410</v>
      </c>
      <c r="F107" s="35" t="s">
        <v>440</v>
      </c>
      <c r="G107" s="35" t="s">
        <v>441</v>
      </c>
      <c r="H107" s="35" t="s">
        <v>442</v>
      </c>
      <c r="I107" s="35" t="s">
        <v>304</v>
      </c>
      <c r="J107" s="35" t="s">
        <v>305</v>
      </c>
      <c r="K107" s="35">
        <v>1024</v>
      </c>
      <c r="L107" s="35">
        <v>8064</v>
      </c>
      <c r="M107" s="35">
        <v>2</v>
      </c>
      <c r="N107" s="35">
        <v>2</v>
      </c>
      <c r="O107" s="35">
        <v>3.1</v>
      </c>
      <c r="P107" s="35">
        <v>1.42</v>
      </c>
      <c r="Q107" s="35">
        <v>17.93</v>
      </c>
      <c r="R107" s="35">
        <v>38.37</v>
      </c>
      <c r="S107" s="35">
        <v>53.8</v>
      </c>
      <c r="T107" s="35">
        <v>204.37</v>
      </c>
      <c r="U107" s="35">
        <v>9.03</v>
      </c>
      <c r="V107" s="35">
        <v>204.31</v>
      </c>
      <c r="W107" s="35">
        <v>8.74</v>
      </c>
      <c r="X107" s="35">
        <v>204.36</v>
      </c>
      <c r="Y107" s="35">
        <v>8.74</v>
      </c>
      <c r="Z107" s="35">
        <v>204.39</v>
      </c>
      <c r="AA107" s="35">
        <v>9.33</v>
      </c>
      <c r="AB107" s="35">
        <v>204.44</v>
      </c>
      <c r="AC107" s="35">
        <v>9.33</v>
      </c>
      <c r="AD107" s="35" t="s">
        <v>128</v>
      </c>
      <c r="AE107" s="35" t="s">
        <v>307</v>
      </c>
      <c r="AF107" s="35" t="s">
        <v>443</v>
      </c>
      <c r="AG107" s="35">
        <v>272.1</v>
      </c>
      <c r="AH107" s="35">
        <v>0.7231</v>
      </c>
      <c r="AI107" s="35" t="s">
        <v>130</v>
      </c>
      <c r="AJ107" s="35">
        <v>48</v>
      </c>
      <c r="AK107" s="35">
        <v>0</v>
      </c>
      <c r="AL107" s="35" t="s">
        <v>322</v>
      </c>
      <c r="AM107" s="35">
        <v>3.17</v>
      </c>
      <c r="AN107" s="35">
        <v>35.51</v>
      </c>
      <c r="AO107" s="35">
        <v>394.52</v>
      </c>
      <c r="AP107" s="35">
        <v>3789.84</v>
      </c>
      <c r="AQ107" s="35">
        <v>412.41</v>
      </c>
      <c r="AR107" s="35" t="s">
        <v>122</v>
      </c>
      <c r="AS107" s="35">
        <v>92.94</v>
      </c>
      <c r="AT107" s="35">
        <v>305.68</v>
      </c>
      <c r="AU107" s="35">
        <v>225.78</v>
      </c>
      <c r="AV107" s="35">
        <v>-23.11</v>
      </c>
      <c r="AW107" s="35">
        <v>204.47</v>
      </c>
      <c r="AX107" s="35">
        <v>10.97</v>
      </c>
      <c r="AY107" s="35">
        <v>211251328.6</v>
      </c>
      <c r="AZ107" s="35">
        <v>292.74</v>
      </c>
      <c r="BA107" s="35">
        <v>13.43</v>
      </c>
      <c r="BB107" s="35">
        <v>94.5</v>
      </c>
      <c r="BC107" s="35" t="s">
        <v>409</v>
      </c>
      <c r="BD107" s="35" t="s">
        <v>324</v>
      </c>
      <c r="BE107" s="35">
        <v>12421</v>
      </c>
      <c r="BH107" s="48">
        <f t="shared" si="1"/>
        <v>114.75276954498698</v>
      </c>
    </row>
    <row r="108" spans="1:60" ht="12.75">
      <c r="A108" s="43" t="s">
        <v>645</v>
      </c>
      <c r="D108" s="11" t="s">
        <v>117</v>
      </c>
      <c r="E108" s="34" t="s">
        <v>410</v>
      </c>
      <c r="F108" s="34" t="s">
        <v>455</v>
      </c>
      <c r="G108" s="34" t="s">
        <v>456</v>
      </c>
      <c r="H108" s="34" t="s">
        <v>457</v>
      </c>
      <c r="I108" s="34" t="s">
        <v>304</v>
      </c>
      <c r="J108" s="34" t="s">
        <v>305</v>
      </c>
      <c r="K108" s="34">
        <v>672</v>
      </c>
      <c r="L108" s="34">
        <v>9856</v>
      </c>
      <c r="M108" s="34">
        <v>3</v>
      </c>
      <c r="N108" s="34">
        <v>3</v>
      </c>
      <c r="O108" s="34">
        <v>4.3</v>
      </c>
      <c r="P108" s="34">
        <v>1.29</v>
      </c>
      <c r="Q108" s="34">
        <v>0.19</v>
      </c>
      <c r="R108" s="34">
        <v>48.25</v>
      </c>
      <c r="S108" s="34">
        <v>48.12</v>
      </c>
      <c r="T108" s="34">
        <v>41.47</v>
      </c>
      <c r="U108" s="34">
        <v>-13.46</v>
      </c>
      <c r="V108" s="34">
        <v>41.38</v>
      </c>
      <c r="W108" s="34">
        <v>-13.92</v>
      </c>
      <c r="X108" s="34">
        <v>41.43</v>
      </c>
      <c r="Y108" s="34">
        <v>-13.92</v>
      </c>
      <c r="Z108" s="34">
        <v>41.5</v>
      </c>
      <c r="AA108" s="34">
        <v>-13</v>
      </c>
      <c r="AB108" s="34">
        <v>41.55</v>
      </c>
      <c r="AC108" s="34">
        <v>-13</v>
      </c>
      <c r="AD108" s="34" t="s">
        <v>128</v>
      </c>
      <c r="AE108" s="34" t="s">
        <v>307</v>
      </c>
      <c r="AF108" s="34" t="s">
        <v>458</v>
      </c>
      <c r="AG108" s="34">
        <v>260.8</v>
      </c>
      <c r="AH108" s="34">
        <v>0.6026</v>
      </c>
      <c r="AI108" s="34" t="s">
        <v>130</v>
      </c>
      <c r="AJ108" s="34">
        <v>18</v>
      </c>
      <c r="AK108" s="34">
        <v>0</v>
      </c>
      <c r="AL108" s="34" t="s">
        <v>322</v>
      </c>
      <c r="AM108" s="34">
        <v>2.89</v>
      </c>
      <c r="AN108" s="34">
        <v>54.86</v>
      </c>
      <c r="AO108" s="34">
        <v>381.47</v>
      </c>
      <c r="AP108" s="34">
        <v>3776.45</v>
      </c>
      <c r="AQ108" s="34">
        <v>381.48</v>
      </c>
      <c r="AR108" s="34" t="s">
        <v>122</v>
      </c>
      <c r="AS108" s="34">
        <v>93.06</v>
      </c>
      <c r="AT108" s="34">
        <v>39.93</v>
      </c>
      <c r="AU108" s="34">
        <v>79.91</v>
      </c>
      <c r="AV108" s="34">
        <v>16.28</v>
      </c>
      <c r="AW108" s="34">
        <v>41.47</v>
      </c>
      <c r="AX108" s="34">
        <v>-13.44</v>
      </c>
      <c r="AY108" s="34">
        <v>234188266.3</v>
      </c>
      <c r="AZ108" s="34">
        <v>138.8</v>
      </c>
      <c r="BA108" s="34">
        <v>14.57</v>
      </c>
      <c r="BB108" s="34">
        <v>94.3</v>
      </c>
      <c r="BC108" s="34" t="s">
        <v>409</v>
      </c>
      <c r="BD108" s="34" t="s">
        <v>324</v>
      </c>
      <c r="BE108" s="34">
        <v>9224</v>
      </c>
      <c r="BH108" s="48">
        <f t="shared" si="1"/>
        <v>224.82313979535024</v>
      </c>
    </row>
    <row r="109" spans="1:60" s="1" customFormat="1" ht="12.75">
      <c r="A109" s="12"/>
      <c r="B109" s="13"/>
      <c r="C109" s="13"/>
      <c r="D109" s="14" t="s">
        <v>117</v>
      </c>
      <c r="E109" s="36" t="s">
        <v>410</v>
      </c>
      <c r="F109" s="36" t="s">
        <v>459</v>
      </c>
      <c r="G109" s="36" t="s">
        <v>460</v>
      </c>
      <c r="H109" s="36" t="s">
        <v>461</v>
      </c>
      <c r="I109" s="36" t="s">
        <v>304</v>
      </c>
      <c r="J109" s="36" t="s">
        <v>305</v>
      </c>
      <c r="K109" s="36">
        <v>1024</v>
      </c>
      <c r="L109" s="36">
        <v>8064</v>
      </c>
      <c r="M109" s="36">
        <v>2</v>
      </c>
      <c r="N109" s="36">
        <v>2</v>
      </c>
      <c r="O109" s="36">
        <v>3.3</v>
      </c>
      <c r="P109" s="36">
        <v>1.25</v>
      </c>
      <c r="Q109" s="36">
        <v>21.9</v>
      </c>
      <c r="R109" s="36">
        <v>47.04</v>
      </c>
      <c r="S109" s="36">
        <v>28.89</v>
      </c>
      <c r="T109" s="36">
        <v>41.5</v>
      </c>
      <c r="U109" s="36">
        <v>-13.46</v>
      </c>
      <c r="V109" s="36">
        <v>41.43</v>
      </c>
      <c r="W109" s="36">
        <v>-13.74</v>
      </c>
      <c r="X109" s="36">
        <v>41.49</v>
      </c>
      <c r="Y109" s="36">
        <v>-13.75</v>
      </c>
      <c r="Z109" s="36">
        <v>41.51</v>
      </c>
      <c r="AA109" s="36">
        <v>-13.18</v>
      </c>
      <c r="AB109" s="36">
        <v>41.57</v>
      </c>
      <c r="AC109" s="36">
        <v>-13.19</v>
      </c>
      <c r="AD109" s="36" t="s">
        <v>128</v>
      </c>
      <c r="AE109" s="36" t="s">
        <v>307</v>
      </c>
      <c r="AF109" s="36" t="s">
        <v>462</v>
      </c>
      <c r="AG109" s="36">
        <v>262.8</v>
      </c>
      <c r="AH109" s="36">
        <v>0.6026</v>
      </c>
      <c r="AI109" s="36" t="s">
        <v>489</v>
      </c>
      <c r="AJ109" s="36">
        <v>42</v>
      </c>
      <c r="AK109" s="36">
        <v>0</v>
      </c>
      <c r="AL109" s="36" t="s">
        <v>322</v>
      </c>
      <c r="AM109" s="36">
        <v>3.37</v>
      </c>
      <c r="AN109" s="36">
        <v>33.34</v>
      </c>
      <c r="AO109" s="36">
        <v>380.59</v>
      </c>
      <c r="AP109" s="36">
        <v>3775.54</v>
      </c>
      <c r="AQ109" s="36">
        <v>406.91</v>
      </c>
      <c r="AR109" s="36" t="s">
        <v>122</v>
      </c>
      <c r="AS109" s="36">
        <v>93.49</v>
      </c>
      <c r="AT109" s="36">
        <v>26.87</v>
      </c>
      <c r="AU109" s="36">
        <v>84.1</v>
      </c>
      <c r="AV109" s="36">
        <v>7.11</v>
      </c>
      <c r="AW109" s="36">
        <v>43.86</v>
      </c>
      <c r="AX109" s="36">
        <v>-13.6</v>
      </c>
      <c r="AY109" s="36">
        <v>225155752.7</v>
      </c>
      <c r="AZ109" s="36">
        <v>163.08</v>
      </c>
      <c r="BA109" s="36">
        <v>14.84</v>
      </c>
      <c r="BB109" s="36">
        <v>93.8</v>
      </c>
      <c r="BC109" s="36" t="s">
        <v>409</v>
      </c>
      <c r="BD109" s="36" t="s">
        <v>78</v>
      </c>
      <c r="BE109" s="36">
        <v>9802</v>
      </c>
      <c r="BH109" s="48">
        <f t="shared" si="1"/>
        <v>209.55440989829333</v>
      </c>
    </row>
    <row r="110" spans="1:60" s="4" customFormat="1" ht="12.75">
      <c r="A110" s="45" t="s">
        <v>646</v>
      </c>
      <c r="B110" s="21"/>
      <c r="C110" s="21"/>
      <c r="D110" s="22" t="s">
        <v>117</v>
      </c>
      <c r="E110" s="37" t="s">
        <v>410</v>
      </c>
      <c r="F110" s="37" t="s">
        <v>578</v>
      </c>
      <c r="G110" s="37" t="s">
        <v>579</v>
      </c>
      <c r="H110" s="37" t="s">
        <v>580</v>
      </c>
      <c r="I110" s="37" t="s">
        <v>304</v>
      </c>
      <c r="J110" s="37" t="s">
        <v>305</v>
      </c>
      <c r="K110" s="37">
        <v>1024</v>
      </c>
      <c r="L110" s="37">
        <v>8064</v>
      </c>
      <c r="M110" s="37">
        <v>2</v>
      </c>
      <c r="N110" s="37">
        <v>2</v>
      </c>
      <c r="O110" s="37">
        <v>2.87</v>
      </c>
      <c r="P110" s="37">
        <v>1.55</v>
      </c>
      <c r="Q110" s="37">
        <v>0.16</v>
      </c>
      <c r="R110" s="37">
        <v>44.28</v>
      </c>
      <c r="S110" s="37">
        <v>44.18</v>
      </c>
      <c r="T110" s="37">
        <v>41.98</v>
      </c>
      <c r="U110" s="37">
        <v>-13.47</v>
      </c>
      <c r="V110" s="37">
        <v>41.91</v>
      </c>
      <c r="W110" s="37">
        <v>-13.77</v>
      </c>
      <c r="X110" s="37">
        <v>41.97</v>
      </c>
      <c r="Y110" s="37">
        <v>-13.78</v>
      </c>
      <c r="Z110" s="37">
        <v>41.99</v>
      </c>
      <c r="AA110" s="37">
        <v>-13.17</v>
      </c>
      <c r="AB110" s="37">
        <v>42.05</v>
      </c>
      <c r="AC110" s="37">
        <v>-13.17</v>
      </c>
      <c r="AD110" s="37" t="s">
        <v>128</v>
      </c>
      <c r="AE110" s="37" t="s">
        <v>307</v>
      </c>
      <c r="AF110" s="37" t="s">
        <v>581</v>
      </c>
      <c r="AG110" s="37">
        <v>263.4</v>
      </c>
      <c r="AH110" s="37">
        <v>0.7231</v>
      </c>
      <c r="AI110" s="37" t="s">
        <v>130</v>
      </c>
      <c r="AJ110" s="37">
        <v>20</v>
      </c>
      <c r="AK110" s="37">
        <v>0</v>
      </c>
      <c r="AL110" s="37" t="s">
        <v>322</v>
      </c>
      <c r="AM110" s="37">
        <v>2.94</v>
      </c>
      <c r="AN110" s="37">
        <v>35.98</v>
      </c>
      <c r="AO110" s="37">
        <v>381.92</v>
      </c>
      <c r="AP110" s="37">
        <v>3776.9</v>
      </c>
      <c r="AQ110" s="37">
        <v>381.92</v>
      </c>
      <c r="AR110" s="37" t="s">
        <v>122</v>
      </c>
      <c r="AS110" s="37">
        <v>93.1</v>
      </c>
      <c r="AT110" s="37">
        <v>25.13</v>
      </c>
      <c r="AU110" s="37">
        <v>82.5</v>
      </c>
      <c r="AV110" s="37">
        <v>5.04</v>
      </c>
      <c r="AW110" s="37">
        <v>41.99</v>
      </c>
      <c r="AX110" s="37">
        <v>-13.46</v>
      </c>
      <c r="AY110" s="37">
        <v>223354818.5</v>
      </c>
      <c r="AZ110" s="37">
        <v>168.07</v>
      </c>
      <c r="BA110" s="37">
        <v>14.71</v>
      </c>
      <c r="BB110" s="37">
        <v>94.3</v>
      </c>
      <c r="BC110" s="37" t="s">
        <v>409</v>
      </c>
      <c r="BD110" s="37" t="s">
        <v>78</v>
      </c>
      <c r="BE110" s="37">
        <v>9915</v>
      </c>
      <c r="BH110" s="48">
        <f t="shared" si="1"/>
        <v>214.01837197451232</v>
      </c>
    </row>
    <row r="111" spans="1:60" s="1" customFormat="1" ht="12.75">
      <c r="A111" s="12"/>
      <c r="B111" s="13"/>
      <c r="C111" s="13"/>
      <c r="D111" s="14" t="s">
        <v>117</v>
      </c>
      <c r="E111" s="38" t="s">
        <v>410</v>
      </c>
      <c r="F111" s="36" t="s">
        <v>582</v>
      </c>
      <c r="G111" s="36" t="s">
        <v>583</v>
      </c>
      <c r="H111" s="36" t="s">
        <v>584</v>
      </c>
      <c r="I111" s="36" t="s">
        <v>304</v>
      </c>
      <c r="J111" s="36" t="s">
        <v>305</v>
      </c>
      <c r="K111" s="36">
        <v>1024</v>
      </c>
      <c r="L111" s="36">
        <v>8064</v>
      </c>
      <c r="M111" s="36">
        <v>2</v>
      </c>
      <c r="N111" s="36">
        <v>2</v>
      </c>
      <c r="O111" s="36">
        <v>3</v>
      </c>
      <c r="P111" s="36">
        <v>1.48</v>
      </c>
      <c r="Q111" s="36">
        <v>17.97</v>
      </c>
      <c r="R111" s="36">
        <v>23.33</v>
      </c>
      <c r="S111" s="36">
        <v>34.56</v>
      </c>
      <c r="T111" s="36">
        <v>41.93</v>
      </c>
      <c r="U111" s="36">
        <v>-13.62</v>
      </c>
      <c r="V111" s="36">
        <v>41.87</v>
      </c>
      <c r="W111" s="36">
        <v>-13.92</v>
      </c>
      <c r="X111" s="36">
        <v>41.92</v>
      </c>
      <c r="Y111" s="36">
        <v>-13.92</v>
      </c>
      <c r="Z111" s="36">
        <v>41.95</v>
      </c>
      <c r="AA111" s="36">
        <v>-13.32</v>
      </c>
      <c r="AB111" s="36">
        <v>42</v>
      </c>
      <c r="AC111" s="36">
        <v>-13.32</v>
      </c>
      <c r="AD111" s="36" t="s">
        <v>128</v>
      </c>
      <c r="AE111" s="36" t="s">
        <v>307</v>
      </c>
      <c r="AF111" s="36" t="s">
        <v>585</v>
      </c>
      <c r="AG111" s="36">
        <v>271.5</v>
      </c>
      <c r="AH111" s="36">
        <v>0.7231</v>
      </c>
      <c r="AI111" s="36" t="s">
        <v>130</v>
      </c>
      <c r="AJ111" s="36">
        <v>42</v>
      </c>
      <c r="AK111" s="36">
        <v>0</v>
      </c>
      <c r="AL111" s="36" t="s">
        <v>322</v>
      </c>
      <c r="AM111" s="36">
        <v>3.07</v>
      </c>
      <c r="AN111" s="36">
        <v>35.85</v>
      </c>
      <c r="AO111" s="36">
        <v>381.22</v>
      </c>
      <c r="AP111" s="36">
        <v>3776.44</v>
      </c>
      <c r="AQ111" s="36">
        <v>398.64</v>
      </c>
      <c r="AR111" s="36" t="s">
        <v>122</v>
      </c>
      <c r="AS111" s="36">
        <v>93.05</v>
      </c>
      <c r="AT111" s="36">
        <v>335.94</v>
      </c>
      <c r="AU111" s="36">
        <v>64.46</v>
      </c>
      <c r="AV111" s="36">
        <v>-23.05</v>
      </c>
      <c r="AW111" s="36">
        <v>42.03</v>
      </c>
      <c r="AX111" s="36">
        <v>-11.74</v>
      </c>
      <c r="AY111" s="36">
        <v>211325071.4</v>
      </c>
      <c r="AZ111" s="36">
        <v>293.08</v>
      </c>
      <c r="BA111" s="36">
        <v>13.51</v>
      </c>
      <c r="BB111" s="36">
        <v>94.3</v>
      </c>
      <c r="BC111" s="36" t="s">
        <v>409</v>
      </c>
      <c r="BD111" s="36" t="s">
        <v>324</v>
      </c>
      <c r="BE111" s="36">
        <v>12428</v>
      </c>
      <c r="BH111" s="48">
        <f t="shared" si="1"/>
        <v>144.4815465607602</v>
      </c>
    </row>
    <row r="112" spans="1:60" ht="12.75">
      <c r="A112" s="9" t="s">
        <v>229</v>
      </c>
      <c r="E112" s="34" t="s">
        <v>410</v>
      </c>
      <c r="F112" s="34" t="s">
        <v>444</v>
      </c>
      <c r="G112" s="34" t="s">
        <v>445</v>
      </c>
      <c r="H112" s="34" t="s">
        <v>446</v>
      </c>
      <c r="I112" s="34" t="s">
        <v>304</v>
      </c>
      <c r="J112" s="34" t="s">
        <v>305</v>
      </c>
      <c r="K112" s="34">
        <v>1024</v>
      </c>
      <c r="L112" s="34">
        <v>8448</v>
      </c>
      <c r="M112" s="34">
        <v>2</v>
      </c>
      <c r="N112" s="34">
        <v>2</v>
      </c>
      <c r="O112" s="34">
        <v>3.67</v>
      </c>
      <c r="P112" s="34">
        <v>1.12</v>
      </c>
      <c r="Q112" s="34">
        <v>28.95</v>
      </c>
      <c r="R112" s="34">
        <v>38.78</v>
      </c>
      <c r="S112" s="34">
        <v>67.17</v>
      </c>
      <c r="T112" s="34">
        <v>41.27</v>
      </c>
      <c r="U112" s="34">
        <v>-13.47</v>
      </c>
      <c r="V112" s="34">
        <v>41.21</v>
      </c>
      <c r="W112" s="34">
        <v>-13.76</v>
      </c>
      <c r="X112" s="34">
        <v>41.27</v>
      </c>
      <c r="Y112" s="34">
        <v>-13.76</v>
      </c>
      <c r="Z112" s="34">
        <v>41.27</v>
      </c>
      <c r="AA112" s="34">
        <v>-13.18</v>
      </c>
      <c r="AB112" s="34">
        <v>41.34</v>
      </c>
      <c r="AC112" s="34">
        <v>-13.18</v>
      </c>
      <c r="AD112" s="34" t="s">
        <v>128</v>
      </c>
      <c r="AE112" s="34" t="s">
        <v>307</v>
      </c>
      <c r="AF112" s="34" t="s">
        <v>447</v>
      </c>
      <c r="AG112" s="34">
        <v>267.5</v>
      </c>
      <c r="AH112" s="34">
        <v>0.6026</v>
      </c>
      <c r="AI112" s="34" t="s">
        <v>415</v>
      </c>
      <c r="AJ112" s="34">
        <v>34</v>
      </c>
      <c r="AK112" s="34">
        <v>0</v>
      </c>
      <c r="AL112" s="34" t="s">
        <v>322</v>
      </c>
      <c r="AM112" s="34">
        <v>3.76</v>
      </c>
      <c r="AN112" s="34">
        <v>34.89</v>
      </c>
      <c r="AO112" s="34">
        <v>379.87</v>
      </c>
      <c r="AP112" s="34">
        <v>3774.86</v>
      </c>
      <c r="AQ112" s="34">
        <v>427.64</v>
      </c>
      <c r="AR112" s="34" t="s">
        <v>122</v>
      </c>
      <c r="AS112" s="34">
        <v>92.39</v>
      </c>
      <c r="AT112" s="34">
        <v>14.23</v>
      </c>
      <c r="AU112" s="34">
        <v>79.15</v>
      </c>
      <c r="AV112" s="34">
        <v>-3.24</v>
      </c>
      <c r="AW112" s="34">
        <v>38.05</v>
      </c>
      <c r="AX112" s="34">
        <v>-13.33</v>
      </c>
      <c r="AY112" s="34">
        <v>216849560.8</v>
      </c>
      <c r="AZ112" s="34">
        <v>187.62</v>
      </c>
      <c r="BA112" s="34">
        <v>14.53</v>
      </c>
      <c r="BB112" s="34">
        <v>93.9</v>
      </c>
      <c r="BC112" s="34" t="s">
        <v>409</v>
      </c>
      <c r="BD112" s="34" t="s">
        <v>324</v>
      </c>
      <c r="BE112" s="34">
        <v>10342</v>
      </c>
      <c r="BH112" s="48">
        <f t="shared" si="1"/>
        <v>193.7218318460218</v>
      </c>
    </row>
    <row r="113" spans="1:60" s="2" customFormat="1" ht="13.5" thickBot="1">
      <c r="A113" s="15"/>
      <c r="B113" s="16"/>
      <c r="C113" s="16"/>
      <c r="D113" s="17"/>
      <c r="E113" s="39" t="s">
        <v>410</v>
      </c>
      <c r="F113" s="35" t="s">
        <v>448</v>
      </c>
      <c r="G113" s="35" t="s">
        <v>449</v>
      </c>
      <c r="H113" s="35" t="s">
        <v>450</v>
      </c>
      <c r="I113" s="35" t="s">
        <v>304</v>
      </c>
      <c r="J113" s="35" t="s">
        <v>305</v>
      </c>
      <c r="K113" s="35">
        <v>1024</v>
      </c>
      <c r="L113" s="35">
        <v>8064</v>
      </c>
      <c r="M113" s="35">
        <v>2</v>
      </c>
      <c r="N113" s="35">
        <v>2</v>
      </c>
      <c r="O113" s="35">
        <v>2.99</v>
      </c>
      <c r="P113" s="35">
        <v>1.48</v>
      </c>
      <c r="Q113" s="35">
        <v>18.01</v>
      </c>
      <c r="R113" s="35">
        <v>29.06</v>
      </c>
      <c r="S113" s="35">
        <v>39.9</v>
      </c>
      <c r="T113" s="35">
        <v>41.29</v>
      </c>
      <c r="U113" s="35">
        <v>-13.34</v>
      </c>
      <c r="V113" s="35">
        <v>41.22</v>
      </c>
      <c r="W113" s="35">
        <v>-13.64</v>
      </c>
      <c r="X113" s="35">
        <v>41.27</v>
      </c>
      <c r="Y113" s="35">
        <v>-13.65</v>
      </c>
      <c r="Z113" s="35">
        <v>41.3</v>
      </c>
      <c r="AA113" s="35">
        <v>-13.05</v>
      </c>
      <c r="AB113" s="35">
        <v>41.35</v>
      </c>
      <c r="AC113" s="35">
        <v>-13.06</v>
      </c>
      <c r="AD113" s="35" t="s">
        <v>128</v>
      </c>
      <c r="AE113" s="35" t="s">
        <v>89</v>
      </c>
      <c r="AF113" s="35" t="s">
        <v>451</v>
      </c>
      <c r="AG113" s="35">
        <v>272.7</v>
      </c>
      <c r="AH113" s="35">
        <v>0.7231</v>
      </c>
      <c r="AI113" s="35" t="s">
        <v>130</v>
      </c>
      <c r="AJ113" s="35">
        <v>40</v>
      </c>
      <c r="AK113" s="35">
        <v>0</v>
      </c>
      <c r="AL113" s="35" t="s">
        <v>322</v>
      </c>
      <c r="AM113" s="35">
        <v>3.06</v>
      </c>
      <c r="AN113" s="35">
        <v>35.19</v>
      </c>
      <c r="AO113" s="35">
        <v>380.83</v>
      </c>
      <c r="AP113" s="35">
        <v>3776.08</v>
      </c>
      <c r="AQ113" s="35">
        <v>398.32</v>
      </c>
      <c r="AR113" s="35" t="s">
        <v>122</v>
      </c>
      <c r="AS113" s="35">
        <v>93.05</v>
      </c>
      <c r="AT113" s="35">
        <v>334.77</v>
      </c>
      <c r="AU113" s="35">
        <v>69.49</v>
      </c>
      <c r="AV113" s="35">
        <v>-25.19</v>
      </c>
      <c r="AW113" s="35">
        <v>41.38</v>
      </c>
      <c r="AX113" s="35">
        <v>-11.46</v>
      </c>
      <c r="AY113" s="35">
        <v>207582694.3</v>
      </c>
      <c r="AZ113" s="35">
        <v>269.54</v>
      </c>
      <c r="BA113" s="35">
        <v>13.89</v>
      </c>
      <c r="BB113" s="35">
        <v>94.1</v>
      </c>
      <c r="BC113" s="35" t="s">
        <v>85</v>
      </c>
      <c r="BD113" s="35" t="s">
        <v>324</v>
      </c>
      <c r="BE113" s="35">
        <v>11963</v>
      </c>
      <c r="BH113" s="48">
        <f t="shared" si="1"/>
        <v>143.0469102750444</v>
      </c>
    </row>
    <row r="114" spans="1:60" ht="12.75">
      <c r="A114" s="9" t="s">
        <v>228</v>
      </c>
      <c r="B114" s="10" t="s">
        <v>118</v>
      </c>
      <c r="E114" s="34" t="s">
        <v>410</v>
      </c>
      <c r="F114" s="34" t="s">
        <v>411</v>
      </c>
      <c r="G114" s="34" t="s">
        <v>412</v>
      </c>
      <c r="H114" s="34" t="s">
        <v>413</v>
      </c>
      <c r="I114" s="34" t="s">
        <v>304</v>
      </c>
      <c r="J114" s="34" t="s">
        <v>305</v>
      </c>
      <c r="K114" s="34">
        <v>768</v>
      </c>
      <c r="L114" s="34">
        <v>13568</v>
      </c>
      <c r="M114" s="34">
        <v>2</v>
      </c>
      <c r="N114" s="34">
        <v>2</v>
      </c>
      <c r="O114" s="34">
        <v>2.9</v>
      </c>
      <c r="P114" s="34">
        <v>1.54</v>
      </c>
      <c r="Q114" s="34">
        <v>0.33</v>
      </c>
      <c r="R114" s="34">
        <v>44.35</v>
      </c>
      <c r="S114" s="34">
        <v>44.27</v>
      </c>
      <c r="T114" s="34">
        <v>222.65</v>
      </c>
      <c r="U114" s="34">
        <v>-5.65</v>
      </c>
      <c r="V114" s="34">
        <v>222.57</v>
      </c>
      <c r="W114" s="34">
        <v>-6.15</v>
      </c>
      <c r="X114" s="34">
        <v>222.61</v>
      </c>
      <c r="Y114" s="34">
        <v>-6.16</v>
      </c>
      <c r="Z114" s="34">
        <v>222.7</v>
      </c>
      <c r="AA114" s="34">
        <v>-5.14</v>
      </c>
      <c r="AB114" s="34">
        <v>222.74</v>
      </c>
      <c r="AC114" s="34">
        <v>-5.14</v>
      </c>
      <c r="AD114" s="34" t="s">
        <v>128</v>
      </c>
      <c r="AE114" s="34" t="s">
        <v>307</v>
      </c>
      <c r="AF114" s="34" t="s">
        <v>414</v>
      </c>
      <c r="AG114" s="34">
        <v>259.2</v>
      </c>
      <c r="AH114" s="34">
        <v>0.7231</v>
      </c>
      <c r="AI114" s="34" t="s">
        <v>415</v>
      </c>
      <c r="AJ114" s="34">
        <v>20</v>
      </c>
      <c r="AK114" s="34">
        <v>512</v>
      </c>
      <c r="AL114" s="34" t="s">
        <v>322</v>
      </c>
      <c r="AM114" s="34">
        <v>2.23</v>
      </c>
      <c r="AN114" s="34">
        <v>60.6</v>
      </c>
      <c r="AO114" s="34">
        <v>386.11</v>
      </c>
      <c r="AP114" s="34">
        <v>3781.93</v>
      </c>
      <c r="AQ114" s="34">
        <v>386.12</v>
      </c>
      <c r="AR114" s="34" t="s">
        <v>122</v>
      </c>
      <c r="AS114" s="34">
        <v>93.01</v>
      </c>
      <c r="AT114" s="34">
        <v>38.2</v>
      </c>
      <c r="AU114" s="34">
        <v>259.9</v>
      </c>
      <c r="AV114" s="34">
        <v>19.3</v>
      </c>
      <c r="AW114" s="34">
        <v>222.64</v>
      </c>
      <c r="AX114" s="34">
        <v>-5.62</v>
      </c>
      <c r="AY114" s="34">
        <v>237674312.2</v>
      </c>
      <c r="AZ114" s="34">
        <v>129.05</v>
      </c>
      <c r="BA114" s="34">
        <v>14.49</v>
      </c>
      <c r="BB114" s="34">
        <v>94.3</v>
      </c>
      <c r="BC114" s="34" t="s">
        <v>409</v>
      </c>
      <c r="BD114" s="34" t="s">
        <v>324</v>
      </c>
      <c r="BE114" s="34">
        <v>8979</v>
      </c>
      <c r="BH114" s="48">
        <f t="shared" si="1"/>
        <v>228.51573268194636</v>
      </c>
    </row>
    <row r="115" spans="1:60" s="2" customFormat="1" ht="13.5" thickBot="1">
      <c r="A115" s="15"/>
      <c r="B115" s="16" t="s">
        <v>118</v>
      </c>
      <c r="C115" s="16"/>
      <c r="D115" s="17"/>
      <c r="E115" s="35" t="s">
        <v>410</v>
      </c>
      <c r="F115" s="35" t="s">
        <v>600</v>
      </c>
      <c r="G115" s="35" t="s">
        <v>601</v>
      </c>
      <c r="H115" s="35" t="s">
        <v>602</v>
      </c>
      <c r="I115" s="35" t="s">
        <v>304</v>
      </c>
      <c r="J115" s="35" t="s">
        <v>305</v>
      </c>
      <c r="K115" s="35">
        <v>1024</v>
      </c>
      <c r="L115" s="35">
        <v>8960</v>
      </c>
      <c r="M115" s="35">
        <v>2</v>
      </c>
      <c r="N115" s="35">
        <v>2</v>
      </c>
      <c r="O115" s="35">
        <v>3.04</v>
      </c>
      <c r="P115" s="35">
        <v>1.09</v>
      </c>
      <c r="Q115" s="35">
        <v>12.66</v>
      </c>
      <c r="R115" s="35">
        <v>45.31</v>
      </c>
      <c r="S115" s="35">
        <v>35.69</v>
      </c>
      <c r="T115" s="35">
        <v>222.6</v>
      </c>
      <c r="U115" s="35">
        <v>-5.88</v>
      </c>
      <c r="V115" s="35">
        <v>222.55</v>
      </c>
      <c r="W115" s="35">
        <v>-6.13</v>
      </c>
      <c r="X115" s="35">
        <v>222.6</v>
      </c>
      <c r="Y115" s="35">
        <v>-6.13</v>
      </c>
      <c r="Z115" s="35">
        <v>222.61</v>
      </c>
      <c r="AA115" s="35">
        <v>-5.63</v>
      </c>
      <c r="AB115" s="35">
        <v>222.66</v>
      </c>
      <c r="AC115" s="35">
        <v>-5.63</v>
      </c>
      <c r="AD115" s="35" t="s">
        <v>128</v>
      </c>
      <c r="AE115" s="35" t="s">
        <v>307</v>
      </c>
      <c r="AF115" s="35" t="s">
        <v>421</v>
      </c>
      <c r="AG115" s="35">
        <v>260.7</v>
      </c>
      <c r="AH115" s="35">
        <v>0.4821</v>
      </c>
      <c r="AI115" s="35" t="s">
        <v>77</v>
      </c>
      <c r="AJ115" s="35">
        <v>36</v>
      </c>
      <c r="AK115" s="35">
        <v>0</v>
      </c>
      <c r="AL115" s="35" t="s">
        <v>322</v>
      </c>
      <c r="AM115" s="35">
        <v>3.11</v>
      </c>
      <c r="AN115" s="35">
        <v>29.6</v>
      </c>
      <c r="AO115" s="35">
        <v>385.79</v>
      </c>
      <c r="AP115" s="35">
        <v>3781.59</v>
      </c>
      <c r="AQ115" s="35">
        <v>394.39</v>
      </c>
      <c r="AR115" s="35" t="s">
        <v>122</v>
      </c>
      <c r="AS115" s="35">
        <v>93.03</v>
      </c>
      <c r="AT115" s="35">
        <v>36.1</v>
      </c>
      <c r="AU115" s="35">
        <v>261.46</v>
      </c>
      <c r="AV115" s="35">
        <v>18.28</v>
      </c>
      <c r="AW115" s="35">
        <v>223.92</v>
      </c>
      <c r="AX115" s="35">
        <v>-5.95</v>
      </c>
      <c r="AY115" s="35">
        <v>236457451.7</v>
      </c>
      <c r="AZ115" s="35">
        <v>132.52</v>
      </c>
      <c r="BA115" s="35">
        <v>14.6</v>
      </c>
      <c r="BB115" s="35">
        <v>93.9</v>
      </c>
      <c r="BC115" s="35" t="s">
        <v>409</v>
      </c>
      <c r="BD115" s="35" t="s">
        <v>78</v>
      </c>
      <c r="BE115" s="35">
        <v>9067</v>
      </c>
      <c r="BH115" s="48">
        <f t="shared" si="1"/>
        <v>215.69891387476693</v>
      </c>
    </row>
    <row r="116" spans="1:60" ht="12.75">
      <c r="A116" s="43" t="s">
        <v>647</v>
      </c>
      <c r="D116" s="11" t="s">
        <v>117</v>
      </c>
      <c r="E116" s="34" t="s">
        <v>410</v>
      </c>
      <c r="F116" s="34" t="s">
        <v>463</v>
      </c>
      <c r="G116" s="34" t="s">
        <v>464</v>
      </c>
      <c r="H116" s="34" t="s">
        <v>465</v>
      </c>
      <c r="I116" s="34" t="s">
        <v>304</v>
      </c>
      <c r="J116" s="34" t="s">
        <v>305</v>
      </c>
      <c r="K116" s="34">
        <v>1024</v>
      </c>
      <c r="L116" s="34">
        <v>8064</v>
      </c>
      <c r="M116" s="34">
        <v>2</v>
      </c>
      <c r="N116" s="34">
        <v>2</v>
      </c>
      <c r="O116" s="34">
        <v>2.88</v>
      </c>
      <c r="P116" s="34">
        <v>1.03</v>
      </c>
      <c r="Q116" s="34">
        <v>0.22</v>
      </c>
      <c r="R116" s="34">
        <v>46.77</v>
      </c>
      <c r="S116" s="34">
        <v>46.58</v>
      </c>
      <c r="T116" s="34">
        <v>77.77</v>
      </c>
      <c r="U116" s="34">
        <v>-8.87</v>
      </c>
      <c r="V116" s="34">
        <v>77.72</v>
      </c>
      <c r="W116" s="34">
        <v>-9.07</v>
      </c>
      <c r="X116" s="34">
        <v>77.77</v>
      </c>
      <c r="Y116" s="34">
        <v>-9.07</v>
      </c>
      <c r="Z116" s="34">
        <v>77.77</v>
      </c>
      <c r="AA116" s="34">
        <v>-8.67</v>
      </c>
      <c r="AB116" s="34">
        <v>77.82</v>
      </c>
      <c r="AC116" s="34">
        <v>-8.67</v>
      </c>
      <c r="AD116" s="34" t="s">
        <v>128</v>
      </c>
      <c r="AE116" s="34" t="s">
        <v>307</v>
      </c>
      <c r="AF116" s="34" t="s">
        <v>308</v>
      </c>
      <c r="AG116" s="34">
        <v>259.4</v>
      </c>
      <c r="AH116" s="34">
        <v>0.4821</v>
      </c>
      <c r="AI116" s="34" t="s">
        <v>489</v>
      </c>
      <c r="AJ116" s="34">
        <v>28</v>
      </c>
      <c r="AK116" s="34">
        <v>0</v>
      </c>
      <c r="AL116" s="34" t="s">
        <v>322</v>
      </c>
      <c r="AM116" s="34">
        <v>2.95</v>
      </c>
      <c r="AN116" s="34">
        <v>23.97</v>
      </c>
      <c r="AO116" s="34">
        <v>382.78</v>
      </c>
      <c r="AP116" s="34">
        <v>3778.33</v>
      </c>
      <c r="AQ116" s="34">
        <v>382.78</v>
      </c>
      <c r="AR116" s="34" t="s">
        <v>122</v>
      </c>
      <c r="AS116" s="34">
        <v>93.1</v>
      </c>
      <c r="AT116" s="34">
        <v>42.04</v>
      </c>
      <c r="AU116" s="34">
        <v>114.94</v>
      </c>
      <c r="AV116" s="34">
        <v>20.3</v>
      </c>
      <c r="AW116" s="34">
        <v>77.78</v>
      </c>
      <c r="AX116" s="34">
        <v>-8.85</v>
      </c>
      <c r="AY116" s="34">
        <v>238911782.6</v>
      </c>
      <c r="AZ116" s="34">
        <v>125.42</v>
      </c>
      <c r="BA116" s="34">
        <v>14.48</v>
      </c>
      <c r="BB116" s="34">
        <v>94.3</v>
      </c>
      <c r="BC116" s="34" t="s">
        <v>409</v>
      </c>
      <c r="BD116" s="34" t="s">
        <v>78</v>
      </c>
      <c r="BE116" s="34">
        <v>8886</v>
      </c>
      <c r="BH116" s="48">
        <f t="shared" si="1"/>
        <v>219.87356743513052</v>
      </c>
    </row>
    <row r="117" spans="1:60" s="1" customFormat="1" ht="12.75">
      <c r="A117" s="12"/>
      <c r="B117" s="13"/>
      <c r="C117" s="13"/>
      <c r="D117" s="14" t="s">
        <v>117</v>
      </c>
      <c r="E117" s="36" t="s">
        <v>410</v>
      </c>
      <c r="F117" s="36" t="s">
        <v>30</v>
      </c>
      <c r="G117" s="36" t="s">
        <v>31</v>
      </c>
      <c r="H117" s="36" t="s">
        <v>32</v>
      </c>
      <c r="I117" s="36" t="s">
        <v>304</v>
      </c>
      <c r="J117" s="36" t="s">
        <v>305</v>
      </c>
      <c r="K117" s="36">
        <v>1024</v>
      </c>
      <c r="L117" s="36">
        <v>8064</v>
      </c>
      <c r="M117" s="36">
        <v>2</v>
      </c>
      <c r="N117" s="36">
        <v>2</v>
      </c>
      <c r="O117" s="36">
        <v>3.01</v>
      </c>
      <c r="P117" s="36">
        <v>1.37</v>
      </c>
      <c r="Q117" s="36">
        <v>12.78</v>
      </c>
      <c r="R117" s="36">
        <v>40.23</v>
      </c>
      <c r="S117" s="36">
        <v>52.74</v>
      </c>
      <c r="T117" s="36">
        <v>77.76</v>
      </c>
      <c r="U117" s="36">
        <v>-8.82</v>
      </c>
      <c r="V117" s="36">
        <v>77.7</v>
      </c>
      <c r="W117" s="36">
        <v>-9.09</v>
      </c>
      <c r="X117" s="36">
        <v>77.75</v>
      </c>
      <c r="Y117" s="36">
        <v>-9.1</v>
      </c>
      <c r="Z117" s="36">
        <v>77.77</v>
      </c>
      <c r="AA117" s="36">
        <v>-8.54</v>
      </c>
      <c r="AB117" s="36">
        <v>77.82</v>
      </c>
      <c r="AC117" s="36">
        <v>-8.54</v>
      </c>
      <c r="AD117" s="36" t="s">
        <v>128</v>
      </c>
      <c r="AE117" s="36" t="s">
        <v>307</v>
      </c>
      <c r="AF117" s="36" t="s">
        <v>33</v>
      </c>
      <c r="AG117" s="36">
        <v>266.8</v>
      </c>
      <c r="AH117" s="36">
        <v>0.6026</v>
      </c>
      <c r="AI117" s="36" t="s">
        <v>130</v>
      </c>
      <c r="AJ117" s="36">
        <v>18</v>
      </c>
      <c r="AK117" s="36">
        <v>0</v>
      </c>
      <c r="AL117" s="36" t="s">
        <v>322</v>
      </c>
      <c r="AM117" s="36">
        <v>3.08</v>
      </c>
      <c r="AN117" s="36">
        <v>33.32</v>
      </c>
      <c r="AO117" s="36">
        <v>382.09</v>
      </c>
      <c r="AP117" s="36">
        <v>3777.65</v>
      </c>
      <c r="AQ117" s="36">
        <v>390.78</v>
      </c>
      <c r="AR117" s="36" t="s">
        <v>122</v>
      </c>
      <c r="AS117" s="36">
        <v>92.92</v>
      </c>
      <c r="AT117" s="36">
        <v>13.43</v>
      </c>
      <c r="AU117" s="36">
        <v>117.18</v>
      </c>
      <c r="AV117" s="36">
        <v>-0.03</v>
      </c>
      <c r="AW117" s="36">
        <v>76.43</v>
      </c>
      <c r="AX117" s="36">
        <v>-8.75</v>
      </c>
      <c r="AY117" s="36">
        <v>219234152.7</v>
      </c>
      <c r="AZ117" s="36">
        <v>180.06</v>
      </c>
      <c r="BA117" s="36">
        <v>14.63</v>
      </c>
      <c r="BB117" s="36">
        <v>93.9</v>
      </c>
      <c r="BC117" s="36" t="s">
        <v>409</v>
      </c>
      <c r="BD117" s="36" t="s">
        <v>324</v>
      </c>
      <c r="BE117" s="36">
        <v>10180</v>
      </c>
      <c r="BH117" s="48">
        <f t="shared" si="1"/>
        <v>195.98264735867457</v>
      </c>
    </row>
    <row r="118" spans="1:60" s="3" customFormat="1" ht="12.75">
      <c r="A118" s="42" t="s">
        <v>648</v>
      </c>
      <c r="B118" s="19"/>
      <c r="C118" s="19"/>
      <c r="D118" s="11" t="s">
        <v>117</v>
      </c>
      <c r="E118" s="34" t="s">
        <v>22</v>
      </c>
      <c r="F118" s="34" t="s">
        <v>23</v>
      </c>
      <c r="G118" s="34" t="s">
        <v>549</v>
      </c>
      <c r="H118" s="34" t="s">
        <v>550</v>
      </c>
      <c r="I118" s="34" t="s">
        <v>304</v>
      </c>
      <c r="J118" s="34" t="s">
        <v>305</v>
      </c>
      <c r="K118" s="34">
        <v>512</v>
      </c>
      <c r="L118" s="34">
        <v>13056</v>
      </c>
      <c r="M118" s="34">
        <v>2</v>
      </c>
      <c r="N118" s="34">
        <v>2</v>
      </c>
      <c r="O118" s="34">
        <v>2.84</v>
      </c>
      <c r="P118" s="34">
        <v>1.05</v>
      </c>
      <c r="Q118" s="34">
        <v>0.21</v>
      </c>
      <c r="R118" s="34">
        <v>37.69</v>
      </c>
      <c r="S118" s="34">
        <v>37.84</v>
      </c>
      <c r="T118" s="34">
        <v>77.42</v>
      </c>
      <c r="U118" s="34">
        <v>-8.8</v>
      </c>
      <c r="V118" s="34">
        <v>77.36</v>
      </c>
      <c r="W118" s="34">
        <v>-9.12</v>
      </c>
      <c r="X118" s="34">
        <v>77.39</v>
      </c>
      <c r="Y118" s="34">
        <v>-9.12</v>
      </c>
      <c r="Z118" s="34">
        <v>77.45</v>
      </c>
      <c r="AA118" s="34">
        <v>-8.47</v>
      </c>
      <c r="AB118" s="34">
        <v>77.47</v>
      </c>
      <c r="AC118" s="34">
        <v>-8.47</v>
      </c>
      <c r="AD118" s="34" t="s">
        <v>128</v>
      </c>
      <c r="AE118" s="34" t="s">
        <v>307</v>
      </c>
      <c r="AF118" s="34" t="s">
        <v>551</v>
      </c>
      <c r="AG118" s="34">
        <v>268.9</v>
      </c>
      <c r="AH118" s="34">
        <v>0.4821</v>
      </c>
      <c r="AI118" s="34" t="s">
        <v>130</v>
      </c>
      <c r="AJ118" s="34">
        <v>26</v>
      </c>
      <c r="AK118" s="34">
        <v>1024</v>
      </c>
      <c r="AL118" s="34" t="s">
        <v>322</v>
      </c>
      <c r="AM118" s="34">
        <v>1.45</v>
      </c>
      <c r="AN118" s="34">
        <v>38.92</v>
      </c>
      <c r="AO118" s="34">
        <v>378.37</v>
      </c>
      <c r="AP118" s="34">
        <v>3774.86</v>
      </c>
      <c r="AQ118" s="34">
        <v>378.37</v>
      </c>
      <c r="AR118" s="34" t="s">
        <v>122</v>
      </c>
      <c r="AS118" s="34">
        <v>93.04</v>
      </c>
      <c r="AT118" s="34">
        <v>344.62</v>
      </c>
      <c r="AU118" s="34">
        <v>115.04</v>
      </c>
      <c r="AV118" s="34">
        <v>-18.17</v>
      </c>
      <c r="AW118" s="34">
        <v>77.41</v>
      </c>
      <c r="AX118" s="34">
        <v>-8.78</v>
      </c>
      <c r="AY118" s="34">
        <v>208192366.9</v>
      </c>
      <c r="AZ118" s="34">
        <v>227.11</v>
      </c>
      <c r="BA118" s="34">
        <v>14.5</v>
      </c>
      <c r="BB118" s="34">
        <v>94.3</v>
      </c>
      <c r="BC118" s="34" t="s">
        <v>552</v>
      </c>
      <c r="BD118" s="34" t="s">
        <v>324</v>
      </c>
      <c r="BE118" s="34">
        <v>2737</v>
      </c>
      <c r="BH118" s="48">
        <f t="shared" si="1"/>
        <v>160.9945282167684</v>
      </c>
    </row>
    <row r="119" spans="1:60" s="1" customFormat="1" ht="12.75">
      <c r="A119" s="12"/>
      <c r="B119" s="13"/>
      <c r="C119" s="13"/>
      <c r="D119" s="14" t="s">
        <v>117</v>
      </c>
      <c r="E119" s="36" t="s">
        <v>410</v>
      </c>
      <c r="F119" s="36" t="s">
        <v>436</v>
      </c>
      <c r="G119" s="36" t="s">
        <v>437</v>
      </c>
      <c r="H119" s="36" t="s">
        <v>438</v>
      </c>
      <c r="I119" s="36" t="s">
        <v>304</v>
      </c>
      <c r="J119" s="36" t="s">
        <v>305</v>
      </c>
      <c r="K119" s="36">
        <v>1024</v>
      </c>
      <c r="L119" s="36">
        <v>7296</v>
      </c>
      <c r="M119" s="36">
        <v>2</v>
      </c>
      <c r="N119" s="36">
        <v>2</v>
      </c>
      <c r="O119" s="36">
        <v>3.01</v>
      </c>
      <c r="P119" s="36">
        <v>1.47</v>
      </c>
      <c r="Q119" s="36">
        <v>18.09</v>
      </c>
      <c r="R119" s="36">
        <v>32.73</v>
      </c>
      <c r="S119" s="36">
        <v>44.39</v>
      </c>
      <c r="T119" s="36">
        <v>77.22</v>
      </c>
      <c r="U119" s="36">
        <v>-8.74</v>
      </c>
      <c r="V119" s="36">
        <v>77.16</v>
      </c>
      <c r="W119" s="36">
        <v>-9.01</v>
      </c>
      <c r="X119" s="36">
        <v>77.21</v>
      </c>
      <c r="Y119" s="36">
        <v>-9.01</v>
      </c>
      <c r="Z119" s="36">
        <v>77.23</v>
      </c>
      <c r="AA119" s="36">
        <v>-8.47</v>
      </c>
      <c r="AB119" s="36">
        <v>77.28</v>
      </c>
      <c r="AC119" s="36">
        <v>-8.47</v>
      </c>
      <c r="AD119" s="36" t="s">
        <v>128</v>
      </c>
      <c r="AE119" s="36" t="s">
        <v>89</v>
      </c>
      <c r="AF119" s="36" t="s">
        <v>260</v>
      </c>
      <c r="AG119" s="36">
        <v>272.4</v>
      </c>
      <c r="AH119" s="36">
        <v>0.7231</v>
      </c>
      <c r="AI119" s="36" t="s">
        <v>120</v>
      </c>
      <c r="AJ119" s="36">
        <v>36</v>
      </c>
      <c r="AK119" s="36">
        <v>0</v>
      </c>
      <c r="AL119" s="36" t="s">
        <v>322</v>
      </c>
      <c r="AM119" s="36">
        <v>3.08</v>
      </c>
      <c r="AN119" s="36">
        <v>32.39</v>
      </c>
      <c r="AO119" s="36">
        <v>382.65</v>
      </c>
      <c r="AP119" s="36">
        <v>3778.39</v>
      </c>
      <c r="AQ119" s="36">
        <v>400.39</v>
      </c>
      <c r="AR119" s="36" t="s">
        <v>122</v>
      </c>
      <c r="AS119" s="36">
        <v>93.01</v>
      </c>
      <c r="AT119" s="36">
        <v>329.62</v>
      </c>
      <c r="AU119" s="36">
        <v>107.08</v>
      </c>
      <c r="AV119" s="36">
        <v>-24.96</v>
      </c>
      <c r="AW119" s="36">
        <v>77.32</v>
      </c>
      <c r="AX119" s="36">
        <v>-6.84</v>
      </c>
      <c r="AY119" s="36">
        <v>207012643.2</v>
      </c>
      <c r="AZ119" s="36">
        <v>262.47</v>
      </c>
      <c r="BA119" s="36">
        <v>14</v>
      </c>
      <c r="BB119" s="36">
        <v>94.5</v>
      </c>
      <c r="BC119" s="36" t="s">
        <v>85</v>
      </c>
      <c r="BD119" s="36" t="s">
        <v>324</v>
      </c>
      <c r="BE119" s="36">
        <v>11826</v>
      </c>
      <c r="BH119" s="48">
        <f t="shared" si="1"/>
        <v>137.1981088102133</v>
      </c>
    </row>
    <row r="120" spans="1:60" s="4" customFormat="1" ht="12.75">
      <c r="A120" s="20" t="s">
        <v>230</v>
      </c>
      <c r="B120" s="21"/>
      <c r="C120" s="21"/>
      <c r="D120" s="22"/>
      <c r="E120" s="34" t="s">
        <v>407</v>
      </c>
      <c r="F120" s="34" t="s">
        <v>408</v>
      </c>
      <c r="G120" s="34" t="s">
        <v>617</v>
      </c>
      <c r="H120" s="34" t="s">
        <v>618</v>
      </c>
      <c r="I120" s="34" t="s">
        <v>304</v>
      </c>
      <c r="J120" s="34" t="s">
        <v>305</v>
      </c>
      <c r="K120" s="34">
        <v>1024</v>
      </c>
      <c r="L120" s="34">
        <v>2816</v>
      </c>
      <c r="M120" s="34">
        <v>2</v>
      </c>
      <c r="N120" s="34">
        <v>2</v>
      </c>
      <c r="O120" s="34">
        <v>2.85</v>
      </c>
      <c r="P120" s="34">
        <v>1.05</v>
      </c>
      <c r="Q120" s="34">
        <v>0.18</v>
      </c>
      <c r="R120" s="34">
        <v>38.18</v>
      </c>
      <c r="S120" s="34">
        <v>38.2</v>
      </c>
      <c r="T120" s="34">
        <v>78.36</v>
      </c>
      <c r="U120" s="34">
        <v>-8.73</v>
      </c>
      <c r="V120" s="34">
        <v>78.33</v>
      </c>
      <c r="W120" s="34">
        <v>-8.8</v>
      </c>
      <c r="X120" s="34">
        <v>78.38</v>
      </c>
      <c r="Y120" s="34">
        <v>-8.8</v>
      </c>
      <c r="Z120" s="34">
        <v>78.35</v>
      </c>
      <c r="AA120" s="34">
        <v>-8.66</v>
      </c>
      <c r="AB120" s="34">
        <v>78.4</v>
      </c>
      <c r="AC120" s="34">
        <v>-8.66</v>
      </c>
      <c r="AD120" s="34" t="s">
        <v>128</v>
      </c>
      <c r="AE120" s="34" t="s">
        <v>307</v>
      </c>
      <c r="AF120" s="34" t="s">
        <v>619</v>
      </c>
      <c r="AG120" s="34">
        <v>268.7</v>
      </c>
      <c r="AH120" s="34">
        <v>0.4821</v>
      </c>
      <c r="AI120" s="34" t="s">
        <v>415</v>
      </c>
      <c r="AJ120" s="34">
        <v>36</v>
      </c>
      <c r="AK120" s="34">
        <v>0</v>
      </c>
      <c r="AL120" s="34" t="s">
        <v>322</v>
      </c>
      <c r="AM120" s="34">
        <v>2.91</v>
      </c>
      <c r="AN120" s="34">
        <v>8.39</v>
      </c>
      <c r="AO120" s="34">
        <v>378.4</v>
      </c>
      <c r="AP120" s="34">
        <v>3774.9</v>
      </c>
      <c r="AQ120" s="34">
        <v>378.4</v>
      </c>
      <c r="AR120" s="34" t="s">
        <v>122</v>
      </c>
      <c r="AS120" s="34">
        <v>93.01</v>
      </c>
      <c r="AT120" s="34">
        <v>346.95</v>
      </c>
      <c r="AU120" s="34">
        <v>116.7</v>
      </c>
      <c r="AV120" s="34">
        <v>-16.76</v>
      </c>
      <c r="AW120" s="34">
        <v>78.37</v>
      </c>
      <c r="AX120" s="34">
        <v>-8.71</v>
      </c>
      <c r="AY120" s="34">
        <v>208811434.4</v>
      </c>
      <c r="AZ120" s="34">
        <v>222.63</v>
      </c>
      <c r="BA120" s="34">
        <v>14.55</v>
      </c>
      <c r="BB120" s="34">
        <v>94.3</v>
      </c>
      <c r="BC120" s="34" t="s">
        <v>607</v>
      </c>
      <c r="BD120" s="34" t="s">
        <v>324</v>
      </c>
      <c r="BE120" s="34">
        <v>2649</v>
      </c>
      <c r="BH120" s="48">
        <f t="shared" si="1"/>
        <v>163.45454942633467</v>
      </c>
    </row>
    <row r="121" spans="1:60" s="3" customFormat="1" ht="12.75">
      <c r="A121" s="18"/>
      <c r="B121" s="19"/>
      <c r="C121" s="19"/>
      <c r="D121" s="11"/>
      <c r="E121" s="34" t="s">
        <v>410</v>
      </c>
      <c r="F121" s="34" t="s">
        <v>608</v>
      </c>
      <c r="G121" s="34" t="s">
        <v>609</v>
      </c>
      <c r="H121" s="34" t="s">
        <v>610</v>
      </c>
      <c r="I121" s="34" t="s">
        <v>304</v>
      </c>
      <c r="J121" s="34" t="s">
        <v>305</v>
      </c>
      <c r="K121" s="34">
        <v>672</v>
      </c>
      <c r="L121" s="34">
        <v>7424</v>
      </c>
      <c r="M121" s="34">
        <v>3</v>
      </c>
      <c r="N121" s="34">
        <v>3</v>
      </c>
      <c r="O121" s="34">
        <v>4.51</v>
      </c>
      <c r="P121" s="34">
        <v>0.99</v>
      </c>
      <c r="Q121" s="34">
        <v>18.03</v>
      </c>
      <c r="R121" s="34">
        <v>31.74</v>
      </c>
      <c r="S121" s="34">
        <v>43.63</v>
      </c>
      <c r="T121" s="34">
        <v>78.16</v>
      </c>
      <c r="U121" s="34">
        <v>-8.88</v>
      </c>
      <c r="V121" s="34">
        <v>78.1</v>
      </c>
      <c r="W121" s="34">
        <v>-9.16</v>
      </c>
      <c r="X121" s="34">
        <v>78.15</v>
      </c>
      <c r="Y121" s="34">
        <v>-9.16</v>
      </c>
      <c r="Z121" s="34">
        <v>78.17</v>
      </c>
      <c r="AA121" s="34">
        <v>-8.61</v>
      </c>
      <c r="AB121" s="34">
        <v>78.22</v>
      </c>
      <c r="AC121" s="34">
        <v>-8.61</v>
      </c>
      <c r="AD121" s="34" t="s">
        <v>128</v>
      </c>
      <c r="AE121" s="34" t="s">
        <v>89</v>
      </c>
      <c r="AF121" s="34" t="s">
        <v>650</v>
      </c>
      <c r="AG121" s="34">
        <v>273.1</v>
      </c>
      <c r="AH121" s="34">
        <v>0.4821</v>
      </c>
      <c r="AI121" s="34" t="s">
        <v>130</v>
      </c>
      <c r="AJ121" s="34">
        <v>46</v>
      </c>
      <c r="AK121" s="34">
        <v>0</v>
      </c>
      <c r="AL121" s="34" t="s">
        <v>322</v>
      </c>
      <c r="AM121" s="34">
        <v>3.03</v>
      </c>
      <c r="AN121" s="34">
        <v>33.03</v>
      </c>
      <c r="AO121" s="34">
        <v>382.11</v>
      </c>
      <c r="AP121" s="34">
        <v>3777.83</v>
      </c>
      <c r="AQ121" s="34">
        <v>399.69</v>
      </c>
      <c r="AR121" s="34" t="s">
        <v>122</v>
      </c>
      <c r="AS121" s="34">
        <v>93.06</v>
      </c>
      <c r="AT121" s="34">
        <v>328.65</v>
      </c>
      <c r="AU121" s="34">
        <v>106.81</v>
      </c>
      <c r="AV121" s="34">
        <v>-25.16</v>
      </c>
      <c r="AW121" s="34">
        <v>78.26</v>
      </c>
      <c r="AX121" s="34">
        <v>-6.99</v>
      </c>
      <c r="AY121" s="34">
        <v>207348999</v>
      </c>
      <c r="AZ121" s="34">
        <v>267.01</v>
      </c>
      <c r="BA121" s="34">
        <v>13.92</v>
      </c>
      <c r="BB121" s="34">
        <v>94.3</v>
      </c>
      <c r="BC121" s="34" t="s">
        <v>85</v>
      </c>
      <c r="BD121" s="34" t="s">
        <v>324</v>
      </c>
      <c r="BE121" s="34">
        <v>11914</v>
      </c>
      <c r="BH121" s="48">
        <f t="shared" si="1"/>
        <v>145.81440986618077</v>
      </c>
    </row>
    <row r="122" spans="1:60" s="1" customFormat="1" ht="12.75">
      <c r="A122" s="12"/>
      <c r="B122" s="13" t="s">
        <v>118</v>
      </c>
      <c r="C122" s="13"/>
      <c r="D122" s="14"/>
      <c r="E122" s="36" t="s">
        <v>410</v>
      </c>
      <c r="F122" s="36" t="s">
        <v>274</v>
      </c>
      <c r="G122" s="36" t="s">
        <v>275</v>
      </c>
      <c r="H122" s="36" t="s">
        <v>587</v>
      </c>
      <c r="I122" s="36" t="s">
        <v>304</v>
      </c>
      <c r="J122" s="36" t="s">
        <v>305</v>
      </c>
      <c r="K122" s="36">
        <v>1024</v>
      </c>
      <c r="L122" s="36">
        <v>8960</v>
      </c>
      <c r="M122" s="36">
        <v>2</v>
      </c>
      <c r="N122" s="36">
        <v>2</v>
      </c>
      <c r="O122" s="36">
        <v>2.86</v>
      </c>
      <c r="P122" s="36">
        <v>1.56</v>
      </c>
      <c r="Q122" s="36">
        <v>0.17</v>
      </c>
      <c r="R122" s="36">
        <v>41.27</v>
      </c>
      <c r="S122" s="36">
        <v>41.18</v>
      </c>
      <c r="T122" s="36">
        <v>78.12</v>
      </c>
      <c r="U122" s="36">
        <v>-8.97</v>
      </c>
      <c r="V122" s="36">
        <v>78.05</v>
      </c>
      <c r="W122" s="36">
        <v>-9.3</v>
      </c>
      <c r="X122" s="36">
        <v>78.1</v>
      </c>
      <c r="Y122" s="36">
        <v>-9.3</v>
      </c>
      <c r="Z122" s="36">
        <v>78.14</v>
      </c>
      <c r="AA122" s="36">
        <v>-8.63</v>
      </c>
      <c r="AB122" s="36">
        <v>78.19</v>
      </c>
      <c r="AC122" s="36">
        <v>-8.63</v>
      </c>
      <c r="AD122" s="36" t="s">
        <v>128</v>
      </c>
      <c r="AE122" s="36" t="s">
        <v>307</v>
      </c>
      <c r="AF122" s="36" t="s">
        <v>512</v>
      </c>
      <c r="AG122" s="36">
        <v>267.2</v>
      </c>
      <c r="AH122" s="36">
        <v>0.7231</v>
      </c>
      <c r="AI122" s="36" t="s">
        <v>120</v>
      </c>
      <c r="AJ122" s="36">
        <v>12</v>
      </c>
      <c r="AK122" s="36">
        <v>0</v>
      </c>
      <c r="AL122" s="36" t="s">
        <v>322</v>
      </c>
      <c r="AM122" s="36">
        <v>2.93</v>
      </c>
      <c r="AN122" s="36">
        <v>39.95</v>
      </c>
      <c r="AO122" s="36">
        <v>381.13</v>
      </c>
      <c r="AP122" s="36">
        <v>3776.67</v>
      </c>
      <c r="AQ122" s="36">
        <v>381.13</v>
      </c>
      <c r="AR122" s="36" t="s">
        <v>122</v>
      </c>
      <c r="AS122" s="36">
        <v>93.1</v>
      </c>
      <c r="AT122" s="36">
        <v>10.71</v>
      </c>
      <c r="AU122" s="36">
        <v>118.96</v>
      </c>
      <c r="AV122" s="36">
        <v>-1.77</v>
      </c>
      <c r="AW122" s="36">
        <v>78.12</v>
      </c>
      <c r="AX122" s="36">
        <v>-8.95</v>
      </c>
      <c r="AY122" s="36">
        <v>217922203.9</v>
      </c>
      <c r="AZ122" s="36">
        <v>184.15</v>
      </c>
      <c r="BA122" s="36">
        <v>14.73</v>
      </c>
      <c r="BB122" s="36">
        <v>94.3</v>
      </c>
      <c r="BC122" s="36" t="s">
        <v>409</v>
      </c>
      <c r="BD122" s="36" t="s">
        <v>324</v>
      </c>
      <c r="BE122" s="36">
        <v>10268</v>
      </c>
      <c r="BH122" s="48">
        <f t="shared" si="1"/>
        <v>194.45021747250928</v>
      </c>
    </row>
    <row r="123" spans="1:60" s="3" customFormat="1" ht="12.75">
      <c r="A123" s="18" t="s">
        <v>230</v>
      </c>
      <c r="B123" s="19"/>
      <c r="C123" s="19"/>
      <c r="D123" s="11"/>
      <c r="E123" s="34" t="s">
        <v>553</v>
      </c>
      <c r="F123" s="34" t="s">
        <v>554</v>
      </c>
      <c r="G123" s="34" t="s">
        <v>555</v>
      </c>
      <c r="H123" s="34" t="s">
        <v>556</v>
      </c>
      <c r="I123" s="34" t="s">
        <v>304</v>
      </c>
      <c r="J123" s="34" t="s">
        <v>305</v>
      </c>
      <c r="K123" s="34">
        <v>512</v>
      </c>
      <c r="L123" s="34">
        <v>3840</v>
      </c>
      <c r="M123" s="34">
        <v>4</v>
      </c>
      <c r="N123" s="34">
        <v>4</v>
      </c>
      <c r="O123" s="34">
        <v>5.7</v>
      </c>
      <c r="P123" s="34">
        <v>1.04</v>
      </c>
      <c r="Q123" s="34">
        <v>0.22</v>
      </c>
      <c r="R123" s="34">
        <v>37.84</v>
      </c>
      <c r="S123" s="34">
        <v>37.65</v>
      </c>
      <c r="T123" s="34">
        <v>78.09</v>
      </c>
      <c r="U123" s="34">
        <v>-9.16</v>
      </c>
      <c r="V123" s="34">
        <v>78.04</v>
      </c>
      <c r="W123" s="34">
        <v>-9.35</v>
      </c>
      <c r="X123" s="34">
        <v>78.09</v>
      </c>
      <c r="Y123" s="34">
        <v>-9.35</v>
      </c>
      <c r="Z123" s="34">
        <v>78.09</v>
      </c>
      <c r="AA123" s="34">
        <v>-8.97</v>
      </c>
      <c r="AB123" s="34">
        <v>78.14</v>
      </c>
      <c r="AC123" s="34">
        <v>-8.97</v>
      </c>
      <c r="AD123" s="34" t="s">
        <v>128</v>
      </c>
      <c r="AE123" s="34" t="s">
        <v>307</v>
      </c>
      <c r="AF123" s="34" t="s">
        <v>557</v>
      </c>
      <c r="AG123" s="34">
        <v>245</v>
      </c>
      <c r="AH123" s="34">
        <v>0.4821</v>
      </c>
      <c r="AI123" s="34" t="s">
        <v>130</v>
      </c>
      <c r="AJ123" s="34">
        <v>30</v>
      </c>
      <c r="AK123" s="34">
        <v>0</v>
      </c>
      <c r="AL123" s="34" t="s">
        <v>558</v>
      </c>
      <c r="AM123" s="34">
        <v>2.91</v>
      </c>
      <c r="AN123" s="34">
        <v>22.86</v>
      </c>
      <c r="AO123" s="34">
        <v>378.92</v>
      </c>
      <c r="AP123" s="34">
        <v>3775.38</v>
      </c>
      <c r="AQ123" s="34">
        <v>378.93</v>
      </c>
      <c r="AR123" s="34" t="s">
        <v>122</v>
      </c>
      <c r="AS123" s="34">
        <v>93.13</v>
      </c>
      <c r="AT123" s="34">
        <v>45.81</v>
      </c>
      <c r="AU123" s="34">
        <v>106.15</v>
      </c>
      <c r="AV123" s="34">
        <v>16.55</v>
      </c>
      <c r="AW123" s="34">
        <v>78.1</v>
      </c>
      <c r="AX123" s="34">
        <v>-9.14</v>
      </c>
      <c r="AY123" s="34">
        <v>246054931.7</v>
      </c>
      <c r="AZ123" s="34">
        <v>42</v>
      </c>
      <c r="BA123" s="34">
        <v>13.86</v>
      </c>
      <c r="BB123" s="34">
        <v>94.2</v>
      </c>
      <c r="BC123" s="34" t="s">
        <v>409</v>
      </c>
      <c r="BD123" s="34" t="s">
        <v>78</v>
      </c>
      <c r="BE123" s="34">
        <v>6598</v>
      </c>
      <c r="BH123" s="48">
        <f t="shared" si="1"/>
        <v>223.92239078241457</v>
      </c>
    </row>
    <row r="124" spans="1:60" s="1" customFormat="1" ht="12.75">
      <c r="A124" s="12"/>
      <c r="B124" s="13"/>
      <c r="C124" s="13"/>
      <c r="D124" s="14"/>
      <c r="E124" s="36" t="s">
        <v>410</v>
      </c>
      <c r="F124" s="36" t="s">
        <v>261</v>
      </c>
      <c r="G124" s="36" t="s">
        <v>262</v>
      </c>
      <c r="H124" s="36" t="s">
        <v>263</v>
      </c>
      <c r="I124" s="36" t="s">
        <v>304</v>
      </c>
      <c r="J124" s="36" t="s">
        <v>305</v>
      </c>
      <c r="K124" s="36">
        <v>512</v>
      </c>
      <c r="L124" s="36">
        <v>12160</v>
      </c>
      <c r="M124" s="36">
        <v>4</v>
      </c>
      <c r="N124" s="36">
        <v>4</v>
      </c>
      <c r="O124" s="36">
        <v>6.01</v>
      </c>
      <c r="P124" s="36">
        <v>0.99</v>
      </c>
      <c r="Q124" s="36">
        <v>17.99</v>
      </c>
      <c r="R124" s="36">
        <v>35.17</v>
      </c>
      <c r="S124" s="36">
        <v>45.29</v>
      </c>
      <c r="T124" s="36">
        <v>77.94</v>
      </c>
      <c r="U124" s="36">
        <v>-9.18</v>
      </c>
      <c r="V124" s="36">
        <v>77.83</v>
      </c>
      <c r="W124" s="36">
        <v>-9.79</v>
      </c>
      <c r="X124" s="36">
        <v>77.89</v>
      </c>
      <c r="Y124" s="36">
        <v>-9.79</v>
      </c>
      <c r="Z124" s="36">
        <v>77.99</v>
      </c>
      <c r="AA124" s="36">
        <v>-8.58</v>
      </c>
      <c r="AB124" s="36">
        <v>78.04</v>
      </c>
      <c r="AC124" s="36">
        <v>-8.58</v>
      </c>
      <c r="AD124" s="36" t="s">
        <v>128</v>
      </c>
      <c r="AE124" s="36" t="s">
        <v>307</v>
      </c>
      <c r="AF124" s="36" t="s">
        <v>264</v>
      </c>
      <c r="AG124" s="36">
        <v>273.3</v>
      </c>
      <c r="AH124" s="36">
        <v>0.4821</v>
      </c>
      <c r="AI124" s="36" t="s">
        <v>265</v>
      </c>
      <c r="AJ124" s="36">
        <v>24</v>
      </c>
      <c r="AK124" s="36">
        <v>0</v>
      </c>
      <c r="AL124" s="36" t="s">
        <v>322</v>
      </c>
      <c r="AM124" s="36">
        <v>3.07</v>
      </c>
      <c r="AN124" s="36">
        <v>72.08</v>
      </c>
      <c r="AO124" s="36">
        <v>382.44</v>
      </c>
      <c r="AP124" s="36">
        <v>3778.14</v>
      </c>
      <c r="AQ124" s="36">
        <v>399.96</v>
      </c>
      <c r="AR124" s="36" t="s">
        <v>122</v>
      </c>
      <c r="AS124" s="36">
        <v>93.07</v>
      </c>
      <c r="AT124" s="36">
        <v>335.54</v>
      </c>
      <c r="AU124" s="36">
        <v>111.69</v>
      </c>
      <c r="AV124" s="36">
        <v>-23.16</v>
      </c>
      <c r="AW124" s="36">
        <v>78.04</v>
      </c>
      <c r="AX124" s="36">
        <v>-7.29</v>
      </c>
      <c r="AY124" s="36">
        <v>206685087.8</v>
      </c>
      <c r="AZ124" s="36">
        <v>247.48</v>
      </c>
      <c r="BA124" s="36">
        <v>14.25</v>
      </c>
      <c r="BB124" s="36">
        <v>94.3</v>
      </c>
      <c r="BC124" s="36" t="s">
        <v>85</v>
      </c>
      <c r="BD124" s="36" t="s">
        <v>324</v>
      </c>
      <c r="BE124" s="36">
        <v>11537</v>
      </c>
      <c r="BH124" s="48">
        <f t="shared" si="1"/>
        <v>152.6553656858281</v>
      </c>
    </row>
    <row r="125" spans="1:60" s="3" customFormat="1" ht="12.75">
      <c r="A125" s="42" t="s">
        <v>649</v>
      </c>
      <c r="B125" s="19"/>
      <c r="C125" s="19"/>
      <c r="D125" s="11" t="s">
        <v>117</v>
      </c>
      <c r="E125" s="34" t="s">
        <v>658</v>
      </c>
      <c r="F125" s="34" t="s">
        <v>659</v>
      </c>
      <c r="G125" s="34" t="s">
        <v>660</v>
      </c>
      <c r="H125" s="34" t="s">
        <v>661</v>
      </c>
      <c r="I125" s="34" t="s">
        <v>304</v>
      </c>
      <c r="J125" s="34" t="s">
        <v>305</v>
      </c>
      <c r="K125" s="34">
        <v>768</v>
      </c>
      <c r="L125" s="34">
        <v>3200</v>
      </c>
      <c r="M125" s="34">
        <v>2</v>
      </c>
      <c r="N125" s="34">
        <v>2</v>
      </c>
      <c r="O125" s="34">
        <v>2.85</v>
      </c>
      <c r="P125" s="34">
        <v>1.57</v>
      </c>
      <c r="Q125" s="34">
        <v>0.2</v>
      </c>
      <c r="R125" s="34">
        <v>41.01</v>
      </c>
      <c r="S125" s="34">
        <v>40.94</v>
      </c>
      <c r="T125" s="34">
        <v>77.8</v>
      </c>
      <c r="U125" s="34">
        <v>-8.7</v>
      </c>
      <c r="V125" s="34">
        <v>77.76</v>
      </c>
      <c r="W125" s="34">
        <v>-8.82</v>
      </c>
      <c r="X125" s="34">
        <v>77.8</v>
      </c>
      <c r="Y125" s="34">
        <v>-8.83</v>
      </c>
      <c r="Z125" s="34">
        <v>77.79</v>
      </c>
      <c r="AA125" s="34">
        <v>-8.58</v>
      </c>
      <c r="AB125" s="34">
        <v>77.83</v>
      </c>
      <c r="AC125" s="34">
        <v>-8.59</v>
      </c>
      <c r="AD125" s="34" t="s">
        <v>128</v>
      </c>
      <c r="AE125" s="34" t="s">
        <v>307</v>
      </c>
      <c r="AF125" s="34" t="s">
        <v>662</v>
      </c>
      <c r="AG125" s="34">
        <v>259.7</v>
      </c>
      <c r="AH125" s="34">
        <v>0.7231</v>
      </c>
      <c r="AI125" s="34" t="s">
        <v>130</v>
      </c>
      <c r="AJ125" s="34">
        <v>32</v>
      </c>
      <c r="AK125" s="34">
        <v>512</v>
      </c>
      <c r="AL125" s="34" t="s">
        <v>322</v>
      </c>
      <c r="AM125" s="34">
        <v>2.18</v>
      </c>
      <c r="AN125" s="34">
        <v>14.27</v>
      </c>
      <c r="AO125" s="34">
        <v>378.43</v>
      </c>
      <c r="AP125" s="34">
        <v>3774.93</v>
      </c>
      <c r="AQ125" s="34">
        <v>378.43</v>
      </c>
      <c r="AR125" s="34" t="s">
        <v>122</v>
      </c>
      <c r="AS125" s="34">
        <v>93.03</v>
      </c>
      <c r="AT125" s="34">
        <v>9.02</v>
      </c>
      <c r="AU125" s="34">
        <v>118.58</v>
      </c>
      <c r="AV125" s="34">
        <v>-2.67</v>
      </c>
      <c r="AW125" s="34">
        <v>77.8</v>
      </c>
      <c r="AX125" s="34">
        <v>-8.69</v>
      </c>
      <c r="AY125" s="34">
        <v>217302234.1</v>
      </c>
      <c r="AZ125" s="34">
        <v>186.26</v>
      </c>
      <c r="BA125" s="34">
        <v>14.71</v>
      </c>
      <c r="BB125" s="34">
        <v>94.4</v>
      </c>
      <c r="BC125" s="34" t="s">
        <v>663</v>
      </c>
      <c r="BD125" s="34" t="s">
        <v>324</v>
      </c>
      <c r="BE125" s="34">
        <v>1907</v>
      </c>
      <c r="BH125" s="48">
        <f t="shared" si="1"/>
        <v>192.06345832542448</v>
      </c>
    </row>
    <row r="126" spans="1:60" s="3" customFormat="1" ht="12.75">
      <c r="A126" s="18"/>
      <c r="B126" s="19"/>
      <c r="C126" s="19"/>
      <c r="D126" s="11" t="s">
        <v>117</v>
      </c>
      <c r="E126" s="34" t="s">
        <v>410</v>
      </c>
      <c r="F126" s="34" t="s">
        <v>266</v>
      </c>
      <c r="G126" s="34" t="s">
        <v>267</v>
      </c>
      <c r="H126" s="34" t="s">
        <v>268</v>
      </c>
      <c r="I126" s="34" t="s">
        <v>304</v>
      </c>
      <c r="J126" s="34" t="s">
        <v>305</v>
      </c>
      <c r="K126" s="34">
        <v>1024</v>
      </c>
      <c r="L126" s="34">
        <v>5248</v>
      </c>
      <c r="M126" s="34">
        <v>2</v>
      </c>
      <c r="N126" s="34">
        <v>2</v>
      </c>
      <c r="O126" s="34">
        <v>3.01</v>
      </c>
      <c r="P126" s="34">
        <v>1.48</v>
      </c>
      <c r="Q126" s="34">
        <v>17.94</v>
      </c>
      <c r="R126" s="34">
        <v>22.73</v>
      </c>
      <c r="S126" s="34">
        <v>35.1</v>
      </c>
      <c r="T126" s="34">
        <v>77.61</v>
      </c>
      <c r="U126" s="34">
        <v>-8.86</v>
      </c>
      <c r="V126" s="34">
        <v>77.55</v>
      </c>
      <c r="W126" s="34">
        <v>-9.06</v>
      </c>
      <c r="X126" s="34">
        <v>77.61</v>
      </c>
      <c r="Y126" s="34">
        <v>-9.06</v>
      </c>
      <c r="Z126" s="34">
        <v>77.61</v>
      </c>
      <c r="AA126" s="34">
        <v>-8.67</v>
      </c>
      <c r="AB126" s="34">
        <v>77.66</v>
      </c>
      <c r="AC126" s="34">
        <v>-8.67</v>
      </c>
      <c r="AD126" s="34" t="s">
        <v>128</v>
      </c>
      <c r="AE126" s="34" t="s">
        <v>307</v>
      </c>
      <c r="AF126" s="34" t="s">
        <v>269</v>
      </c>
      <c r="AG126" s="34">
        <v>268.7</v>
      </c>
      <c r="AH126" s="34">
        <v>0.7231</v>
      </c>
      <c r="AI126" s="34" t="s">
        <v>120</v>
      </c>
      <c r="AJ126" s="34">
        <v>28</v>
      </c>
      <c r="AK126" s="34">
        <v>0</v>
      </c>
      <c r="AL126" s="34" t="s">
        <v>322</v>
      </c>
      <c r="AM126" s="34">
        <v>3.08</v>
      </c>
      <c r="AN126" s="34">
        <v>23.34</v>
      </c>
      <c r="AO126" s="34">
        <v>382.61</v>
      </c>
      <c r="AP126" s="34">
        <v>3778.33</v>
      </c>
      <c r="AQ126" s="34">
        <v>400.04</v>
      </c>
      <c r="AR126" s="34" t="s">
        <v>122</v>
      </c>
      <c r="AS126" s="34">
        <v>93.07</v>
      </c>
      <c r="AT126" s="34">
        <v>330.2</v>
      </c>
      <c r="AU126" s="34">
        <v>97.86</v>
      </c>
      <c r="AV126" s="34">
        <v>-20.44</v>
      </c>
      <c r="AW126" s="34">
        <v>77.7</v>
      </c>
      <c r="AX126" s="34">
        <v>-6.98</v>
      </c>
      <c r="AY126" s="34">
        <v>214173963.3</v>
      </c>
      <c r="AZ126" s="34">
        <v>304.84</v>
      </c>
      <c r="BA126" s="34">
        <v>13.36</v>
      </c>
      <c r="BB126" s="34">
        <v>94.3</v>
      </c>
      <c r="BC126" s="34" t="s">
        <v>409</v>
      </c>
      <c r="BD126" s="34" t="s">
        <v>324</v>
      </c>
      <c r="BE126" s="34">
        <v>12668</v>
      </c>
      <c r="BH126" s="48">
        <f t="shared" si="1"/>
        <v>137.63985294745453</v>
      </c>
    </row>
    <row r="127" spans="1:60" s="2" customFormat="1" ht="13.5" thickBot="1">
      <c r="A127" s="15"/>
      <c r="B127" s="16"/>
      <c r="C127" s="16"/>
      <c r="D127" s="30" t="s">
        <v>586</v>
      </c>
      <c r="E127" s="35" t="s">
        <v>410</v>
      </c>
      <c r="F127" s="35" t="s">
        <v>270</v>
      </c>
      <c r="G127" s="35" t="s">
        <v>271</v>
      </c>
      <c r="H127" s="35" t="s">
        <v>272</v>
      </c>
      <c r="I127" s="35" t="s">
        <v>304</v>
      </c>
      <c r="J127" s="35" t="s">
        <v>305</v>
      </c>
      <c r="K127" s="35">
        <v>1024</v>
      </c>
      <c r="L127" s="35">
        <v>8064</v>
      </c>
      <c r="M127" s="35">
        <v>2</v>
      </c>
      <c r="N127" s="35">
        <v>2</v>
      </c>
      <c r="O127" s="35">
        <v>3.32</v>
      </c>
      <c r="P127" s="35">
        <v>1</v>
      </c>
      <c r="Q127" s="35">
        <v>22.37</v>
      </c>
      <c r="R127" s="35">
        <v>18.56</v>
      </c>
      <c r="S127" s="35">
        <v>39.73</v>
      </c>
      <c r="T127" s="35">
        <v>77.6</v>
      </c>
      <c r="U127" s="35">
        <v>-8.88</v>
      </c>
      <c r="V127" s="35">
        <v>77.55</v>
      </c>
      <c r="W127" s="35">
        <v>-9.1</v>
      </c>
      <c r="X127" s="35">
        <v>77.61</v>
      </c>
      <c r="Y127" s="35">
        <v>-9.1</v>
      </c>
      <c r="Z127" s="35">
        <v>77.6</v>
      </c>
      <c r="AA127" s="35">
        <v>-8.65</v>
      </c>
      <c r="AB127" s="35">
        <v>77.66</v>
      </c>
      <c r="AC127" s="35">
        <v>-8.66</v>
      </c>
      <c r="AD127" s="35" t="s">
        <v>128</v>
      </c>
      <c r="AE127" s="35" t="s">
        <v>307</v>
      </c>
      <c r="AF127" s="35" t="s">
        <v>273</v>
      </c>
      <c r="AG127" s="35">
        <v>267.6</v>
      </c>
      <c r="AH127" s="35">
        <v>0.4821</v>
      </c>
      <c r="AI127" s="35" t="s">
        <v>415</v>
      </c>
      <c r="AJ127" s="35">
        <v>40</v>
      </c>
      <c r="AK127" s="35">
        <v>0</v>
      </c>
      <c r="AL127" s="35" t="s">
        <v>322</v>
      </c>
      <c r="AM127" s="35">
        <v>3.4</v>
      </c>
      <c r="AN127" s="35">
        <v>26.66</v>
      </c>
      <c r="AO127" s="35">
        <v>380.64</v>
      </c>
      <c r="AP127" s="35">
        <v>3776.2</v>
      </c>
      <c r="AQ127" s="35">
        <v>408.17</v>
      </c>
      <c r="AR127" s="35" t="s">
        <v>122</v>
      </c>
      <c r="AS127" s="35">
        <v>92.81</v>
      </c>
      <c r="AT127" s="35">
        <v>332.75</v>
      </c>
      <c r="AU127" s="35">
        <v>94.41</v>
      </c>
      <c r="AV127" s="35">
        <v>-17.69</v>
      </c>
      <c r="AW127" s="35">
        <v>75.22</v>
      </c>
      <c r="AX127" s="35">
        <v>-8.76</v>
      </c>
      <c r="AY127" s="35">
        <v>216916434.9</v>
      </c>
      <c r="AZ127" s="35">
        <v>314.44</v>
      </c>
      <c r="BA127" s="35">
        <v>13.13</v>
      </c>
      <c r="BB127" s="35">
        <v>93.9</v>
      </c>
      <c r="BC127" s="35" t="s">
        <v>409</v>
      </c>
      <c r="BD127" s="35" t="s">
        <v>324</v>
      </c>
      <c r="BE127" s="35">
        <v>12869</v>
      </c>
      <c r="BH127" s="48">
        <f t="shared" si="1"/>
        <v>149.94</v>
      </c>
    </row>
  </sheetData>
  <printOptions gridLines="1"/>
  <pageMargins left="0.75" right="0.75" top="1" bottom="1" header="0.5" footer="0.5"/>
  <pageSetup orientation="landscape" paperSize="9" scale="50"/>
  <headerFooter alignWithMargins="0">
    <oddHeader>&amp;C&amp;F</oddHeader>
    <oddFooter>&amp;LRandolph L. Kirk&amp;CPage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Randolph L. Kirk</dc:creator>
  <cp:keywords/>
  <dc:description/>
  <cp:lastModifiedBy>Randolph Kirk</cp:lastModifiedBy>
  <cp:lastPrinted>2003-01-07T17:45:21Z</cp:lastPrinted>
  <dcterms:created xsi:type="dcterms:W3CDTF">2001-09-19T23:38:55Z</dcterms:created>
  <cp:category/>
  <cp:version/>
  <cp:contentType/>
  <cp:contentStatus/>
</cp:coreProperties>
</file>