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60" yWindow="780" windowWidth="14760" windowHeight="9160" activeTab="0"/>
  </bookViews>
  <sheets>
    <sheet name="PACE Form (required)" sheetId="1" r:id="rId1"/>
    <sheet name="Construction" sheetId="2" r:id="rId2"/>
    <sheet name="Internal Use Software" sheetId="3" r:id="rId3"/>
  </sheets>
  <definedNames>
    <definedName name="_xlnm.Print_Area" localSheetId="0">'PACE Form (required)'!$A$1:$H$54</definedName>
  </definedNames>
  <calcPr fullCalcOnLoad="1"/>
</workbook>
</file>

<file path=xl/sharedStrings.xml><?xml version="1.0" encoding="utf-8"?>
<sst xmlns="http://schemas.openxmlformats.org/spreadsheetml/2006/main" count="146" uniqueCount="123">
  <si>
    <t>Plant and Capital Equipment (PACE)
Project Life Cycle Form</t>
  </si>
  <si>
    <t xml:space="preserve">    Prototype?
Yes        No</t>
  </si>
  <si>
    <t>Accounting approval (initials):</t>
  </si>
  <si>
    <t>or</t>
  </si>
  <si>
    <t xml:space="preserve">Project/account number: </t>
  </si>
  <si>
    <t>Project/account title:</t>
  </si>
  <si>
    <t>Project completion date:</t>
  </si>
  <si>
    <t>Beneficial occupancy date:</t>
  </si>
  <si>
    <t>Property disposed of?</t>
  </si>
  <si>
    <t>Date of disposal:</t>
  </si>
  <si>
    <t>Project or prototype abandoned?</t>
  </si>
  <si>
    <t>Date abandoned:</t>
  </si>
  <si>
    <t>Facilities Division Construction Capitalization Recap Form</t>
  </si>
  <si>
    <t>Title (ownership)</t>
  </si>
  <si>
    <t xml:space="preserve"> Division</t>
  </si>
  <si>
    <t xml:space="preserve"> Project ID</t>
  </si>
  <si>
    <r>
      <t xml:space="preserve"> BRN:</t>
    </r>
    <r>
      <rPr>
        <sz val="14"/>
        <rFont val="Arial"/>
        <family val="2"/>
      </rPr>
      <t xml:space="preserve">
(e.g. AIP, GPP)
</t>
    </r>
  </si>
  <si>
    <r>
      <t xml:space="preserve">Total Project Cost (with Fabrication Project Type) must be </t>
    </r>
    <r>
      <rPr>
        <b/>
        <u val="single"/>
        <sz val="16"/>
        <color indexed="12"/>
        <rFont val="Arial"/>
        <family val="2"/>
      </rPr>
      <t>&gt;</t>
    </r>
    <r>
      <rPr>
        <b/>
        <sz val="16"/>
        <color indexed="12"/>
        <rFont val="Arial"/>
        <family val="2"/>
      </rPr>
      <t xml:space="preserve"> $50K (includes </t>
    </r>
    <r>
      <rPr>
        <b/>
        <u val="single"/>
        <sz val="16"/>
        <color indexed="12"/>
        <rFont val="Arial"/>
        <family val="2"/>
      </rPr>
      <t>&gt;</t>
    </r>
    <r>
      <rPr>
        <b/>
        <sz val="16"/>
        <color indexed="12"/>
        <rFont val="Arial"/>
        <family val="2"/>
      </rPr>
      <t xml:space="preserve"> $10K of labor)</t>
    </r>
  </si>
  <si>
    <t>For assistance, contact Eric Chow, Property Accounting (EChow@lbl.gov), or extension 4753</t>
  </si>
  <si>
    <t>Email completed form to Eric Chow (see email address above)</t>
  </si>
  <si>
    <t xml:space="preserve">Fiscal </t>
  </si>
  <si>
    <t xml:space="preserve">I.    Systems planning or conceptual design phase </t>
  </si>
  <si>
    <t xml:space="preserve">     A. Conceptual formaulation of alternatives</t>
  </si>
  <si>
    <t xml:space="preserve">        (Do not capitalize)</t>
  </si>
  <si>
    <t xml:space="preserve">     B. Evaluation and testing of alternatives</t>
  </si>
  <si>
    <t xml:space="preserve">       (Do not capitalize)</t>
  </si>
  <si>
    <t xml:space="preserve">     C. Determination of existence of needed technology</t>
  </si>
  <si>
    <t xml:space="preserve">     D. Final selection of alternatives</t>
  </si>
  <si>
    <t xml:space="preserve">      (Do not capitalize)</t>
  </si>
  <si>
    <t>II.  Software development Phase</t>
  </si>
  <si>
    <t>A. Design of chosen path, including software configuration and software interfaces</t>
  </si>
  <si>
    <t>(Capitalize)</t>
  </si>
  <si>
    <t>B. Coding</t>
  </si>
  <si>
    <t>C. Installation to hardware</t>
  </si>
  <si>
    <t>D. Testing, including parallel processing phase</t>
  </si>
  <si>
    <t xml:space="preserve">III.  Post-Implementation/operational phase </t>
  </si>
  <si>
    <t xml:space="preserve">    A. Data conversion</t>
  </si>
  <si>
    <t xml:space="preserve">     (Do not capitalize)</t>
  </si>
  <si>
    <t xml:space="preserve">    B. Application maintenance</t>
  </si>
  <si>
    <t xml:space="preserve">               Software's phases to be capitalized</t>
  </si>
  <si>
    <t>Total Project Costs</t>
  </si>
  <si>
    <t>Specific asset location*
* Need exact location for tagging</t>
  </si>
  <si>
    <t>Submitted by:</t>
  </si>
  <si>
    <t>Date:</t>
  </si>
  <si>
    <t>Extension :</t>
  </si>
  <si>
    <r>
      <t>♣</t>
    </r>
    <r>
      <rPr>
        <b/>
        <sz val="14"/>
        <color indexed="48"/>
        <rFont val="Arial"/>
        <family val="2"/>
      </rPr>
      <t xml:space="preserve"> use 2nd tab "</t>
    </r>
    <r>
      <rPr>
        <b/>
        <u val="single"/>
        <sz val="14"/>
        <color indexed="48"/>
        <rFont val="Arial"/>
        <family val="2"/>
      </rPr>
      <t>Construction</t>
    </r>
    <r>
      <rPr>
        <b/>
        <sz val="14"/>
        <color indexed="48"/>
        <rFont val="Arial"/>
        <family val="2"/>
      </rPr>
      <t>" for Facilities Construction Projects</t>
    </r>
  </si>
  <si>
    <r>
      <t>♣</t>
    </r>
    <r>
      <rPr>
        <b/>
        <sz val="14"/>
        <color indexed="50"/>
        <rFont val="Arial"/>
        <family val="2"/>
      </rPr>
      <t xml:space="preserve"> use 3rd tab "</t>
    </r>
    <r>
      <rPr>
        <b/>
        <u val="single"/>
        <sz val="14"/>
        <color indexed="50"/>
        <rFont val="Arial"/>
        <family val="2"/>
      </rPr>
      <t>Internal Use Software</t>
    </r>
    <r>
      <rPr>
        <b/>
        <sz val="14"/>
        <color indexed="50"/>
        <rFont val="Arial"/>
        <family val="2"/>
      </rPr>
      <t>" for Projects associate to IUS.</t>
    </r>
  </si>
  <si>
    <t>Internal Use Software Capitalization Form
(Estimate cost for new projects / Actual Project costs for Closeout)</t>
  </si>
  <si>
    <t>INITIAL</t>
  </si>
  <si>
    <t>ADDITIONAL COSTS</t>
  </si>
  <si>
    <t>TOTAL COSTS</t>
  </si>
  <si>
    <t>DESCRIPTION</t>
  </si>
  <si>
    <t>CAPITALIZATION</t>
  </si>
  <si>
    <t>CAPITALIZED</t>
  </si>
  <si>
    <t>TOTAL CAPITALIZED TO COMPLETED P&amp;E</t>
  </si>
  <si>
    <t>TOTAL CHARGES TO CONSTRUCTION ACCOUNTS</t>
  </si>
  <si>
    <r>
      <t xml:space="preserve">3. </t>
    </r>
    <r>
      <rPr>
        <b/>
        <sz val="8"/>
        <rFont val="Arial"/>
        <family val="0"/>
      </rPr>
      <t>RETAINING WALLS</t>
    </r>
  </si>
  <si>
    <r>
      <t xml:space="preserve">4. </t>
    </r>
    <r>
      <rPr>
        <b/>
        <sz val="8"/>
        <rFont val="Arial"/>
        <family val="0"/>
      </rPr>
      <t>FENCES AND GUARD POSTS</t>
    </r>
  </si>
  <si>
    <r>
      <t xml:space="preserve">5. </t>
    </r>
    <r>
      <rPr>
        <b/>
        <sz val="8"/>
        <rFont val="Arial"/>
        <family val="0"/>
      </rPr>
      <t>BUILDINGS</t>
    </r>
  </si>
  <si>
    <r>
      <t xml:space="preserve">6. </t>
    </r>
    <r>
      <rPr>
        <b/>
        <sz val="8"/>
        <rFont val="Arial"/>
        <family val="0"/>
      </rPr>
      <t>OTHER STRUCTURES</t>
    </r>
  </si>
  <si>
    <r>
      <t>7.</t>
    </r>
    <r>
      <rPr>
        <b/>
        <sz val="8"/>
        <rFont val="Arial"/>
        <family val="0"/>
      </rPr>
      <t>UTILITIES</t>
    </r>
  </si>
  <si>
    <r>
      <t xml:space="preserve">1. </t>
    </r>
    <r>
      <rPr>
        <b/>
        <sz val="8"/>
        <rFont val="Arial"/>
        <family val="0"/>
      </rPr>
      <t>LANDSCAPING</t>
    </r>
  </si>
  <si>
    <r>
      <t xml:space="preserve">2. </t>
    </r>
    <r>
      <rPr>
        <b/>
        <sz val="8"/>
        <rFont val="Arial"/>
        <family val="0"/>
      </rPr>
      <t>ROADS, WALKS, AND PAVED AREAS</t>
    </r>
  </si>
  <si>
    <t xml:space="preserve">                     </t>
  </si>
  <si>
    <r>
      <t xml:space="preserve">8. </t>
    </r>
    <r>
      <rPr>
        <b/>
        <sz val="8"/>
        <rFont val="Arial"/>
        <family val="0"/>
      </rPr>
      <t>ACCELERATORS</t>
    </r>
  </si>
  <si>
    <r>
      <t>10.</t>
    </r>
    <r>
      <rPr>
        <b/>
        <sz val="8"/>
        <rFont val="Arial"/>
        <family val="0"/>
      </rPr>
      <t xml:space="preserve"> IMPROVEMENTS TO PROPERTY OF OTHERS</t>
    </r>
  </si>
  <si>
    <r>
      <t xml:space="preserve">A. </t>
    </r>
    <r>
      <rPr>
        <b/>
        <sz val="8"/>
        <rFont val="Arial"/>
        <family val="0"/>
      </rPr>
      <t>COMMUNICATION SYSTEM</t>
    </r>
  </si>
  <si>
    <r>
      <t xml:space="preserve">C. </t>
    </r>
    <r>
      <rPr>
        <b/>
        <sz val="8"/>
        <rFont val="Arial"/>
        <family val="0"/>
      </rPr>
      <t>FIRE ALARM SYSTEM</t>
    </r>
  </si>
  <si>
    <r>
      <t xml:space="preserve">D. </t>
    </r>
    <r>
      <rPr>
        <b/>
        <sz val="8"/>
        <rFont val="Arial"/>
        <family val="0"/>
      </rPr>
      <t>GAS PRODUCTION, TRANSMISSION &amp; DISTRIBUTION SYSTEM</t>
    </r>
  </si>
  <si>
    <r>
      <t>E.</t>
    </r>
    <r>
      <rPr>
        <b/>
        <sz val="8"/>
        <rFont val="Arial"/>
        <family val="0"/>
      </rPr>
      <t xml:space="preserve"> COMPRESSED AIR SYSTEM</t>
    </r>
  </si>
  <si>
    <r>
      <t xml:space="preserve">F. </t>
    </r>
    <r>
      <rPr>
        <b/>
        <sz val="8"/>
        <rFont val="Arial"/>
        <family val="0"/>
      </rPr>
      <t>SEWERAGE SYSTEM</t>
    </r>
  </si>
  <si>
    <r>
      <t xml:space="preserve">G. </t>
    </r>
    <r>
      <rPr>
        <b/>
        <sz val="8"/>
        <rFont val="Arial"/>
        <family val="0"/>
      </rPr>
      <t>WASTE STORAGE SYSTEM</t>
    </r>
  </si>
  <si>
    <r>
      <t xml:space="preserve">H. </t>
    </r>
    <r>
      <rPr>
        <b/>
        <sz val="8"/>
        <rFont val="Arial"/>
        <family val="0"/>
      </rPr>
      <t>STEAM GENERATION &amp; DISTRIB SYS</t>
    </r>
  </si>
  <si>
    <r>
      <t xml:space="preserve">B. </t>
    </r>
    <r>
      <rPr>
        <b/>
        <sz val="8"/>
        <rFont val="Arial"/>
        <family val="0"/>
      </rPr>
      <t>ELECTRIC GENERATION, TRANSMISSION &amp; DISTRIBUTION SYSTEM</t>
    </r>
  </si>
  <si>
    <r>
      <t xml:space="preserve"> I . </t>
    </r>
    <r>
      <rPr>
        <b/>
        <sz val="8"/>
        <rFont val="Arial"/>
        <family val="0"/>
      </rPr>
      <t>WATER  SUPPLY, PUMPING, TREATMENT         &amp; DISTRIBUTION SYSTEM</t>
    </r>
  </si>
  <si>
    <r>
      <t xml:space="preserve">9. </t>
    </r>
    <r>
      <rPr>
        <b/>
        <sz val="8"/>
        <rFont val="Arial"/>
        <family val="0"/>
      </rPr>
      <t>EQUIPMENT</t>
    </r>
  </si>
  <si>
    <r>
      <t xml:space="preserve">11. </t>
    </r>
    <r>
      <rPr>
        <b/>
        <sz val="8"/>
        <rFont val="Arial"/>
        <family val="0"/>
      </rPr>
      <t>NON-CAPITAL EXPENDITURES</t>
    </r>
  </si>
  <si>
    <t>LIFE ADDED - YRS.</t>
  </si>
  <si>
    <t>(List separately)</t>
  </si>
  <si>
    <t>(MARS Asset Type: 610)</t>
  </si>
  <si>
    <t>(MARS Asset Type: 615)</t>
  </si>
  <si>
    <t>(MARS Asset Type:  620)</t>
  </si>
  <si>
    <t>(MARS Asset Type:  625)</t>
  </si>
  <si>
    <t>(MARS Asset Type: 640)</t>
  </si>
  <si>
    <t>(MARS Asset Type:  640)</t>
  </si>
  <si>
    <t>(MARS Asset Type: 645)</t>
  </si>
  <si>
    <t xml:space="preserve">(MARS Asset Type:  650)           </t>
  </si>
  <si>
    <t xml:space="preserve">     (MARS Asset Type:  680)</t>
  </si>
  <si>
    <t xml:space="preserve">     (MARS Asset Type:  800)</t>
  </si>
  <si>
    <t xml:space="preserve">     (MARS Asset Type:  7XX - Personal Property)</t>
  </si>
  <si>
    <r>
      <t xml:space="preserve">10. </t>
    </r>
    <r>
      <rPr>
        <b/>
        <sz val="8"/>
        <rFont val="Arial"/>
        <family val="0"/>
      </rPr>
      <t xml:space="preserve">REMOVAL COSTS </t>
    </r>
    <r>
      <rPr>
        <sz val="6"/>
        <rFont val="Arial"/>
        <family val="2"/>
      </rPr>
      <t xml:space="preserve">   </t>
    </r>
  </si>
  <si>
    <t>(MARS Asset Type:  460)</t>
  </si>
  <si>
    <t>(MARS Asset Type:  470)</t>
  </si>
  <si>
    <t>(MARS Asset Type:  480)</t>
  </si>
  <si>
    <t>(MARS Asset Type:  501)</t>
  </si>
  <si>
    <t xml:space="preserve">     (MARS Asset Type:  550)</t>
  </si>
  <si>
    <t>Asset description</t>
  </si>
  <si>
    <t>Project completion date</t>
  </si>
  <si>
    <t>Estimated completion date</t>
  </si>
  <si>
    <t>Project title</t>
  </si>
  <si>
    <t>For fabrications</t>
  </si>
  <si>
    <t>Yes</t>
  </si>
  <si>
    <t xml:space="preserve">No </t>
  </si>
  <si>
    <t>Year</t>
  </si>
  <si>
    <t>Total</t>
  </si>
  <si>
    <t>Total Project Cost</t>
  </si>
  <si>
    <t>Number of units:</t>
  </si>
  <si>
    <r>
      <t xml:space="preserve">Annual Cost
</t>
    </r>
    <r>
      <rPr>
        <b/>
        <i/>
        <sz val="11"/>
        <rFont val="Arial"/>
        <family val="2"/>
      </rPr>
      <t>Labor</t>
    </r>
  </si>
  <si>
    <r>
      <t xml:space="preserve">Annual Cost
</t>
    </r>
    <r>
      <rPr>
        <b/>
        <i/>
        <sz val="11"/>
        <rFont val="Arial"/>
        <family val="2"/>
      </rPr>
      <t>Other</t>
    </r>
  </si>
  <si>
    <t>Fiscal
Year</t>
  </si>
  <si>
    <t>Partial Project Closure</t>
  </si>
  <si>
    <t>Comments</t>
  </si>
  <si>
    <t>n/a</t>
  </si>
  <si>
    <t>New Project</t>
  </si>
  <si>
    <t>_______</t>
  </si>
  <si>
    <t>Contact (PI or Custodian)</t>
  </si>
  <si>
    <t>Alternate contact</t>
  </si>
  <si>
    <t>Parent project ID:</t>
  </si>
  <si>
    <t>Property tag number 
(if available)</t>
  </si>
  <si>
    <t>Name:</t>
  </si>
  <si>
    <t>Extension:</t>
  </si>
  <si>
    <r>
      <t>Estimated useful life:</t>
    </r>
    <r>
      <rPr>
        <i/>
        <sz val="13"/>
        <rFont val="Arial"/>
        <family val="2"/>
      </rPr>
      <t xml:space="preserve"> ____ </t>
    </r>
    <r>
      <rPr>
        <sz val="13"/>
        <rFont val="Arial"/>
        <family val="2"/>
      </rPr>
      <t>years</t>
    </r>
  </si>
  <si>
    <t>Closed Project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</si>
</sst>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6"/>
      <color indexed="8"/>
      <name val="Century Gothic"/>
      <family val="0"/>
    </font>
    <font>
      <sz val="18"/>
      <color indexed="21"/>
      <name val="Century Goth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2"/>
      <color indexed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22"/>
      <color indexed="10"/>
      <name val="Arial"/>
      <family val="2"/>
    </font>
    <font>
      <b/>
      <sz val="18"/>
      <name val="Arial"/>
      <family val="0"/>
    </font>
    <font>
      <b/>
      <sz val="11.5"/>
      <name val="Arial"/>
      <family val="2"/>
    </font>
    <font>
      <b/>
      <sz val="12"/>
      <color indexed="12"/>
      <name val="Arial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sz val="14"/>
      <color indexed="10"/>
      <name val="Arial"/>
      <family val="0"/>
    </font>
    <font>
      <sz val="13"/>
      <name val="Arial"/>
      <family val="2"/>
    </font>
    <font>
      <i/>
      <sz val="13"/>
      <name val="Arial"/>
      <family val="2"/>
    </font>
    <font>
      <sz val="8"/>
      <color indexed="8"/>
      <name val="Century Gothic"/>
      <family val="2"/>
    </font>
    <font>
      <b/>
      <sz val="16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i/>
      <sz val="8"/>
      <name val="Arial"/>
      <family val="2"/>
    </font>
    <font>
      <b/>
      <sz val="20"/>
      <color indexed="21"/>
      <name val="Century Gothic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u val="single"/>
      <sz val="16"/>
      <color indexed="10"/>
      <name val="Arial Black"/>
      <family val="2"/>
    </font>
    <font>
      <b/>
      <sz val="14"/>
      <color indexed="48"/>
      <name val="Arial Black"/>
      <family val="2"/>
    </font>
    <font>
      <b/>
      <sz val="14"/>
      <color indexed="48"/>
      <name val="Arial"/>
      <family val="2"/>
    </font>
    <font>
      <b/>
      <sz val="14"/>
      <color indexed="50"/>
      <name val="Arial Black"/>
      <family val="2"/>
    </font>
    <font>
      <b/>
      <sz val="14"/>
      <color indexed="50"/>
      <name val="Arial"/>
      <family val="2"/>
    </font>
    <font>
      <b/>
      <u val="single"/>
      <sz val="14"/>
      <color indexed="48"/>
      <name val="Arial"/>
      <family val="2"/>
    </font>
    <font>
      <b/>
      <u val="single"/>
      <sz val="14"/>
      <color indexed="5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1" xfId="0" applyNumberFormat="1" applyFont="1" applyBorder="1" applyAlignment="1">
      <alignment horizontal="center"/>
    </xf>
    <xf numFmtId="43" fontId="0" fillId="0" borderId="2" xfId="0" applyNumberFormat="1" applyFont="1" applyBorder="1" applyAlignment="1">
      <alignment/>
    </xf>
    <xf numFmtId="43" fontId="0" fillId="0" borderId="1" xfId="0" applyNumberFormat="1" applyFont="1" applyBorder="1" applyAlignment="1">
      <alignment/>
    </xf>
    <xf numFmtId="43" fontId="0" fillId="0" borderId="3" xfId="0" applyNumberFormat="1" applyFont="1" applyBorder="1" applyAlignment="1">
      <alignment/>
    </xf>
    <xf numFmtId="0" fontId="5" fillId="0" borderId="4" xfId="0" applyFont="1" applyBorder="1" applyAlignment="1" quotePrefix="1">
      <alignment horizontal="left" wrapText="1"/>
    </xf>
    <xf numFmtId="0" fontId="4" fillId="0" borderId="5" xfId="0" applyFont="1" applyBorder="1" applyAlignment="1">
      <alignment wrapText="1"/>
    </xf>
    <xf numFmtId="0" fontId="7" fillId="0" borderId="6" xfId="0" applyFont="1" applyBorder="1" applyAlignment="1">
      <alignment horizontal="left" wrapText="1" indent="1"/>
    </xf>
    <xf numFmtId="0" fontId="4" fillId="0" borderId="7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4" fillId="0" borderId="7" xfId="0" applyFont="1" applyBorder="1" applyAlignment="1">
      <alignment horizontal="left" wrapText="1" indent="1"/>
    </xf>
    <xf numFmtId="0" fontId="7" fillId="0" borderId="6" xfId="0" applyFont="1" applyBorder="1" applyAlignment="1">
      <alignment horizontal="left" wrapText="1" indent="2"/>
    </xf>
    <xf numFmtId="0" fontId="4" fillId="0" borderId="5" xfId="0" applyFont="1" applyBorder="1" applyAlignment="1">
      <alignment horizontal="left" wrapText="1" indent="1"/>
    </xf>
    <xf numFmtId="0" fontId="5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43" fontId="0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7" xfId="0" applyFont="1" applyBorder="1" applyAlignment="1">
      <alignment horizontal="left" wrapText="1" indent="1"/>
    </xf>
    <xf numFmtId="0" fontId="5" fillId="0" borderId="0" xfId="0" applyFont="1" applyBorder="1" applyAlignment="1" quotePrefix="1">
      <alignment horizontal="left" wrapText="1"/>
    </xf>
    <xf numFmtId="0" fontId="5" fillId="0" borderId="4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Alignment="1">
      <alignment horizontal="left"/>
    </xf>
    <xf numFmtId="43" fontId="0" fillId="0" borderId="1" xfId="0" applyNumberFormat="1" applyFont="1" applyBorder="1" applyAlignment="1">
      <alignment horizontal="left" indent="1"/>
    </xf>
    <xf numFmtId="0" fontId="4" fillId="0" borderId="10" xfId="0" applyFont="1" applyBorder="1" applyAlignment="1">
      <alignment/>
    </xf>
    <xf numFmtId="43" fontId="0" fillId="0" borderId="11" xfId="0" applyNumberFormat="1" applyFont="1" applyBorder="1" applyAlignment="1">
      <alignment/>
    </xf>
    <xf numFmtId="43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6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64" fontId="9" fillId="0" borderId="14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0" fontId="8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64" fontId="9" fillId="0" borderId="17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Border="1" applyAlignment="1">
      <alignment/>
    </xf>
    <xf numFmtId="0" fontId="16" fillId="0" borderId="12" xfId="0" applyFont="1" applyBorder="1" applyAlignment="1">
      <alignment horizontal="right" vertical="center"/>
    </xf>
    <xf numFmtId="0" fontId="16" fillId="0" borderId="18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8" fillId="0" borderId="0" xfId="0" applyFont="1" applyAlignment="1">
      <alignment/>
    </xf>
    <xf numFmtId="0" fontId="20" fillId="0" borderId="0" xfId="0" applyFont="1" applyAlignment="1">
      <alignment horizontal="right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19" xfId="0" applyFont="1" applyBorder="1" applyAlignment="1" quotePrefix="1">
      <alignment horizontal="left" wrapText="1"/>
    </xf>
    <xf numFmtId="0" fontId="5" fillId="2" borderId="20" xfId="0" applyFont="1" applyFill="1" applyBorder="1" applyAlignment="1">
      <alignment wrapText="1"/>
    </xf>
    <xf numFmtId="0" fontId="33" fillId="2" borderId="8" xfId="0" applyFont="1" applyFill="1" applyBorder="1" applyAlignment="1" quotePrefix="1">
      <alignment horizontal="center"/>
    </xf>
    <xf numFmtId="0" fontId="33" fillId="2" borderId="21" xfId="0" applyFont="1" applyFill="1" applyBorder="1" applyAlignment="1">
      <alignment horizontal="center"/>
    </xf>
    <xf numFmtId="0" fontId="33" fillId="2" borderId="22" xfId="0" applyFont="1" applyFill="1" applyBorder="1" applyAlignment="1">
      <alignment horizontal="center"/>
    </xf>
    <xf numFmtId="0" fontId="33" fillId="2" borderId="23" xfId="0" applyFont="1" applyFill="1" applyBorder="1" applyAlignment="1">
      <alignment horizontal="center"/>
    </xf>
    <xf numFmtId="0" fontId="33" fillId="2" borderId="24" xfId="0" applyFont="1" applyFill="1" applyBorder="1" applyAlignment="1">
      <alignment horizontal="center" wrapText="1"/>
    </xf>
    <xf numFmtId="0" fontId="33" fillId="2" borderId="25" xfId="0" applyFont="1" applyFill="1" applyBorder="1" applyAlignment="1">
      <alignment horizontal="center"/>
    </xf>
    <xf numFmtId="0" fontId="33" fillId="2" borderId="26" xfId="0" applyFont="1" applyFill="1" applyBorder="1" applyAlignment="1">
      <alignment horizontal="center"/>
    </xf>
    <xf numFmtId="0" fontId="33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43" fontId="0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43" fontId="0" fillId="2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43" fontId="0" fillId="2" borderId="3" xfId="0" applyNumberFormat="1" applyFont="1" applyFill="1" applyBorder="1" applyAlignment="1">
      <alignment/>
    </xf>
    <xf numFmtId="43" fontId="0" fillId="2" borderId="0" xfId="0" applyNumberFormat="1" applyFont="1" applyFill="1" applyAlignment="1">
      <alignment/>
    </xf>
    <xf numFmtId="0" fontId="5" fillId="2" borderId="2" xfId="0" applyFont="1" applyFill="1" applyBorder="1" applyAlignment="1">
      <alignment/>
    </xf>
    <xf numFmtId="0" fontId="35" fillId="0" borderId="0" xfId="0" applyFont="1" applyAlignment="1">
      <alignment/>
    </xf>
    <xf numFmtId="164" fontId="9" fillId="0" borderId="29" xfId="0" applyNumberFormat="1" applyFont="1" applyBorder="1" applyAlignment="1">
      <alignment horizontal="right"/>
    </xf>
    <xf numFmtId="0" fontId="8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164" fontId="9" fillId="0" borderId="31" xfId="0" applyNumberFormat="1" applyFont="1" applyBorder="1" applyAlignment="1">
      <alignment horizontal="right"/>
    </xf>
    <xf numFmtId="164" fontId="9" fillId="0" borderId="32" xfId="0" applyNumberFormat="1" applyFont="1" applyBorder="1" applyAlignment="1">
      <alignment horizontal="right"/>
    </xf>
    <xf numFmtId="0" fontId="18" fillId="2" borderId="33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164" fontId="36" fillId="2" borderId="35" xfId="0" applyNumberFormat="1" applyFont="1" applyFill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0" fillId="0" borderId="0" xfId="0" applyFont="1" applyAlignment="1">
      <alignment horizontal="left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justify" wrapText="1"/>
    </xf>
    <xf numFmtId="0" fontId="5" fillId="0" borderId="1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6" fillId="0" borderId="12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left" wrapText="1"/>
    </xf>
    <xf numFmtId="0" fontId="5" fillId="0" borderId="9" xfId="0" applyFont="1" applyBorder="1" applyAlignment="1" quotePrefix="1">
      <alignment horizontal="left" wrapText="1"/>
    </xf>
    <xf numFmtId="0" fontId="5" fillId="2" borderId="22" xfId="0" applyFont="1" applyFill="1" applyBorder="1" applyAlignment="1">
      <alignment wrapText="1"/>
    </xf>
    <xf numFmtId="0" fontId="33" fillId="2" borderId="20" xfId="0" applyFont="1" applyFill="1" applyBorder="1" applyAlignment="1">
      <alignment horizontal="center"/>
    </xf>
    <xf numFmtId="0" fontId="33" fillId="2" borderId="36" xfId="0" applyFont="1" applyFill="1" applyBorder="1" applyAlignment="1">
      <alignment horizontal="center" wrapText="1"/>
    </xf>
    <xf numFmtId="0" fontId="33" fillId="2" borderId="28" xfId="0" applyFont="1" applyFill="1" applyBorder="1" applyAlignment="1">
      <alignment horizontal="center"/>
    </xf>
    <xf numFmtId="0" fontId="33" fillId="2" borderId="2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33" fillId="2" borderId="27" xfId="0" applyFont="1" applyFill="1" applyBorder="1" applyAlignment="1">
      <alignment horizontal="center" wrapText="1"/>
    </xf>
    <xf numFmtId="0" fontId="33" fillId="2" borderId="37" xfId="0" applyFont="1" applyFill="1" applyBorder="1" applyAlignment="1">
      <alignment horizontal="center"/>
    </xf>
    <xf numFmtId="0" fontId="33" fillId="2" borderId="3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43" fontId="0" fillId="0" borderId="6" xfId="0" applyNumberFormat="1" applyFont="1" applyBorder="1" applyAlignment="1">
      <alignment horizontal="center"/>
    </xf>
    <xf numFmtId="43" fontId="0" fillId="0" borderId="39" xfId="0" applyNumberFormat="1" applyFont="1" applyBorder="1" applyAlignment="1">
      <alignment horizontal="center"/>
    </xf>
    <xf numFmtId="43" fontId="0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wrapText="1"/>
    </xf>
    <xf numFmtId="43" fontId="0" fillId="0" borderId="5" xfId="0" applyNumberFormat="1" applyFont="1" applyBorder="1" applyAlignment="1">
      <alignment/>
    </xf>
    <xf numFmtId="43" fontId="0" fillId="0" borderId="6" xfId="0" applyNumberFormat="1" applyFont="1" applyBorder="1" applyAlignment="1">
      <alignment/>
    </xf>
    <xf numFmtId="43" fontId="0" fillId="0" borderId="7" xfId="0" applyNumberFormat="1" applyFont="1" applyBorder="1" applyAlignment="1">
      <alignment/>
    </xf>
    <xf numFmtId="0" fontId="5" fillId="0" borderId="5" xfId="0" applyFont="1" applyBorder="1" applyAlignment="1">
      <alignment horizontal="left" wrapText="1" indent="1"/>
    </xf>
    <xf numFmtId="0" fontId="7" fillId="0" borderId="7" xfId="0" applyFont="1" applyBorder="1" applyAlignment="1">
      <alignment horizontal="left" wrapText="1" indent="2"/>
    </xf>
    <xf numFmtId="0" fontId="7" fillId="0" borderId="3" xfId="0" applyFont="1" applyBorder="1" applyAlignment="1">
      <alignment horizontal="left" wrapText="1" indent="1"/>
    </xf>
    <xf numFmtId="0" fontId="16" fillId="0" borderId="9" xfId="0" applyFont="1" applyBorder="1" applyAlignment="1">
      <alignment vertical="center"/>
    </xf>
    <xf numFmtId="43" fontId="0" fillId="0" borderId="7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/>
    </xf>
    <xf numFmtId="43" fontId="0" fillId="0" borderId="2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9" fillId="0" borderId="4" xfId="0" applyFont="1" applyBorder="1" applyAlignment="1">
      <alignment/>
    </xf>
    <xf numFmtId="0" fontId="16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6" fillId="0" borderId="12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28" fillId="0" borderId="12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 quotePrefix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/>
    </xf>
    <xf numFmtId="0" fontId="16" fillId="0" borderId="12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  <xf numFmtId="0" fontId="37" fillId="0" borderId="0" xfId="20" applyFont="1" applyFill="1" applyAlignment="1">
      <alignment horizontal="center"/>
    </xf>
    <xf numFmtId="0" fontId="36" fillId="2" borderId="12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40" xfId="0" applyFont="1" applyFill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41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32</xdr:row>
      <xdr:rowOff>85725</xdr:rowOff>
    </xdr:from>
    <xdr:to>
      <xdr:col>5</xdr:col>
      <xdr:colOff>600075</xdr:colOff>
      <xdr:row>33</xdr:row>
      <xdr:rowOff>161925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3238500" y="11849100"/>
          <a:ext cx="2238375" cy="7239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Complete table below: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(Required)</a:t>
          </a:r>
        </a:p>
      </xdr:txBody>
    </xdr:sp>
    <xdr:clientData/>
  </xdr:twoCellAnchor>
  <xdr:twoCellAnchor>
    <xdr:from>
      <xdr:col>4</xdr:col>
      <xdr:colOff>866775</xdr:colOff>
      <xdr:row>0</xdr:row>
      <xdr:rowOff>28575</xdr:rowOff>
    </xdr:from>
    <xdr:to>
      <xdr:col>8</xdr:col>
      <xdr:colOff>323850</xdr:colOff>
      <xdr:row>6</xdr:row>
      <xdr:rowOff>161925</xdr:rowOff>
    </xdr:to>
    <xdr:grpSp>
      <xdr:nvGrpSpPr>
        <xdr:cNvPr id="2" name="Group 48"/>
        <xdr:cNvGrpSpPr>
          <a:grpSpLocks/>
        </xdr:cNvGrpSpPr>
      </xdr:nvGrpSpPr>
      <xdr:grpSpPr>
        <a:xfrm>
          <a:off x="4467225" y="28575"/>
          <a:ext cx="4562475" cy="1704975"/>
          <a:chOff x="572" y="1"/>
          <a:chExt cx="479" cy="179"/>
        </a:xfrm>
        <a:solidFill>
          <a:srgbClr val="FFFFFF"/>
        </a:solidFill>
      </xdr:grpSpPr>
      <xdr:pic>
        <xdr:nvPicPr>
          <xdr:cNvPr id="3" name="Picture 9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888" y="1"/>
            <a:ext cx="163" cy="99"/>
          </a:xfrm>
          <a:prstGeom prst="rect">
            <a:avLst/>
          </a:prstGeom>
          <a:noFill/>
          <a:ln w="12700" cmpd="sng">
            <a:noFill/>
          </a:ln>
        </xdr:spPr>
      </xdr:pic>
      <xdr:grpSp>
        <xdr:nvGrpSpPr>
          <xdr:cNvPr id="4" name="Group 10"/>
          <xdr:cNvGrpSpPr>
            <a:grpSpLocks/>
          </xdr:cNvGrpSpPr>
        </xdr:nvGrpSpPr>
        <xdr:grpSpPr>
          <a:xfrm>
            <a:off x="572" y="4"/>
            <a:ext cx="362" cy="176"/>
            <a:chOff x="3888" y="3974"/>
            <a:chExt cx="1417" cy="430"/>
          </a:xfrm>
          <a:solidFill>
            <a:srgbClr val="FFFFFF"/>
          </a:solidFill>
        </xdr:grpSpPr>
        <xdr:sp>
          <xdr:nvSpPr>
            <xdr:cNvPr id="5" name="AutoShape 11"/>
            <xdr:cNvSpPr>
              <a:spLocks/>
            </xdr:cNvSpPr>
          </xdr:nvSpPr>
          <xdr:spPr>
            <a:xfrm>
              <a:off x="3888" y="3986"/>
              <a:ext cx="1160" cy="3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14"/>
            <xdr:cNvSpPr>
              <a:spLocks/>
            </xdr:cNvSpPr>
          </xdr:nvSpPr>
          <xdr:spPr>
            <a:xfrm>
              <a:off x="3994" y="4117"/>
              <a:ext cx="928" cy="0"/>
            </a:xfrm>
            <a:prstGeom prst="line">
              <a:avLst/>
            </a:prstGeom>
            <a:noFill/>
            <a:ln w="28575" cmpd="sng">
              <a:solidFill>
                <a:srgbClr val="0066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285750</xdr:colOff>
      <xdr:row>32</xdr:row>
      <xdr:rowOff>38100</xdr:rowOff>
    </xdr:from>
    <xdr:to>
      <xdr:col>26</xdr:col>
      <xdr:colOff>9525</xdr:colOff>
      <xdr:row>32</xdr:row>
      <xdr:rowOff>619125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17526000" y="11801475"/>
          <a:ext cx="2162175" cy="581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Click here for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Facilities GPP
Construction Projects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0</xdr:rowOff>
    </xdr:from>
    <xdr:to>
      <xdr:col>1</xdr:col>
      <xdr:colOff>590550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8953500"/>
          <a:ext cx="2943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54</xdr:row>
      <xdr:rowOff>0</xdr:rowOff>
    </xdr:from>
    <xdr:to>
      <xdr:col>4</xdr:col>
      <xdr:colOff>1038225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3695700" y="8953500"/>
          <a:ext cx="3000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43</xdr:row>
      <xdr:rowOff>0</xdr:rowOff>
    </xdr:from>
    <xdr:to>
      <xdr:col>1</xdr:col>
      <xdr:colOff>590550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6829425"/>
          <a:ext cx="3543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43</xdr:row>
      <xdr:rowOff>0</xdr:rowOff>
    </xdr:from>
    <xdr:to>
      <xdr:col>4</xdr:col>
      <xdr:colOff>914400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4114800" y="6829425"/>
          <a:ext cx="2543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Cheng@lbl.gov%20%253CHCheng@lbl.gov%253E" TargetMode="External" /><Relationship Id="rId2" Type="http://schemas.openxmlformats.org/officeDocument/2006/relationships/hyperlink" Target="mailto:EChow@lbl.gov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3"/>
    <pageSetUpPr fitToPage="1"/>
  </sheetPr>
  <dimension ref="A5:H54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7.421875" style="35" customWidth="1"/>
    <col min="2" max="2" width="12.421875" style="35" customWidth="1"/>
    <col min="3" max="3" width="15.00390625" style="35" customWidth="1"/>
    <col min="4" max="8" width="19.140625" style="35" customWidth="1"/>
    <col min="9" max="16384" width="9.140625" style="35" customWidth="1"/>
  </cols>
  <sheetData>
    <row r="1" ht="15"/>
    <row r="2" ht="15"/>
    <row r="3" ht="15"/>
    <row r="4" ht="15"/>
    <row r="5" ht="15.75">
      <c r="G5" s="34"/>
    </row>
    <row r="6" spans="1:8" ht="48" customHeight="1">
      <c r="A6" s="164" t="s">
        <v>0</v>
      </c>
      <c r="B6" s="165"/>
      <c r="C6" s="165"/>
      <c r="D6" s="165"/>
      <c r="E6" s="165"/>
      <c r="F6" s="165"/>
      <c r="G6" s="165"/>
      <c r="H6" s="165"/>
    </row>
    <row r="7" ht="15.75">
      <c r="G7" s="34"/>
    </row>
    <row r="8" spans="1:5" ht="18" customHeight="1">
      <c r="A8" s="54" t="s">
        <v>43</v>
      </c>
      <c r="B8" s="145"/>
      <c r="C8" s="145"/>
      <c r="D8" s="56"/>
      <c r="E8" s="56"/>
    </row>
    <row r="9" spans="1:5" ht="18" customHeight="1">
      <c r="A9" s="42"/>
      <c r="B9" s="55"/>
      <c r="C9" s="56"/>
      <c r="D9" s="56"/>
      <c r="E9" s="56"/>
    </row>
    <row r="10" spans="1:6" ht="18" customHeight="1">
      <c r="A10" s="54" t="s">
        <v>42</v>
      </c>
      <c r="B10" s="55"/>
      <c r="C10" s="145"/>
      <c r="D10" s="145"/>
      <c r="E10" s="140" t="s">
        <v>44</v>
      </c>
      <c r="F10" s="141"/>
    </row>
    <row r="11" spans="1:2" ht="18" customHeight="1">
      <c r="A11" s="44"/>
      <c r="B11" s="43"/>
    </row>
    <row r="12" spans="1:8" ht="27.75">
      <c r="A12" s="166" t="s">
        <v>113</v>
      </c>
      <c r="B12" s="166"/>
      <c r="C12" s="53"/>
      <c r="D12" s="167" t="s">
        <v>110</v>
      </c>
      <c r="E12" s="167"/>
      <c r="F12" s="53"/>
      <c r="G12" s="67" t="s">
        <v>122</v>
      </c>
      <c r="H12" s="53"/>
    </row>
    <row r="14" spans="1:8" ht="39" customHeight="1">
      <c r="A14" s="148" t="s">
        <v>14</v>
      </c>
      <c r="B14" s="149"/>
      <c r="C14" s="150"/>
      <c r="D14" s="110"/>
      <c r="E14" s="160"/>
      <c r="F14" s="160"/>
      <c r="G14" s="160"/>
      <c r="H14" s="152"/>
    </row>
    <row r="15" spans="1:8" ht="39" customHeight="1">
      <c r="A15" s="148" t="s">
        <v>15</v>
      </c>
      <c r="B15" s="149"/>
      <c r="C15" s="150"/>
      <c r="D15" s="104"/>
      <c r="E15" s="105" t="s">
        <v>117</v>
      </c>
      <c r="F15" s="64"/>
      <c r="G15" s="106" t="s">
        <v>16</v>
      </c>
      <c r="H15" s="65"/>
    </row>
    <row r="16" spans="1:8" ht="39" customHeight="1">
      <c r="A16" s="148" t="s">
        <v>99</v>
      </c>
      <c r="B16" s="149"/>
      <c r="C16" s="150"/>
      <c r="D16" s="158"/>
      <c r="E16" s="156"/>
      <c r="F16" s="156"/>
      <c r="G16" s="156"/>
      <c r="H16" s="157"/>
    </row>
    <row r="17" spans="1:8" ht="39" customHeight="1">
      <c r="A17" s="148" t="s">
        <v>98</v>
      </c>
      <c r="B17" s="149"/>
      <c r="C17" s="150"/>
      <c r="D17" s="110"/>
      <c r="E17" s="160"/>
      <c r="F17" s="160"/>
      <c r="G17" s="160"/>
      <c r="H17" s="152"/>
    </row>
    <row r="18" spans="1:8" ht="39" customHeight="1">
      <c r="A18" s="148" t="s">
        <v>100</v>
      </c>
      <c r="B18" s="149"/>
      <c r="C18" s="150"/>
      <c r="D18" s="151" t="s">
        <v>121</v>
      </c>
      <c r="E18" s="152"/>
      <c r="F18" s="158" t="s">
        <v>106</v>
      </c>
      <c r="G18" s="157"/>
      <c r="H18" s="62" t="s">
        <v>1</v>
      </c>
    </row>
    <row r="19" spans="1:8" ht="39" customHeight="1">
      <c r="A19" s="148" t="s">
        <v>96</v>
      </c>
      <c r="B19" s="149"/>
      <c r="C19" s="150"/>
      <c r="D19" s="155"/>
      <c r="E19" s="156"/>
      <c r="F19" s="156"/>
      <c r="G19" s="156"/>
      <c r="H19" s="157"/>
    </row>
    <row r="20" spans="1:8" ht="39" customHeight="1">
      <c r="A20" s="161" t="s">
        <v>13</v>
      </c>
      <c r="B20" s="162"/>
      <c r="C20" s="163"/>
      <c r="D20" s="155"/>
      <c r="E20" s="156"/>
      <c r="F20" s="156"/>
      <c r="G20" s="156"/>
      <c r="H20" s="157"/>
    </row>
    <row r="21" spans="1:8" ht="71.25" customHeight="1">
      <c r="A21" s="159" t="s">
        <v>41</v>
      </c>
      <c r="B21" s="134"/>
      <c r="C21" s="108"/>
      <c r="D21" s="158"/>
      <c r="E21" s="156"/>
      <c r="F21" s="156"/>
      <c r="G21" s="156"/>
      <c r="H21" s="157"/>
    </row>
    <row r="22" spans="1:8" ht="39" customHeight="1">
      <c r="A22" s="109" t="s">
        <v>8</v>
      </c>
      <c r="B22" s="149"/>
      <c r="C22" s="150"/>
      <c r="D22" s="64" t="s">
        <v>101</v>
      </c>
      <c r="E22" s="64" t="s">
        <v>102</v>
      </c>
      <c r="F22" s="64" t="s">
        <v>112</v>
      </c>
      <c r="G22" s="102" t="s">
        <v>9</v>
      </c>
      <c r="H22" s="65"/>
    </row>
    <row r="23" spans="1:8" ht="39" customHeight="1">
      <c r="A23" s="109" t="s">
        <v>10</v>
      </c>
      <c r="B23" s="149"/>
      <c r="C23" s="150"/>
      <c r="D23" s="63" t="s">
        <v>101</v>
      </c>
      <c r="E23" s="64" t="s">
        <v>102</v>
      </c>
      <c r="F23" s="64" t="s">
        <v>112</v>
      </c>
      <c r="G23" s="102" t="s">
        <v>11</v>
      </c>
      <c r="H23" s="65"/>
    </row>
    <row r="24" spans="1:8" ht="39" customHeight="1">
      <c r="A24" s="148" t="s">
        <v>115</v>
      </c>
      <c r="B24" s="149"/>
      <c r="C24" s="150"/>
      <c r="D24" s="158" t="s">
        <v>119</v>
      </c>
      <c r="E24" s="156"/>
      <c r="F24" s="157"/>
      <c r="G24" s="60" t="s">
        <v>120</v>
      </c>
      <c r="H24" s="61"/>
    </row>
    <row r="25" spans="1:8" ht="39" customHeight="1">
      <c r="A25" s="148" t="s">
        <v>116</v>
      </c>
      <c r="B25" s="149"/>
      <c r="C25" s="150"/>
      <c r="D25" s="158" t="s">
        <v>119</v>
      </c>
      <c r="E25" s="156"/>
      <c r="F25" s="157"/>
      <c r="G25" s="60" t="s">
        <v>120</v>
      </c>
      <c r="H25" s="61"/>
    </row>
    <row r="26" spans="1:8" ht="39" customHeight="1">
      <c r="A26" s="109" t="s">
        <v>118</v>
      </c>
      <c r="B26" s="182"/>
      <c r="C26" s="183"/>
      <c r="D26" s="158"/>
      <c r="E26" s="156"/>
      <c r="F26" s="156"/>
      <c r="G26" s="156"/>
      <c r="H26" s="157"/>
    </row>
    <row r="27" spans="1:8" ht="39" customHeight="1">
      <c r="A27" s="148" t="s">
        <v>97</v>
      </c>
      <c r="B27" s="149"/>
      <c r="C27" s="150"/>
      <c r="D27" s="153"/>
      <c r="E27" s="153"/>
      <c r="F27" s="153"/>
      <c r="G27" s="153"/>
      <c r="H27" s="154"/>
    </row>
    <row r="28" spans="1:8" ht="21" customHeight="1">
      <c r="A28" s="172" t="s">
        <v>111</v>
      </c>
      <c r="B28" s="173"/>
      <c r="C28" s="174"/>
      <c r="D28" s="178"/>
      <c r="E28" s="178"/>
      <c r="F28" s="178"/>
      <c r="G28" s="178"/>
      <c r="H28" s="179"/>
    </row>
    <row r="29" spans="1:8" ht="19.5" customHeight="1">
      <c r="A29" s="175"/>
      <c r="B29" s="176"/>
      <c r="C29" s="177"/>
      <c r="D29" s="180"/>
      <c r="E29" s="180"/>
      <c r="F29" s="180"/>
      <c r="G29" s="180"/>
      <c r="H29" s="181"/>
    </row>
    <row r="31" spans="1:8" ht="19.5">
      <c r="A31" s="103"/>
      <c r="B31" s="146" t="s">
        <v>45</v>
      </c>
      <c r="C31" s="147"/>
      <c r="D31" s="147"/>
      <c r="E31" s="147"/>
      <c r="F31" s="147"/>
      <c r="G31" s="147"/>
      <c r="H31" s="142"/>
    </row>
    <row r="32" spans="1:7" ht="23.25" customHeight="1">
      <c r="A32" s="52"/>
      <c r="B32" s="143" t="s">
        <v>46</v>
      </c>
      <c r="C32" s="144"/>
      <c r="D32" s="144"/>
      <c r="E32" s="144"/>
      <c r="F32" s="144"/>
      <c r="G32" s="144"/>
    </row>
    <row r="33" spans="1:2" ht="51" customHeight="1">
      <c r="A33" s="37"/>
      <c r="B33" s="36"/>
    </row>
    <row r="34" spans="1:2" ht="19.5" customHeight="1">
      <c r="A34" s="37"/>
      <c r="B34" s="36"/>
    </row>
    <row r="35" spans="3:7" ht="33" customHeight="1">
      <c r="C35" s="98" t="s">
        <v>103</v>
      </c>
      <c r="D35" s="99" t="s">
        <v>109</v>
      </c>
      <c r="E35" s="99" t="s">
        <v>107</v>
      </c>
      <c r="F35" s="99" t="s">
        <v>108</v>
      </c>
      <c r="G35" s="100" t="s">
        <v>104</v>
      </c>
    </row>
    <row r="36" spans="3:7" ht="16.5" customHeight="1">
      <c r="C36" s="94">
        <v>1</v>
      </c>
      <c r="D36" s="95"/>
      <c r="E36" s="96"/>
      <c r="F36" s="96"/>
      <c r="G36" s="97">
        <f>SUM(E36:F36)</f>
        <v>0</v>
      </c>
    </row>
    <row r="37" spans="3:7" ht="16.5" customHeight="1">
      <c r="C37" s="45">
        <v>2</v>
      </c>
      <c r="D37" s="46"/>
      <c r="E37" s="47"/>
      <c r="F37" s="47"/>
      <c r="G37" s="48">
        <f aca="true" t="shared" si="0" ref="G37:G45">SUM(E37:F37)</f>
        <v>0</v>
      </c>
    </row>
    <row r="38" spans="3:7" ht="16.5" customHeight="1">
      <c r="C38" s="45">
        <v>3</v>
      </c>
      <c r="D38" s="46"/>
      <c r="E38" s="47"/>
      <c r="F38" s="47"/>
      <c r="G38" s="48">
        <f t="shared" si="0"/>
        <v>0</v>
      </c>
    </row>
    <row r="39" spans="3:7" ht="16.5" customHeight="1">
      <c r="C39" s="45">
        <v>4</v>
      </c>
      <c r="D39" s="46"/>
      <c r="E39" s="47"/>
      <c r="F39" s="47"/>
      <c r="G39" s="48">
        <f t="shared" si="0"/>
        <v>0</v>
      </c>
    </row>
    <row r="40" spans="3:7" ht="16.5" customHeight="1">
      <c r="C40" s="45">
        <v>5</v>
      </c>
      <c r="D40" s="46"/>
      <c r="E40" s="47"/>
      <c r="F40" s="47"/>
      <c r="G40" s="48">
        <f t="shared" si="0"/>
        <v>0</v>
      </c>
    </row>
    <row r="41" spans="3:7" ht="16.5" customHeight="1">
      <c r="C41" s="45">
        <v>6</v>
      </c>
      <c r="D41" s="46"/>
      <c r="E41" s="47"/>
      <c r="F41" s="47"/>
      <c r="G41" s="48">
        <f t="shared" si="0"/>
        <v>0</v>
      </c>
    </row>
    <row r="42" spans="3:7" ht="16.5" customHeight="1">
      <c r="C42" s="45">
        <v>7</v>
      </c>
      <c r="D42" s="46"/>
      <c r="E42" s="47"/>
      <c r="F42" s="47"/>
      <c r="G42" s="48">
        <f t="shared" si="0"/>
        <v>0</v>
      </c>
    </row>
    <row r="43" spans="3:7" ht="16.5" customHeight="1">
      <c r="C43" s="45">
        <v>8</v>
      </c>
      <c r="D43" s="46"/>
      <c r="E43" s="47"/>
      <c r="F43" s="47"/>
      <c r="G43" s="48">
        <f t="shared" si="0"/>
        <v>0</v>
      </c>
    </row>
    <row r="44" spans="3:7" ht="16.5" customHeight="1">
      <c r="C44" s="45">
        <v>9</v>
      </c>
      <c r="D44" s="46"/>
      <c r="E44" s="47"/>
      <c r="F44" s="47"/>
      <c r="G44" s="48">
        <f t="shared" si="0"/>
        <v>0</v>
      </c>
    </row>
    <row r="45" spans="3:7" ht="16.5" customHeight="1">
      <c r="C45" s="49">
        <v>10</v>
      </c>
      <c r="D45" s="50"/>
      <c r="E45" s="51"/>
      <c r="F45" s="51"/>
      <c r="G45" s="93">
        <f t="shared" si="0"/>
        <v>0</v>
      </c>
    </row>
    <row r="46" spans="3:7" ht="21" customHeight="1">
      <c r="C46" s="169" t="s">
        <v>105</v>
      </c>
      <c r="D46" s="170"/>
      <c r="E46" s="170"/>
      <c r="F46" s="171"/>
      <c r="G46" s="101">
        <f>SUM(G36:G45)</f>
        <v>0</v>
      </c>
    </row>
    <row r="48" spans="1:7" ht="18">
      <c r="A48" s="70" t="s">
        <v>17</v>
      </c>
      <c r="D48" s="68"/>
      <c r="E48" s="68"/>
      <c r="F48" s="68"/>
      <c r="G48" s="68"/>
    </row>
    <row r="49" ht="15">
      <c r="A49" s="44"/>
    </row>
    <row r="50" spans="2:7" ht="21">
      <c r="B50" s="66"/>
      <c r="C50" s="66"/>
      <c r="F50" s="58" t="s">
        <v>2</v>
      </c>
      <c r="G50" s="59" t="s">
        <v>114</v>
      </c>
    </row>
    <row r="51" ht="15.75">
      <c r="A51" s="66"/>
    </row>
    <row r="52" spans="1:7" ht="18">
      <c r="A52" s="57" t="s">
        <v>18</v>
      </c>
      <c r="B52" s="92"/>
      <c r="C52" s="92"/>
      <c r="D52" s="92"/>
      <c r="E52" s="92"/>
      <c r="F52" s="92"/>
      <c r="G52" s="92"/>
    </row>
    <row r="53" spans="1:8" ht="16.5">
      <c r="A53" s="69"/>
      <c r="B53" s="69"/>
      <c r="C53" s="69"/>
      <c r="D53" s="69"/>
      <c r="E53" s="69"/>
      <c r="F53" s="69"/>
      <c r="G53" s="69"/>
      <c r="H53" s="69"/>
    </row>
    <row r="54" spans="1:8" ht="24">
      <c r="A54" s="168" t="s">
        <v>19</v>
      </c>
      <c r="B54" s="168"/>
      <c r="C54" s="168"/>
      <c r="D54" s="168"/>
      <c r="E54" s="168"/>
      <c r="F54" s="168"/>
      <c r="G54" s="168"/>
      <c r="H54" s="168"/>
    </row>
  </sheetData>
  <mergeCells count="37">
    <mergeCell ref="A54:H54"/>
    <mergeCell ref="D21:H21"/>
    <mergeCell ref="D24:F24"/>
    <mergeCell ref="C46:F46"/>
    <mergeCell ref="A28:C29"/>
    <mergeCell ref="D28:H29"/>
    <mergeCell ref="A25:C25"/>
    <mergeCell ref="D25:F25"/>
    <mergeCell ref="A26:C26"/>
    <mergeCell ref="A24:C24"/>
    <mergeCell ref="A6:H6"/>
    <mergeCell ref="A12:B12"/>
    <mergeCell ref="D17:H17"/>
    <mergeCell ref="D12:E12"/>
    <mergeCell ref="A14:C14"/>
    <mergeCell ref="A15:C15"/>
    <mergeCell ref="A16:C16"/>
    <mergeCell ref="A17:C17"/>
    <mergeCell ref="D16:H16"/>
    <mergeCell ref="A22:C22"/>
    <mergeCell ref="A23:C23"/>
    <mergeCell ref="D14:H14"/>
    <mergeCell ref="A20:C20"/>
    <mergeCell ref="D20:H20"/>
    <mergeCell ref="F18:G18"/>
    <mergeCell ref="A18:C18"/>
    <mergeCell ref="A19:C19"/>
    <mergeCell ref="B32:G32"/>
    <mergeCell ref="C10:D10"/>
    <mergeCell ref="B8:C8"/>
    <mergeCell ref="B31:G31"/>
    <mergeCell ref="A27:C27"/>
    <mergeCell ref="D18:E18"/>
    <mergeCell ref="D27:H27"/>
    <mergeCell ref="D19:H19"/>
    <mergeCell ref="D26:H26"/>
    <mergeCell ref="A21:C21"/>
  </mergeCells>
  <hyperlinks>
    <hyperlink ref="A54:G54" r:id="rId1" display="(HCheng@lbl.gov)"/>
    <hyperlink ref="A54:H54" r:id="rId2" display="Email completed form to Eric Chow (see email address above)"/>
  </hyperlinks>
  <printOptions horizontalCentered="1"/>
  <pageMargins left="0" right="0" top="0.15" bottom="0.15" header="0.15" footer="0.15"/>
  <pageSetup cellComments="asDisplayed" fitToHeight="1" fitToWidth="1" horizontalDpi="600" verticalDpi="600" orientation="portrait" scale="56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E75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36.00390625" style="18" customWidth="1"/>
    <col min="2" max="2" width="16.421875" style="0" customWidth="1"/>
    <col min="3" max="3" width="16.28125" style="0" customWidth="1"/>
    <col min="4" max="5" width="16.140625" style="0" customWidth="1"/>
    <col min="6" max="16384" width="8.8515625" style="0" customWidth="1"/>
  </cols>
  <sheetData>
    <row r="1" spans="1:5" s="2" customFormat="1" ht="3.75" customHeight="1">
      <c r="A1" s="19"/>
      <c r="B1" s="19"/>
      <c r="C1" s="19"/>
      <c r="D1" s="19"/>
      <c r="E1" s="19"/>
    </row>
    <row r="2" spans="1:5" s="2" customFormat="1" ht="30" customHeight="1">
      <c r="A2" s="184" t="s">
        <v>12</v>
      </c>
      <c r="B2" s="184"/>
      <c r="C2" s="184"/>
      <c r="D2" s="184"/>
      <c r="E2" s="184"/>
    </row>
    <row r="3" s="3" customFormat="1" ht="21.75" customHeight="1"/>
    <row r="4" s="3" customFormat="1" ht="7.5" customHeight="1"/>
    <row r="5" spans="1:3" s="3" customFormat="1" ht="12.75" customHeight="1">
      <c r="A5" s="8" t="s">
        <v>4</v>
      </c>
      <c r="B5" s="26">
        <f>'PACE Form (required)'!D15</f>
        <v>0</v>
      </c>
      <c r="C5" s="28" t="s">
        <v>7</v>
      </c>
    </row>
    <row r="6" spans="1:3" s="3" customFormat="1" ht="12.75" customHeight="1">
      <c r="A6" s="73" t="s">
        <v>5</v>
      </c>
      <c r="B6" s="27">
        <f>'PACE Form (required)'!D16</f>
        <v>0</v>
      </c>
      <c r="C6" s="72" t="s">
        <v>3</v>
      </c>
    </row>
    <row r="7" spans="1:3" s="3" customFormat="1" ht="12.75" customHeight="1">
      <c r="A7" s="74"/>
      <c r="B7" s="74"/>
      <c r="C7" s="3" t="s">
        <v>6</v>
      </c>
    </row>
    <row r="8" spans="1:2" s="3" customFormat="1" ht="12.75" customHeight="1" thickBot="1">
      <c r="A8" s="25"/>
      <c r="B8" s="71"/>
    </row>
    <row r="9" spans="1:5" s="1" customFormat="1" ht="12.75" customHeight="1">
      <c r="A9" s="75"/>
      <c r="B9" s="76" t="s">
        <v>48</v>
      </c>
      <c r="C9" s="77" t="s">
        <v>49</v>
      </c>
      <c r="D9" s="78" t="s">
        <v>50</v>
      </c>
      <c r="E9" s="79" t="s">
        <v>77</v>
      </c>
    </row>
    <row r="10" spans="1:5" s="1" customFormat="1" ht="12.75" customHeight="1" thickBot="1">
      <c r="A10" s="80" t="s">
        <v>51</v>
      </c>
      <c r="B10" s="81" t="s">
        <v>52</v>
      </c>
      <c r="C10" s="82" t="s">
        <v>53</v>
      </c>
      <c r="D10" s="83" t="s">
        <v>53</v>
      </c>
      <c r="E10" s="84" t="s">
        <v>78</v>
      </c>
    </row>
    <row r="11" spans="1:5" s="1" customFormat="1" ht="12.75" customHeight="1">
      <c r="A11" s="9" t="s">
        <v>61</v>
      </c>
      <c r="B11" s="4"/>
      <c r="C11" s="4"/>
      <c r="D11" s="20">
        <f>SUM(B11+C11)</f>
        <v>0</v>
      </c>
      <c r="E11" s="21"/>
    </row>
    <row r="12" spans="1:5" s="1" customFormat="1" ht="12.75" customHeight="1">
      <c r="A12" s="10" t="s">
        <v>91</v>
      </c>
      <c r="B12" s="5"/>
      <c r="C12" s="5"/>
      <c r="D12" s="5"/>
      <c r="E12" s="23"/>
    </row>
    <row r="13" spans="1:5" s="1" customFormat="1" ht="12.75" customHeight="1">
      <c r="A13" s="9" t="s">
        <v>62</v>
      </c>
      <c r="B13" s="6"/>
      <c r="C13" s="6"/>
      <c r="D13" s="4">
        <f>SUM(B13+C13)</f>
        <v>0</v>
      </c>
      <c r="E13" s="22"/>
    </row>
    <row r="14" spans="1:5" s="1" customFormat="1" ht="12.75" customHeight="1">
      <c r="A14" s="10" t="s">
        <v>92</v>
      </c>
      <c r="B14" s="5"/>
      <c r="C14" s="5"/>
      <c r="D14" s="5"/>
      <c r="E14" s="23"/>
    </row>
    <row r="15" spans="1:5" s="1" customFormat="1" ht="12.75" customHeight="1">
      <c r="A15" s="11" t="s">
        <v>56</v>
      </c>
      <c r="B15" s="7"/>
      <c r="C15" s="7"/>
      <c r="D15" s="4">
        <f>SUM(B15+C15)</f>
        <v>0</v>
      </c>
      <c r="E15" s="22"/>
    </row>
    <row r="16" spans="1:5" s="1" customFormat="1" ht="12.75" customHeight="1">
      <c r="A16" s="10" t="s">
        <v>92</v>
      </c>
      <c r="B16" s="7"/>
      <c r="C16" s="7"/>
      <c r="D16" s="7"/>
      <c r="E16" s="23"/>
    </row>
    <row r="17" spans="1:5" s="1" customFormat="1" ht="12.75" customHeight="1">
      <c r="A17" s="9" t="s">
        <v>57</v>
      </c>
      <c r="B17" s="6"/>
      <c r="C17" s="6"/>
      <c r="D17" s="4">
        <f>SUM(B17+C17)</f>
        <v>0</v>
      </c>
      <c r="E17" s="22"/>
    </row>
    <row r="18" spans="1:5" s="1" customFormat="1" ht="12.75" customHeight="1">
      <c r="A18" s="10" t="s">
        <v>93</v>
      </c>
      <c r="B18" s="5"/>
      <c r="C18" s="5"/>
      <c r="D18" s="5"/>
      <c r="E18" s="23"/>
    </row>
    <row r="19" spans="1:5" s="1" customFormat="1" ht="12.75" customHeight="1">
      <c r="A19" s="9" t="s">
        <v>58</v>
      </c>
      <c r="B19" s="6"/>
      <c r="C19" s="6"/>
      <c r="D19" s="4">
        <f>SUM(B19+C19)</f>
        <v>0</v>
      </c>
      <c r="E19" s="22"/>
    </row>
    <row r="20" spans="1:5" s="1" customFormat="1" ht="12.75" customHeight="1">
      <c r="A20" s="10" t="s">
        <v>94</v>
      </c>
      <c r="B20" s="5"/>
      <c r="C20" s="5"/>
      <c r="D20" s="5"/>
      <c r="E20" s="23"/>
    </row>
    <row r="21" spans="1:5" s="1" customFormat="1" ht="12.75" customHeight="1">
      <c r="A21" s="9" t="s">
        <v>59</v>
      </c>
      <c r="B21" s="6"/>
      <c r="C21" s="6"/>
      <c r="D21" s="4">
        <f>SUM(B21+C21)</f>
        <v>0</v>
      </c>
      <c r="E21" s="22"/>
    </row>
    <row r="22" spans="1:5" s="1" customFormat="1" ht="12.75" customHeight="1">
      <c r="A22" s="12" t="s">
        <v>95</v>
      </c>
      <c r="B22" s="5"/>
      <c r="C22" s="5"/>
      <c r="D22" s="5"/>
      <c r="E22" s="23"/>
    </row>
    <row r="23" spans="1:5" s="1" customFormat="1" ht="12.75" customHeight="1">
      <c r="A23" s="9" t="s">
        <v>60</v>
      </c>
      <c r="B23" s="31">
        <f>SUM(B24:B40)</f>
        <v>0</v>
      </c>
      <c r="C23" s="32">
        <f>SUM(C24:C40)</f>
        <v>0</v>
      </c>
      <c r="D23" s="31">
        <f>SUM(B23+C23)</f>
        <v>0</v>
      </c>
      <c r="E23" s="30"/>
    </row>
    <row r="24" spans="1:5" s="1" customFormat="1" ht="12.75" customHeight="1">
      <c r="A24" s="13" t="s">
        <v>66</v>
      </c>
      <c r="B24" s="7"/>
      <c r="C24" s="7"/>
      <c r="D24" s="20"/>
      <c r="E24" s="22"/>
    </row>
    <row r="25" spans="1:5" s="1" customFormat="1" ht="12.75" customHeight="1">
      <c r="A25" s="14" t="s">
        <v>79</v>
      </c>
      <c r="B25" s="5"/>
      <c r="C25" s="5"/>
      <c r="D25" s="5"/>
      <c r="E25" s="23"/>
    </row>
    <row r="26" spans="1:5" s="1" customFormat="1" ht="19.5">
      <c r="A26" s="15" t="s">
        <v>73</v>
      </c>
      <c r="B26" s="6"/>
      <c r="C26" s="6"/>
      <c r="D26" s="4"/>
      <c r="E26" s="22"/>
    </row>
    <row r="27" spans="1:5" s="1" customFormat="1" ht="12.75" customHeight="1">
      <c r="A27" s="14" t="s">
        <v>80</v>
      </c>
      <c r="B27" s="5"/>
      <c r="C27" s="5"/>
      <c r="D27" s="5"/>
      <c r="E27" s="23"/>
    </row>
    <row r="28" spans="1:5" s="1" customFormat="1" ht="12.75" customHeight="1">
      <c r="A28" s="15" t="s">
        <v>67</v>
      </c>
      <c r="B28" s="6"/>
      <c r="C28" s="6"/>
      <c r="D28" s="4"/>
      <c r="E28" s="22"/>
    </row>
    <row r="29" spans="1:5" s="1" customFormat="1" ht="12.75" customHeight="1">
      <c r="A29" s="10" t="s">
        <v>81</v>
      </c>
      <c r="B29" s="5"/>
      <c r="C29" s="5"/>
      <c r="D29" s="5"/>
      <c r="E29" s="23"/>
    </row>
    <row r="30" spans="1:5" s="1" customFormat="1" ht="19.5">
      <c r="A30" s="15" t="s">
        <v>68</v>
      </c>
      <c r="B30" s="6"/>
      <c r="C30" s="6"/>
      <c r="D30" s="4"/>
      <c r="E30" s="22"/>
    </row>
    <row r="31" spans="1:5" s="1" customFormat="1" ht="12.75" customHeight="1">
      <c r="A31" s="10" t="s">
        <v>82</v>
      </c>
      <c r="B31" s="5"/>
      <c r="C31" s="5"/>
      <c r="D31" s="5"/>
      <c r="E31" s="23"/>
    </row>
    <row r="32" spans="1:5" s="1" customFormat="1" ht="12.75" customHeight="1">
      <c r="A32" s="15" t="s">
        <v>69</v>
      </c>
      <c r="B32" s="6"/>
      <c r="C32" s="6"/>
      <c r="D32" s="4"/>
      <c r="E32" s="22"/>
    </row>
    <row r="33" spans="1:5" s="1" customFormat="1" ht="12.75" customHeight="1">
      <c r="A33" s="10" t="s">
        <v>82</v>
      </c>
      <c r="B33" s="5"/>
      <c r="C33" s="5"/>
      <c r="D33" s="5"/>
      <c r="E33" s="23"/>
    </row>
    <row r="34" spans="1:5" s="1" customFormat="1" ht="12.75" customHeight="1">
      <c r="A34" s="15" t="s">
        <v>70</v>
      </c>
      <c r="B34" s="6"/>
      <c r="C34" s="6"/>
      <c r="D34" s="29"/>
      <c r="E34" s="22"/>
    </row>
    <row r="35" spans="1:5" s="1" customFormat="1" ht="12.75" customHeight="1">
      <c r="A35" s="10" t="s">
        <v>83</v>
      </c>
      <c r="B35" s="5"/>
      <c r="C35" s="5"/>
      <c r="D35" s="5"/>
      <c r="E35" s="23"/>
    </row>
    <row r="36" spans="1:5" s="1" customFormat="1" ht="12.75" customHeight="1">
      <c r="A36" s="15" t="s">
        <v>71</v>
      </c>
      <c r="B36" s="6"/>
      <c r="C36" s="6"/>
      <c r="D36" s="4"/>
      <c r="E36" s="22"/>
    </row>
    <row r="37" spans="1:5" s="1" customFormat="1" ht="12.75" customHeight="1">
      <c r="A37" s="10" t="s">
        <v>84</v>
      </c>
      <c r="B37" s="7"/>
      <c r="C37" s="7"/>
      <c r="D37" s="7"/>
      <c r="E37" s="23"/>
    </row>
    <row r="38" spans="1:5" s="1" customFormat="1" ht="12">
      <c r="A38" s="15" t="s">
        <v>72</v>
      </c>
      <c r="B38" s="6"/>
      <c r="C38" s="6"/>
      <c r="D38" s="4"/>
      <c r="E38" s="22"/>
    </row>
    <row r="39" spans="1:5" s="1" customFormat="1" ht="12.75" customHeight="1">
      <c r="A39" s="10" t="s">
        <v>85</v>
      </c>
      <c r="B39" s="5"/>
      <c r="C39" s="5"/>
      <c r="D39" s="5"/>
      <c r="E39" s="23"/>
    </row>
    <row r="40" spans="1:5" s="1" customFormat="1" ht="19.5">
      <c r="A40" s="15" t="s">
        <v>74</v>
      </c>
      <c r="B40" s="6"/>
      <c r="C40" s="6"/>
      <c r="D40" s="4"/>
      <c r="E40" s="22"/>
    </row>
    <row r="41" spans="1:5" s="1" customFormat="1" ht="12.75" customHeight="1">
      <c r="A41" s="24" t="s">
        <v>86</v>
      </c>
      <c r="B41" s="7"/>
      <c r="C41" s="7"/>
      <c r="D41" s="7"/>
      <c r="E41" s="22"/>
    </row>
    <row r="42" spans="1:5" s="1" customFormat="1" ht="6" customHeight="1">
      <c r="A42" s="12" t="s">
        <v>63</v>
      </c>
      <c r="B42" s="5"/>
      <c r="C42" s="5"/>
      <c r="D42" s="5"/>
      <c r="E42" s="23"/>
    </row>
    <row r="43" spans="1:5" s="1" customFormat="1" ht="12.75" customHeight="1">
      <c r="A43" s="9" t="s">
        <v>64</v>
      </c>
      <c r="B43" s="6"/>
      <c r="C43" s="6"/>
      <c r="D43" s="4">
        <f>SUM(B43+C43)</f>
        <v>0</v>
      </c>
      <c r="E43" s="22"/>
    </row>
    <row r="44" spans="1:5" s="1" customFormat="1" ht="12.75" customHeight="1">
      <c r="A44" s="12" t="s">
        <v>87</v>
      </c>
      <c r="B44" s="5"/>
      <c r="C44" s="5"/>
      <c r="D44" s="5"/>
      <c r="E44" s="23"/>
    </row>
    <row r="45" spans="1:5" s="1" customFormat="1" ht="12.75" customHeight="1">
      <c r="A45" s="9" t="s">
        <v>75</v>
      </c>
      <c r="B45" s="6"/>
      <c r="C45" s="6"/>
      <c r="D45" s="4">
        <f>SUM(B45+C45)</f>
        <v>0</v>
      </c>
      <c r="E45" s="22"/>
    </row>
    <row r="46" spans="1:5" s="1" customFormat="1" ht="12.75" customHeight="1">
      <c r="A46" s="12" t="s">
        <v>89</v>
      </c>
      <c r="B46" s="5"/>
      <c r="C46" s="5"/>
      <c r="D46" s="5"/>
      <c r="E46" s="23"/>
    </row>
    <row r="47" spans="1:5" s="1" customFormat="1" ht="12.75" customHeight="1">
      <c r="A47" s="9" t="s">
        <v>65</v>
      </c>
      <c r="B47" s="6"/>
      <c r="C47" s="6"/>
      <c r="D47" s="4">
        <f>SUM(B47+C47)</f>
        <v>0</v>
      </c>
      <c r="E47" s="22"/>
    </row>
    <row r="48" spans="1:5" s="1" customFormat="1" ht="12.75" customHeight="1">
      <c r="A48" s="12" t="s">
        <v>88</v>
      </c>
      <c r="B48" s="5"/>
      <c r="C48" s="5"/>
      <c r="D48" s="5"/>
      <c r="E48" s="22"/>
    </row>
    <row r="49" spans="1:5" s="1" customFormat="1" ht="12.75" customHeight="1">
      <c r="A49" s="185" t="s">
        <v>54</v>
      </c>
      <c r="B49" s="85"/>
      <c r="C49" s="85"/>
      <c r="D49" s="85"/>
      <c r="E49" s="86"/>
    </row>
    <row r="50" spans="1:5" s="1" customFormat="1" ht="12">
      <c r="A50" s="186"/>
      <c r="B50" s="87">
        <f>SUM(B11:B23,B43,B45,B47)</f>
        <v>0</v>
      </c>
      <c r="C50" s="87">
        <f>SUM(C11:C23,C43,C45,C47)</f>
        <v>0</v>
      </c>
      <c r="D50" s="87">
        <f>SUM(D11:D23,D43,D45,D47)</f>
        <v>0</v>
      </c>
      <c r="E50" s="88"/>
    </row>
    <row r="51" spans="1:5" s="1" customFormat="1" ht="12.75" customHeight="1">
      <c r="A51" s="9" t="s">
        <v>90</v>
      </c>
      <c r="B51" s="6"/>
      <c r="C51" s="6"/>
      <c r="D51" s="6"/>
      <c r="E51" s="33"/>
    </row>
    <row r="52" spans="1:5" s="1" customFormat="1" ht="12.75" customHeight="1">
      <c r="A52" s="9" t="s">
        <v>76</v>
      </c>
      <c r="B52" s="31"/>
      <c r="C52" s="31"/>
      <c r="D52" s="31"/>
      <c r="E52" s="22"/>
    </row>
    <row r="53" spans="1:5" s="1" customFormat="1" ht="6" customHeight="1">
      <c r="A53" s="9"/>
      <c r="B53" s="89"/>
      <c r="C53" s="90"/>
      <c r="D53" s="89"/>
      <c r="E53" s="86"/>
    </row>
    <row r="54" spans="1:5" s="3" customFormat="1" ht="12">
      <c r="A54" s="16" t="s">
        <v>55</v>
      </c>
      <c r="B54" s="87">
        <f>SUM(B50+B51+B52)</f>
        <v>0</v>
      </c>
      <c r="C54" s="87">
        <f>SUM(C50+C51+C52)</f>
        <v>0</v>
      </c>
      <c r="D54" s="87">
        <f>SUM(D50+D51+D52)</f>
        <v>0</v>
      </c>
      <c r="E54" s="91"/>
    </row>
    <row r="55" spans="1:5" s="1" customFormat="1" ht="12.75" customHeight="1">
      <c r="A55" s="40"/>
      <c r="B55" s="41"/>
      <c r="C55" s="41"/>
      <c r="D55" s="39"/>
      <c r="E55" s="39"/>
    </row>
    <row r="56" spans="1:5" s="1" customFormat="1" ht="12.75" customHeight="1">
      <c r="A56" s="38"/>
      <c r="B56" s="39"/>
      <c r="C56" s="39"/>
      <c r="D56" s="39"/>
      <c r="E56" s="39"/>
    </row>
    <row r="57" s="1" customFormat="1" ht="12.75" customHeight="1">
      <c r="A57" s="17"/>
    </row>
    <row r="58" s="1" customFormat="1" ht="12.75" customHeight="1">
      <c r="A58" s="17"/>
    </row>
    <row r="59" s="1" customFormat="1" ht="12.75" customHeight="1">
      <c r="A59" s="17"/>
    </row>
    <row r="60" s="1" customFormat="1" ht="12.75" customHeight="1">
      <c r="A60" s="17"/>
    </row>
    <row r="61" s="1" customFormat="1" ht="12.75" customHeight="1">
      <c r="A61" s="17"/>
    </row>
    <row r="62" s="1" customFormat="1" ht="12.75" customHeight="1">
      <c r="A62" s="17"/>
    </row>
    <row r="63" s="1" customFormat="1" ht="12.75" customHeight="1">
      <c r="A63" s="17"/>
    </row>
    <row r="64" s="1" customFormat="1" ht="12.75" customHeight="1">
      <c r="A64" s="17"/>
    </row>
    <row r="65" s="1" customFormat="1" ht="12.75" customHeight="1">
      <c r="A65" s="17"/>
    </row>
    <row r="66" s="1" customFormat="1" ht="12.75" customHeight="1">
      <c r="A66" s="17"/>
    </row>
    <row r="67" s="1" customFormat="1" ht="12.75" customHeight="1">
      <c r="A67" s="17"/>
    </row>
    <row r="68" s="1" customFormat="1" ht="12.75" customHeight="1">
      <c r="A68" s="17"/>
    </row>
    <row r="69" s="1" customFormat="1" ht="12.75" customHeight="1">
      <c r="A69" s="17"/>
    </row>
    <row r="70" s="1" customFormat="1" ht="12.75" customHeight="1">
      <c r="A70" s="17"/>
    </row>
    <row r="71" s="1" customFormat="1" ht="12.75" customHeight="1">
      <c r="A71" s="17"/>
    </row>
    <row r="72" s="1" customFormat="1" ht="12.75" customHeight="1">
      <c r="A72" s="17"/>
    </row>
    <row r="73" s="1" customFormat="1" ht="12.75" customHeight="1">
      <c r="A73" s="17"/>
    </row>
    <row r="74" s="1" customFormat="1" ht="12.75" customHeight="1">
      <c r="A74" s="17"/>
    </row>
    <row r="75" s="1" customFormat="1" ht="12.75" customHeight="1">
      <c r="A75" s="17"/>
    </row>
  </sheetData>
  <mergeCells count="2">
    <mergeCell ref="A2:E2"/>
    <mergeCell ref="A49:A50"/>
  </mergeCells>
  <printOptions horizontalCentered="1"/>
  <pageMargins left="0.4" right="0.31" top="0.28" bottom="0.15" header="0.2" footer="0.15"/>
  <pageSetup horizontalDpi="300" verticalDpi="300" orientation="portrait"/>
  <drawing r:id="rId3"/>
  <legacyDrawing r:id="rId2"/>
  <oleObjects>
    <oleObject progId="PBrush" shapeId="590076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2"/>
  </sheetPr>
  <dimension ref="A1:AE225"/>
  <sheetViews>
    <sheetView workbookViewId="0" topLeftCell="A1">
      <selection activeCell="B7" sqref="B7"/>
    </sheetView>
  </sheetViews>
  <sheetFormatPr defaultColWidth="11.421875" defaultRowHeight="12.75" customHeight="1"/>
  <cols>
    <col min="1" max="1" width="45.00390625" style="18" customWidth="1"/>
    <col min="2" max="5" width="13.7109375" style="0" customWidth="1"/>
    <col min="6" max="16384" width="8.8515625" style="0" customWidth="1"/>
  </cols>
  <sheetData>
    <row r="1" spans="1:5" s="2" customFormat="1" ht="3.75" customHeight="1">
      <c r="A1" s="19"/>
      <c r="B1" s="19"/>
      <c r="C1" s="19"/>
      <c r="D1" s="19"/>
      <c r="E1" s="19"/>
    </row>
    <row r="2" spans="1:31" s="2" customFormat="1" ht="30" customHeight="1">
      <c r="A2" s="184" t="s">
        <v>47</v>
      </c>
      <c r="B2" s="184"/>
      <c r="C2" s="184"/>
      <c r="D2" s="184"/>
      <c r="E2" s="18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3" customFormat="1" ht="21.75" customHeight="1">
      <c r="A3" s="184"/>
      <c r="B3" s="184"/>
      <c r="C3" s="184"/>
      <c r="D3" s="184"/>
      <c r="E3" s="18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5:31" s="3" customFormat="1" ht="7.5" customHeight="1">
      <c r="E4" s="71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3" customFormat="1" ht="12.75" customHeight="1">
      <c r="A5" s="8" t="s">
        <v>4</v>
      </c>
      <c r="B5" s="26">
        <f>+'PACE Form (required)'!D15</f>
        <v>0</v>
      </c>
      <c r="C5" s="28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3" customFormat="1" ht="12.75" customHeight="1">
      <c r="A6" s="73" t="s">
        <v>5</v>
      </c>
      <c r="B6" s="27">
        <f>+'PACE Form (required)'!D16</f>
        <v>0</v>
      </c>
      <c r="C6" s="7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3" customFormat="1" ht="12.75" customHeight="1">
      <c r="A7" s="111" t="s">
        <v>6</v>
      </c>
      <c r="B7" s="11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3" customFormat="1" ht="12.75" customHeight="1" thickBot="1">
      <c r="A8" s="25"/>
      <c r="B8" s="71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1" customFormat="1" ht="12.75" customHeight="1">
      <c r="A9" s="113"/>
      <c r="B9" s="79" t="s">
        <v>20</v>
      </c>
      <c r="C9" s="79" t="s">
        <v>20</v>
      </c>
      <c r="D9" s="114" t="s">
        <v>20</v>
      </c>
      <c r="E9" s="78" t="s">
        <v>104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1" customFormat="1" ht="12.75" customHeight="1" thickBot="1">
      <c r="A10" s="115" t="s">
        <v>51</v>
      </c>
      <c r="B10" s="116" t="s">
        <v>103</v>
      </c>
      <c r="C10" s="116" t="s">
        <v>103</v>
      </c>
      <c r="D10" s="117" t="s">
        <v>103</v>
      </c>
      <c r="E10" s="11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29" s="1" customFormat="1" ht="12.75" customHeight="1" thickBot="1">
      <c r="A11" s="119"/>
      <c r="B11" s="116"/>
      <c r="C11" s="120"/>
      <c r="D11" s="121"/>
      <c r="E11" s="12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1" customFormat="1" ht="12.75" customHeight="1">
      <c r="A12" s="123" t="s">
        <v>21</v>
      </c>
      <c r="B12" s="124"/>
      <c r="C12" s="125"/>
      <c r="D12" s="125"/>
      <c r="E12" s="12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1" customFormat="1" ht="2.25" customHeight="1">
      <c r="A13" s="127"/>
      <c r="B13" s="124"/>
      <c r="C13" s="124"/>
      <c r="D13" s="128">
        <v>1</v>
      </c>
      <c r="E13" s="2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1" customFormat="1" ht="12.75" customHeight="1">
      <c r="A14" s="127" t="s">
        <v>22</v>
      </c>
      <c r="B14" s="128"/>
      <c r="C14" s="128"/>
      <c r="D14" s="128"/>
      <c r="E14" s="20">
        <f>SUM(B14+C14+D14)</f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1" customFormat="1" ht="12.75" customHeight="1">
      <c r="A15" s="10" t="s">
        <v>23</v>
      </c>
      <c r="B15" s="129"/>
      <c r="C15" s="129"/>
      <c r="D15" s="129"/>
      <c r="E15" s="23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1" customFormat="1" ht="12.75" customHeight="1">
      <c r="A16" s="127" t="s">
        <v>24</v>
      </c>
      <c r="B16" s="130"/>
      <c r="C16" s="130"/>
      <c r="D16" s="130"/>
      <c r="E16" s="20">
        <f>SUM(B16+C16+D16)</f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1" customFormat="1" ht="12.75" customHeight="1">
      <c r="A17" s="10" t="s">
        <v>25</v>
      </c>
      <c r="B17" s="129"/>
      <c r="C17" s="129"/>
      <c r="D17" s="129"/>
      <c r="E17" s="126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1" customFormat="1" ht="12.75" customHeight="1">
      <c r="A18" s="127" t="s">
        <v>26</v>
      </c>
      <c r="B18" s="130"/>
      <c r="C18" s="130"/>
      <c r="D18" s="130"/>
      <c r="E18" s="20">
        <f>SUM(B18+C18+D18)</f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31" s="1" customFormat="1" ht="12.75" customHeight="1">
      <c r="A19" s="10" t="s">
        <v>25</v>
      </c>
      <c r="B19" s="129"/>
      <c r="C19" s="129"/>
      <c r="D19" s="129"/>
      <c r="E19" s="126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1" customFormat="1" ht="12.75" customHeight="1">
      <c r="A20" s="127" t="s">
        <v>27</v>
      </c>
      <c r="B20" s="130"/>
      <c r="C20" s="130"/>
      <c r="D20" s="130"/>
      <c r="E20" s="20">
        <f>SUM(B20+C20+D20)</f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1" customFormat="1" ht="12.75" customHeight="1">
      <c r="A21" s="10" t="s">
        <v>28</v>
      </c>
      <c r="B21" s="129"/>
      <c r="C21" s="129"/>
      <c r="D21" s="129"/>
      <c r="E21" s="126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1" customFormat="1" ht="12.75" customHeight="1">
      <c r="A22" s="24"/>
      <c r="B22" s="32"/>
      <c r="C22" s="32"/>
      <c r="D22" s="32"/>
      <c r="E22" s="33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1" customFormat="1" ht="12.75" customHeight="1">
      <c r="A23" s="127" t="s">
        <v>29</v>
      </c>
      <c r="B23" s="130"/>
      <c r="C23" s="130"/>
      <c r="D23" s="130"/>
      <c r="E23" s="22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1" customFormat="1" ht="3" customHeight="1">
      <c r="A24" s="14"/>
      <c r="B24" s="129"/>
      <c r="C24" s="129"/>
      <c r="D24" s="124"/>
      <c r="E24" s="23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1" customFormat="1" ht="24.75" customHeight="1">
      <c r="A25" s="131" t="s">
        <v>30</v>
      </c>
      <c r="B25" s="130"/>
      <c r="C25" s="130"/>
      <c r="D25" s="130"/>
      <c r="E25" s="20">
        <f>SUM(B25+C25+D25)</f>
        <v>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1" customFormat="1" ht="12">
      <c r="A26" s="14" t="s">
        <v>31</v>
      </c>
      <c r="B26" s="129"/>
      <c r="C26" s="129"/>
      <c r="D26" s="129"/>
      <c r="E26" s="23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1" customFormat="1" ht="12.75" customHeight="1">
      <c r="A27" s="131" t="s">
        <v>32</v>
      </c>
      <c r="B27" s="130"/>
      <c r="C27" s="130"/>
      <c r="D27" s="130"/>
      <c r="E27" s="20">
        <f>SUM(B27+C27+D27)</f>
        <v>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1" customFormat="1" ht="12" customHeight="1">
      <c r="A28" s="14" t="s">
        <v>31</v>
      </c>
      <c r="B28" s="129"/>
      <c r="C28" s="129"/>
      <c r="D28" s="129"/>
      <c r="E28" s="23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1" customFormat="1" ht="12" customHeight="1">
      <c r="A29" s="131" t="s">
        <v>33</v>
      </c>
      <c r="B29" s="130"/>
      <c r="C29" s="130"/>
      <c r="D29" s="130"/>
      <c r="E29" s="20">
        <f>SUM(B29+C29+D29)</f>
        <v>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1" customFormat="1" ht="12">
      <c r="A30" s="14" t="s">
        <v>31</v>
      </c>
      <c r="B30" s="129"/>
      <c r="C30" s="129"/>
      <c r="D30" s="129"/>
      <c r="E30" s="23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1" customFormat="1" ht="12">
      <c r="A31" s="131" t="s">
        <v>34</v>
      </c>
      <c r="B31" s="130"/>
      <c r="C31" s="130"/>
      <c r="D31" s="130"/>
      <c r="E31" s="20">
        <f>SUM(B31+C31+D31)</f>
        <v>0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1" customFormat="1" ht="12">
      <c r="A32" s="14" t="s">
        <v>31</v>
      </c>
      <c r="B32" s="129"/>
      <c r="C32" s="129"/>
      <c r="D32" s="129"/>
      <c r="E32" s="23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1" customFormat="1" ht="12.75" customHeight="1">
      <c r="A33" s="132"/>
      <c r="B33" s="32"/>
      <c r="C33" s="32"/>
      <c r="D33" s="32"/>
      <c r="E33" s="2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1" customFormat="1" ht="12.75" customHeight="1">
      <c r="A34" s="127" t="s">
        <v>35</v>
      </c>
      <c r="B34" s="130"/>
      <c r="C34" s="130"/>
      <c r="D34" s="130"/>
      <c r="E34" s="2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1" customFormat="1" ht="3" customHeight="1">
      <c r="A35" s="10"/>
      <c r="B35" s="129"/>
      <c r="C35" s="129"/>
      <c r="D35" s="124"/>
      <c r="E35" s="23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1" customFormat="1" ht="12.75" customHeight="1">
      <c r="A36" s="127" t="s">
        <v>36</v>
      </c>
      <c r="B36" s="128"/>
      <c r="C36" s="128"/>
      <c r="D36" s="128"/>
      <c r="E36" s="20">
        <f>SUM(B36+C36+D36)</f>
        <v>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1" customFormat="1" ht="12.75" customHeight="1">
      <c r="A37" s="10" t="s">
        <v>37</v>
      </c>
      <c r="B37" s="129"/>
      <c r="C37" s="129"/>
      <c r="D37" s="124"/>
      <c r="E37" s="23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1" customFormat="1" ht="12.75" customHeight="1">
      <c r="A38" s="127" t="s">
        <v>38</v>
      </c>
      <c r="B38" s="6"/>
      <c r="C38" s="130"/>
      <c r="D38" s="130"/>
      <c r="E38" s="20">
        <f>SUM(B38+C38+D38)</f>
        <v>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1" customFormat="1" ht="12.75" customHeight="1">
      <c r="A39" s="133" t="s">
        <v>37</v>
      </c>
      <c r="B39" s="7"/>
      <c r="C39" s="130"/>
      <c r="D39" s="135"/>
      <c r="E39" s="22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1" customFormat="1" ht="12.75" customHeight="1">
      <c r="A40" s="107" t="s">
        <v>39</v>
      </c>
      <c r="B40" s="85">
        <f>SUM(B25+B27+B29+B31)</f>
        <v>0</v>
      </c>
      <c r="C40" s="85">
        <f>SUM(C25+C27+C29+C31)</f>
        <v>0</v>
      </c>
      <c r="D40" s="85">
        <f>SUM(D25+D27+D29+D31)</f>
        <v>0</v>
      </c>
      <c r="E40" s="85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1" customFormat="1" ht="12.75" customHeight="1">
      <c r="A41" s="136"/>
      <c r="B41" s="137"/>
      <c r="C41" s="137"/>
      <c r="D41" s="137"/>
      <c r="E41" s="137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1" customFormat="1" ht="12.75" customHeight="1">
      <c r="A42" s="136" t="s">
        <v>40</v>
      </c>
      <c r="B42" s="89">
        <f>SUM(B14+B16+B18+B20+B25+B27+B29+B31+B36+B38)</f>
        <v>0</v>
      </c>
      <c r="C42" s="89">
        <f>SUM(C14+C16+C18+C20+C25+C27+C29+C31+C36+C38)</f>
        <v>0</v>
      </c>
      <c r="D42" s="89">
        <f>SUM(D14+D16+D18+D20+D25+D27+D29+D31+D36+D38)</f>
        <v>0</v>
      </c>
      <c r="E42" s="89">
        <f>SUM(E14+E16+E18+E20+E25+E27+E29+E31+E36+E38)</f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1" customFormat="1" ht="12.75" customHeight="1">
      <c r="A43" s="138"/>
      <c r="B43" s="5"/>
      <c r="C43" s="5"/>
      <c r="D43" s="139"/>
      <c r="E43" s="139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5" s="1" customFormat="1" ht="12.75" customHeight="1">
      <c r="A44" s="38"/>
      <c r="B44" s="39"/>
      <c r="C44" s="39"/>
      <c r="D44" s="39"/>
      <c r="E44" s="39"/>
    </row>
    <row r="45" spans="1:5" s="1" customFormat="1" ht="12.75" customHeight="1">
      <c r="A45" s="38"/>
      <c r="B45" s="39"/>
      <c r="C45" s="39"/>
      <c r="D45" s="39"/>
      <c r="E45" s="39"/>
    </row>
    <row r="46" spans="1:5" s="1" customFormat="1" ht="12.75" customHeight="1">
      <c r="A46" s="38"/>
      <c r="B46" s="39"/>
      <c r="C46" s="39"/>
      <c r="D46" s="39"/>
      <c r="E46" s="39"/>
    </row>
    <row r="47" spans="1:5" s="1" customFormat="1" ht="12.75" customHeight="1">
      <c r="A47" s="38"/>
      <c r="B47" s="39"/>
      <c r="C47" s="39"/>
      <c r="D47" s="39"/>
      <c r="E47" s="39"/>
    </row>
    <row r="48" spans="1:5" s="1" customFormat="1" ht="12.75" customHeight="1">
      <c r="A48" s="38"/>
      <c r="B48" s="39"/>
      <c r="C48" s="39"/>
      <c r="D48" s="39"/>
      <c r="E48" s="39"/>
    </row>
    <row r="49" spans="1:5" s="1" customFormat="1" ht="12.75" customHeight="1">
      <c r="A49" s="38"/>
      <c r="B49" s="39"/>
      <c r="C49" s="39"/>
      <c r="D49" s="39"/>
      <c r="E49" s="39"/>
    </row>
    <row r="50" spans="1:5" s="1" customFormat="1" ht="12.75" customHeight="1">
      <c r="A50" s="38"/>
      <c r="B50" s="39"/>
      <c r="C50" s="39"/>
      <c r="D50" s="39"/>
      <c r="E50" s="39"/>
    </row>
    <row r="51" s="1" customFormat="1" ht="12.75" customHeight="1">
      <c r="A51" s="17"/>
    </row>
    <row r="52" s="1" customFormat="1" ht="12.75" customHeight="1">
      <c r="A52" s="17"/>
    </row>
    <row r="53" spans="1:5" s="1" customFormat="1" ht="12.75" customHeight="1">
      <c r="A53"/>
      <c r="B53"/>
      <c r="C53"/>
      <c r="D53"/>
      <c r="E53"/>
    </row>
    <row r="54" spans="1:5" s="1" customFormat="1" ht="12.75" customHeight="1">
      <c r="A54"/>
      <c r="B54"/>
      <c r="C54"/>
      <c r="D54"/>
      <c r="E54"/>
    </row>
    <row r="55" spans="1:5" s="1" customFormat="1" ht="12.75" customHeight="1">
      <c r="A55"/>
      <c r="B55"/>
      <c r="C55"/>
      <c r="D55"/>
      <c r="E55"/>
    </row>
    <row r="56" spans="1:5" s="1" customFormat="1" ht="12.75" customHeight="1">
      <c r="A56"/>
      <c r="B56"/>
      <c r="C56"/>
      <c r="D56"/>
      <c r="E56"/>
    </row>
    <row r="57" spans="1:5" s="1" customFormat="1" ht="12.75" customHeight="1">
      <c r="A57"/>
      <c r="B57"/>
      <c r="C57"/>
      <c r="D57"/>
      <c r="E57"/>
    </row>
    <row r="58" spans="1:5" s="1" customFormat="1" ht="12.75" customHeight="1">
      <c r="A58"/>
      <c r="B58"/>
      <c r="C58"/>
      <c r="D58"/>
      <c r="E58"/>
    </row>
    <row r="59" ht="12.75" customHeight="1">
      <c r="A59"/>
    </row>
    <row r="60" ht="12.75" customHeight="1">
      <c r="A60"/>
    </row>
    <row r="61" ht="12.75" customHeight="1">
      <c r="A61"/>
    </row>
    <row r="62" ht="12.75" customHeight="1">
      <c r="A62"/>
    </row>
    <row r="63" ht="12.75" customHeight="1">
      <c r="A63"/>
    </row>
    <row r="64" ht="12.75" customHeight="1">
      <c r="A64"/>
    </row>
    <row r="65" ht="12.75" customHeight="1">
      <c r="A65"/>
    </row>
    <row r="66" ht="12.75" customHeight="1">
      <c r="A66"/>
    </row>
    <row r="67" ht="12.75" customHeight="1">
      <c r="A67"/>
    </row>
    <row r="68" ht="12.75" customHeight="1">
      <c r="A68"/>
    </row>
    <row r="69" ht="12.75" customHeight="1">
      <c r="A69"/>
    </row>
    <row r="70" ht="12.75" customHeight="1">
      <c r="A70"/>
    </row>
    <row r="71" ht="12.75" customHeight="1">
      <c r="A71"/>
    </row>
    <row r="72" ht="12.75" customHeight="1">
      <c r="A72"/>
    </row>
    <row r="73" ht="12.75" customHeight="1">
      <c r="A73"/>
    </row>
    <row r="74" ht="12.75" customHeight="1">
      <c r="A74"/>
    </row>
    <row r="75" ht="12.75" customHeight="1">
      <c r="A75"/>
    </row>
    <row r="76" ht="12.75" customHeight="1">
      <c r="A76"/>
    </row>
    <row r="77" ht="12.75" customHeight="1">
      <c r="A77"/>
    </row>
    <row r="78" ht="12.75" customHeight="1">
      <c r="A78"/>
    </row>
    <row r="79" ht="12.75" customHeight="1">
      <c r="A79"/>
    </row>
    <row r="80" ht="12.75" customHeight="1">
      <c r="A80"/>
    </row>
    <row r="81" ht="12.75" customHeight="1">
      <c r="A81"/>
    </row>
    <row r="82" ht="12.75" customHeight="1">
      <c r="A82"/>
    </row>
    <row r="83" ht="12.75" customHeight="1">
      <c r="A83"/>
    </row>
    <row r="84" ht="12.75" customHeight="1">
      <c r="A84"/>
    </row>
    <row r="85" ht="12.75" customHeight="1">
      <c r="A85"/>
    </row>
    <row r="86" ht="12.75" customHeight="1">
      <c r="A86"/>
    </row>
    <row r="87" ht="12.75" customHeight="1">
      <c r="A87"/>
    </row>
    <row r="88" ht="12.75" customHeight="1">
      <c r="A88"/>
    </row>
    <row r="89" ht="12.75" customHeight="1">
      <c r="A89"/>
    </row>
    <row r="90" ht="12.75" customHeight="1">
      <c r="A90"/>
    </row>
    <row r="91" ht="12.75" customHeight="1">
      <c r="A91"/>
    </row>
    <row r="92" ht="12.75" customHeight="1">
      <c r="A92"/>
    </row>
    <row r="93" ht="12.75" customHeight="1">
      <c r="A93"/>
    </row>
    <row r="94" ht="12.75" customHeight="1">
      <c r="A94"/>
    </row>
    <row r="95" ht="12.75" customHeight="1">
      <c r="A95"/>
    </row>
    <row r="96" ht="12.75" customHeight="1">
      <c r="A96"/>
    </row>
    <row r="97" ht="12.75" customHeight="1">
      <c r="A97"/>
    </row>
    <row r="98" ht="12.75" customHeight="1">
      <c r="A98"/>
    </row>
    <row r="99" ht="12.75" customHeight="1">
      <c r="A99"/>
    </row>
    <row r="100" ht="12.75" customHeight="1">
      <c r="A100"/>
    </row>
    <row r="101" ht="12.75" customHeight="1">
      <c r="A101"/>
    </row>
    <row r="102" ht="12.75" customHeight="1">
      <c r="A102"/>
    </row>
    <row r="103" ht="12.75" customHeight="1">
      <c r="A103"/>
    </row>
    <row r="104" ht="12.75" customHeight="1">
      <c r="A104"/>
    </row>
    <row r="105" ht="12.75" customHeight="1">
      <c r="A105"/>
    </row>
    <row r="106" ht="12.75" customHeight="1">
      <c r="A106"/>
    </row>
    <row r="107" ht="12.75" customHeight="1">
      <c r="A107"/>
    </row>
    <row r="108" ht="12.75" customHeight="1">
      <c r="A108"/>
    </row>
    <row r="109" ht="12.75" customHeight="1">
      <c r="A109"/>
    </row>
    <row r="110" ht="12.75" customHeight="1">
      <c r="A110"/>
    </row>
    <row r="111" ht="12.75" customHeight="1">
      <c r="A111"/>
    </row>
    <row r="112" ht="12.75" customHeight="1">
      <c r="A112"/>
    </row>
    <row r="113" ht="12.75" customHeight="1">
      <c r="A113"/>
    </row>
    <row r="114" ht="12.75" customHeight="1">
      <c r="A114"/>
    </row>
    <row r="115" ht="12.75" customHeight="1">
      <c r="A115"/>
    </row>
    <row r="116" ht="12.75" customHeight="1">
      <c r="A116"/>
    </row>
    <row r="117" ht="12.75" customHeight="1">
      <c r="A117"/>
    </row>
    <row r="118" ht="12.75" customHeight="1">
      <c r="A118"/>
    </row>
    <row r="119" ht="12.75" customHeight="1">
      <c r="A119"/>
    </row>
    <row r="120" ht="12.75" customHeight="1">
      <c r="A120"/>
    </row>
    <row r="121" ht="12.75" customHeight="1">
      <c r="A121"/>
    </row>
    <row r="122" ht="12.75" customHeight="1">
      <c r="A122"/>
    </row>
    <row r="123" ht="12.75" customHeight="1">
      <c r="A123"/>
    </row>
    <row r="124" ht="12.75" customHeight="1">
      <c r="A124"/>
    </row>
    <row r="125" ht="12.75" customHeight="1">
      <c r="A125"/>
    </row>
    <row r="126" ht="12.75" customHeight="1">
      <c r="A126"/>
    </row>
    <row r="127" ht="12.75" customHeight="1">
      <c r="A127"/>
    </row>
    <row r="128" ht="12.75" customHeight="1">
      <c r="A128"/>
    </row>
    <row r="129" ht="12.75" customHeight="1">
      <c r="A129"/>
    </row>
    <row r="130" ht="12.75" customHeight="1">
      <c r="A130"/>
    </row>
    <row r="131" ht="12.75" customHeight="1">
      <c r="A131"/>
    </row>
    <row r="132" ht="12.75" customHeight="1">
      <c r="A132"/>
    </row>
    <row r="133" ht="12.75" customHeight="1">
      <c r="A133"/>
    </row>
    <row r="134" ht="12.75" customHeight="1">
      <c r="A134"/>
    </row>
    <row r="135" ht="12.75" customHeight="1">
      <c r="A135"/>
    </row>
    <row r="136" ht="12.75" customHeight="1">
      <c r="A136"/>
    </row>
    <row r="137" ht="12.75" customHeight="1">
      <c r="A137"/>
    </row>
    <row r="138" ht="12.75" customHeight="1">
      <c r="A138"/>
    </row>
    <row r="139" ht="12.75" customHeight="1">
      <c r="A139"/>
    </row>
    <row r="140" ht="12.75" customHeight="1">
      <c r="A140"/>
    </row>
    <row r="141" ht="12.75" customHeight="1">
      <c r="A141"/>
    </row>
    <row r="142" ht="12.75" customHeight="1">
      <c r="A142"/>
    </row>
    <row r="143" ht="12.75" customHeight="1">
      <c r="A143"/>
    </row>
    <row r="144" ht="12.75" customHeight="1">
      <c r="A144"/>
    </row>
    <row r="145" ht="12.75" customHeight="1">
      <c r="A145"/>
    </row>
    <row r="146" ht="12.75" customHeight="1">
      <c r="A146"/>
    </row>
    <row r="147" ht="12.75" customHeight="1">
      <c r="A147"/>
    </row>
    <row r="148" ht="12.75" customHeight="1">
      <c r="A148"/>
    </row>
    <row r="149" ht="12.75" customHeight="1">
      <c r="A149"/>
    </row>
    <row r="150" ht="12.75" customHeight="1">
      <c r="A150"/>
    </row>
    <row r="151" ht="12.75" customHeight="1">
      <c r="A151"/>
    </row>
    <row r="152" ht="12.75" customHeight="1">
      <c r="A152"/>
    </row>
    <row r="153" ht="12.75" customHeight="1">
      <c r="A153"/>
    </row>
    <row r="154" ht="12.75" customHeight="1">
      <c r="A154"/>
    </row>
    <row r="155" ht="12.75" customHeight="1">
      <c r="A155"/>
    </row>
    <row r="156" ht="12.75" customHeight="1">
      <c r="A156"/>
    </row>
    <row r="157" ht="12.75" customHeight="1">
      <c r="A157"/>
    </row>
    <row r="158" ht="12.75" customHeight="1">
      <c r="A158"/>
    </row>
    <row r="159" ht="12.75" customHeight="1">
      <c r="A159"/>
    </row>
    <row r="160" ht="12.75" customHeight="1">
      <c r="A160"/>
    </row>
    <row r="161" ht="12.75" customHeight="1">
      <c r="A161"/>
    </row>
    <row r="162" ht="12.75" customHeight="1">
      <c r="A162"/>
    </row>
    <row r="163" ht="12.75" customHeight="1">
      <c r="A163"/>
    </row>
    <row r="164" ht="12.75" customHeight="1">
      <c r="A164"/>
    </row>
    <row r="165" ht="12.75" customHeight="1">
      <c r="A165"/>
    </row>
    <row r="166" ht="12.75" customHeight="1">
      <c r="A166"/>
    </row>
    <row r="167" ht="12.75" customHeight="1">
      <c r="A167"/>
    </row>
    <row r="168" ht="12.75" customHeight="1">
      <c r="A168"/>
    </row>
    <row r="169" ht="12.75" customHeight="1">
      <c r="A169"/>
    </row>
    <row r="170" ht="12.75" customHeight="1">
      <c r="A170"/>
    </row>
    <row r="171" ht="12.75" customHeight="1">
      <c r="A171"/>
    </row>
    <row r="172" ht="12.75" customHeight="1">
      <c r="A172"/>
    </row>
    <row r="173" ht="12.75" customHeight="1">
      <c r="A173"/>
    </row>
    <row r="174" ht="12.75" customHeight="1">
      <c r="A174"/>
    </row>
    <row r="175" ht="12.75" customHeight="1">
      <c r="A175"/>
    </row>
    <row r="176" ht="12.75" customHeight="1">
      <c r="A176"/>
    </row>
    <row r="177" ht="12.75" customHeight="1">
      <c r="A177"/>
    </row>
    <row r="178" ht="12.75" customHeight="1">
      <c r="A178"/>
    </row>
    <row r="179" ht="12.75" customHeight="1">
      <c r="A179"/>
    </row>
    <row r="180" ht="12.75" customHeight="1">
      <c r="A180"/>
    </row>
    <row r="181" ht="12.75" customHeight="1">
      <c r="A181"/>
    </row>
    <row r="182" ht="12.75" customHeight="1">
      <c r="A182"/>
    </row>
    <row r="183" ht="12.75" customHeight="1">
      <c r="A183"/>
    </row>
    <row r="184" ht="12.75" customHeight="1">
      <c r="A184"/>
    </row>
    <row r="185" ht="12.75" customHeight="1">
      <c r="A185"/>
    </row>
    <row r="186" ht="12.75" customHeight="1">
      <c r="A186"/>
    </row>
    <row r="187" ht="12.75" customHeight="1">
      <c r="A187"/>
    </row>
    <row r="188" ht="12.75" customHeight="1">
      <c r="A188"/>
    </row>
    <row r="189" ht="12.75" customHeight="1">
      <c r="A189"/>
    </row>
    <row r="190" ht="12.75" customHeight="1">
      <c r="A190"/>
    </row>
    <row r="191" ht="12.75" customHeight="1">
      <c r="A191"/>
    </row>
    <row r="192" ht="12.75" customHeight="1">
      <c r="A192"/>
    </row>
    <row r="193" ht="12.75" customHeight="1">
      <c r="A193"/>
    </row>
    <row r="194" ht="12.75" customHeight="1">
      <c r="A194"/>
    </row>
    <row r="195" ht="12.75" customHeight="1">
      <c r="A195"/>
    </row>
    <row r="196" ht="12.75" customHeight="1">
      <c r="A196"/>
    </row>
    <row r="197" ht="12.75" customHeight="1">
      <c r="A197"/>
    </row>
    <row r="198" ht="12.75" customHeight="1">
      <c r="A198"/>
    </row>
    <row r="199" ht="12.75" customHeight="1">
      <c r="A199"/>
    </row>
    <row r="200" ht="12.75" customHeight="1">
      <c r="A200"/>
    </row>
    <row r="201" ht="12.75" customHeight="1">
      <c r="A201"/>
    </row>
    <row r="202" ht="12.75" customHeight="1">
      <c r="A202"/>
    </row>
    <row r="203" ht="12.75" customHeight="1">
      <c r="A203"/>
    </row>
    <row r="204" ht="12.75" customHeight="1">
      <c r="A204"/>
    </row>
    <row r="205" ht="12.75" customHeight="1">
      <c r="A205"/>
    </row>
    <row r="206" ht="12.75" customHeight="1">
      <c r="A206"/>
    </row>
    <row r="207" ht="12.75" customHeight="1">
      <c r="A207"/>
    </row>
    <row r="208" ht="12.75" customHeight="1">
      <c r="A208"/>
    </row>
    <row r="209" ht="12.75" customHeight="1">
      <c r="A209"/>
    </row>
    <row r="210" ht="12.75" customHeight="1">
      <c r="A210"/>
    </row>
    <row r="211" ht="12.75" customHeight="1">
      <c r="A211"/>
    </row>
    <row r="212" ht="12.75" customHeight="1">
      <c r="A212"/>
    </row>
    <row r="213" ht="12.75" customHeight="1">
      <c r="A213"/>
    </row>
    <row r="214" ht="12.75" customHeight="1">
      <c r="A214"/>
    </row>
    <row r="215" ht="12.75" customHeight="1">
      <c r="A215"/>
    </row>
    <row r="216" ht="12.75" customHeight="1">
      <c r="A216"/>
    </row>
    <row r="217" ht="12.75" customHeight="1">
      <c r="A217"/>
    </row>
    <row r="218" ht="12.75" customHeight="1">
      <c r="A218"/>
    </row>
    <row r="219" ht="12.75" customHeight="1">
      <c r="A219"/>
    </row>
    <row r="220" ht="12.75" customHeight="1">
      <c r="A220"/>
    </row>
    <row r="221" ht="12.75" customHeight="1">
      <c r="A221"/>
    </row>
    <row r="222" ht="12.75" customHeight="1">
      <c r="A222"/>
    </row>
    <row r="223" ht="12.75" customHeight="1">
      <c r="A223"/>
    </row>
    <row r="224" ht="12.75" customHeight="1">
      <c r="A224"/>
    </row>
    <row r="225" ht="12.75" customHeight="1">
      <c r="A225"/>
    </row>
  </sheetData>
  <mergeCells count="1">
    <mergeCell ref="A2:E3"/>
  </mergeCells>
  <printOptions horizontalCentered="1"/>
  <pageMargins left="0.2" right="0.2" top="0.28" bottom="0.15" header="0.2" footer="0.15"/>
  <pageSetup horizontalDpi="300" verticalDpi="300" orientation="portrait"/>
  <drawing r:id="rId3"/>
  <legacyDrawing r:id="rId2"/>
  <oleObjects>
    <oleObject progId="PBrush" shapeId="106226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EJFud</dc:creator>
  <cp:keywords/>
  <dc:description/>
  <cp:lastModifiedBy>Office 2004 Test Drive User</cp:lastModifiedBy>
  <cp:lastPrinted>2008-05-15T22:14:34Z</cp:lastPrinted>
  <dcterms:created xsi:type="dcterms:W3CDTF">1997-11-20T16:46:57Z</dcterms:created>
  <dcterms:modified xsi:type="dcterms:W3CDTF">2008-11-14T18:10:44Z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