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Corp" sheetId="1" r:id="rId1"/>
    <sheet name="PreloutputFormat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<sst xmlns="http://schemas.openxmlformats.org/spreadsheetml/2006/main" count="34" uniqueCount="24">
  <si>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S Corporation and other Corporate Cash Dividends</t>
  </si>
  <si>
    <t>IRS Statistics of Income $millions</t>
  </si>
  <si>
    <t>S CORP</t>
  </si>
  <si>
    <t>SHARE OF</t>
  </si>
  <si>
    <t>TOTAL</t>
  </si>
  <si>
    <t xml:space="preserve">RIC </t>
  </si>
  <si>
    <t>1/</t>
  </si>
  <si>
    <t>NON-RIC</t>
  </si>
  <si>
    <t>OTHER</t>
  </si>
  <si>
    <t>DIVIDENDS</t>
  </si>
  <si>
    <t>(PERCENTAGE CHANGE)</t>
  </si>
  <si>
    <t>Regulated Investment Company</t>
  </si>
  <si>
    <t>(Millions of dollars)</t>
  </si>
  <si>
    <t>Year</t>
  </si>
  <si>
    <t>S corp dividends</t>
  </si>
  <si>
    <t>Other dividends</t>
  </si>
  <si>
    <t>Millions of dollars</t>
  </si>
  <si>
    <t>Source. IRS Statistics of Income</t>
  </si>
  <si>
    <t>S corps:  S corporations</t>
  </si>
  <si>
    <t>Total¹ dividends</t>
  </si>
  <si>
    <t>Percent change from preceding period</t>
  </si>
  <si>
    <t xml:space="preserve">   1. Excluding Regulated Investment Companies (that is "mutual funds")</t>
  </si>
  <si>
    <t>S corp share of dividends</t>
  </si>
  <si>
    <t>Cash Dividends of S Corps and Other Corporations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</si>
</sst>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10">
    <font>
      <sz val="10"/>
      <name val="Arial"/>
      <family val="0"/>
    </font>
    <font>
      <b/>
      <sz val="8"/>
      <name val="Courier New"/>
      <family val="3"/>
    </font>
    <font>
      <sz val="7"/>
      <name val="Courier New"/>
      <family val="3"/>
    </font>
    <font>
      <sz val="8"/>
      <name val="Arial"/>
      <family val="2"/>
    </font>
    <font>
      <b/>
      <sz val="8"/>
      <name val="Arial"/>
      <family val="0"/>
    </font>
    <font>
      <u val="single"/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 quotePrefix="1">
      <alignment horizontal="center"/>
    </xf>
    <xf numFmtId="3" fontId="7" fillId="2" borderId="4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164" fontId="7" fillId="2" borderId="0" xfId="0" applyNumberFormat="1" applyFont="1" applyFill="1" applyAlignment="1">
      <alignment/>
    </xf>
    <xf numFmtId="0" fontId="7" fillId="2" borderId="3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164" fontId="7" fillId="2" borderId="7" xfId="0" applyNumberFormat="1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2" borderId="11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" y="7772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0</xdr:rowOff>
    </xdr:from>
    <xdr:to>
      <xdr:col>1</xdr:col>
      <xdr:colOff>47625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7772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0</xdr:rowOff>
    </xdr:from>
    <xdr:to>
      <xdr:col>1</xdr:col>
      <xdr:colOff>47625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609600" y="7772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561975" y="7772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>
          <a:off x="56197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>
          <a:off x="2705100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61975" y="4857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47625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609600" y="4857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47625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609600" y="4857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61975" y="4857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619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27051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5" customWidth="1"/>
    <col min="2" max="2" width="5.00390625" style="5" customWidth="1"/>
    <col min="3" max="3" width="11.57421875" style="5" customWidth="1"/>
    <col min="4" max="4" width="2.57421875" style="5" customWidth="1"/>
    <col min="5" max="5" width="9.8515625" style="5" customWidth="1"/>
    <col min="6" max="6" width="4.140625" style="5" customWidth="1"/>
    <col min="7" max="7" width="8.57421875" style="5" customWidth="1"/>
    <col min="8" max="8" width="2.140625" style="5" customWidth="1"/>
    <col min="9" max="9" width="10.140625" style="5" customWidth="1"/>
    <col min="10" max="10" width="2.7109375" style="5" customWidth="1"/>
    <col min="11" max="11" width="9.421875" style="5" customWidth="1"/>
    <col min="12" max="12" width="3.421875" style="5" customWidth="1"/>
    <col min="13" max="13" width="12.421875" style="5" customWidth="1"/>
    <col min="14" max="16384" width="8.421875" style="5" customWidth="1"/>
  </cols>
  <sheetData>
    <row r="1" ht="12.75">
      <c r="C1" s="9" t="s">
        <v>0</v>
      </c>
    </row>
    <row r="2" ht="12.75">
      <c r="C2" s="9" t="s">
        <v>12</v>
      </c>
    </row>
    <row r="3" spans="1:14" ht="12.75">
      <c r="A3" s="10"/>
      <c r="B3" s="10"/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" t="s">
        <v>2</v>
      </c>
      <c r="N4" s="10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8" t="s">
        <v>3</v>
      </c>
      <c r="N5" s="10"/>
    </row>
    <row r="6" spans="1:14" ht="12.75">
      <c r="A6" s="12"/>
      <c r="B6" s="12"/>
      <c r="C6" s="22" t="s">
        <v>4</v>
      </c>
      <c r="D6" s="21"/>
      <c r="E6" s="22" t="s">
        <v>5</v>
      </c>
      <c r="F6" s="23"/>
      <c r="G6" s="22" t="s">
        <v>7</v>
      </c>
      <c r="H6" s="23"/>
      <c r="I6" s="22" t="s">
        <v>2</v>
      </c>
      <c r="J6" s="22"/>
      <c r="K6" s="22" t="s">
        <v>8</v>
      </c>
      <c r="L6" s="12"/>
      <c r="M6" s="8" t="s">
        <v>7</v>
      </c>
      <c r="N6" s="13"/>
    </row>
    <row r="7" spans="1:14" ht="12.75">
      <c r="A7" s="12"/>
      <c r="B7" s="12"/>
      <c r="C7" s="22" t="s">
        <v>9</v>
      </c>
      <c r="D7" s="21"/>
      <c r="E7" s="22" t="s">
        <v>9</v>
      </c>
      <c r="F7" s="23"/>
      <c r="G7" s="22" t="s">
        <v>9</v>
      </c>
      <c r="H7" s="22"/>
      <c r="I7" s="22" t="s">
        <v>9</v>
      </c>
      <c r="J7" s="22"/>
      <c r="K7" s="22" t="s">
        <v>9</v>
      </c>
      <c r="L7" s="12"/>
      <c r="M7" s="8" t="s">
        <v>9</v>
      </c>
      <c r="N7" s="10"/>
    </row>
    <row r="8" spans="1:14" ht="12.75">
      <c r="A8" s="10"/>
      <c r="B8" s="10"/>
      <c r="C8" s="10"/>
      <c r="D8" s="10"/>
      <c r="E8" s="15"/>
      <c r="F8" s="10"/>
      <c r="G8" s="15"/>
      <c r="H8" s="10"/>
      <c r="I8" s="10"/>
      <c r="J8" s="10"/>
      <c r="K8" s="10"/>
      <c r="L8" s="10"/>
      <c r="M8" s="11"/>
      <c r="N8" s="10"/>
    </row>
    <row r="9" spans="1:15" ht="12.75">
      <c r="A9" s="16">
        <v>1991</v>
      </c>
      <c r="B9" s="10"/>
      <c r="C9" s="17">
        <v>290721</v>
      </c>
      <c r="D9" s="17"/>
      <c r="E9" s="17">
        <v>85805</v>
      </c>
      <c r="F9" s="17"/>
      <c r="G9" s="17">
        <f aca="true" t="shared" si="0" ref="G9:G22">C9-E9</f>
        <v>204916</v>
      </c>
      <c r="H9" s="17"/>
      <c r="I9" s="17">
        <v>36360</v>
      </c>
      <c r="J9" s="17"/>
      <c r="K9" s="17">
        <f aca="true" t="shared" si="1" ref="K9:K22">G9-I9</f>
        <v>168556</v>
      </c>
      <c r="L9" s="17"/>
      <c r="M9" s="18">
        <f aca="true" t="shared" si="2" ref="M9:M20">I9/G9*100</f>
        <v>17.74385601905171</v>
      </c>
      <c r="N9" s="17"/>
      <c r="O9" s="7"/>
    </row>
    <row r="10" spans="1:15" ht="12.75">
      <c r="A10" s="16">
        <v>1992</v>
      </c>
      <c r="B10" s="10"/>
      <c r="C10" s="17">
        <v>304135</v>
      </c>
      <c r="D10" s="17"/>
      <c r="E10" s="17">
        <v>89132</v>
      </c>
      <c r="F10" s="17"/>
      <c r="G10" s="17">
        <f t="shared" si="0"/>
        <v>215003</v>
      </c>
      <c r="H10" s="17"/>
      <c r="I10" s="17">
        <v>42594</v>
      </c>
      <c r="J10" s="17"/>
      <c r="K10" s="17">
        <f t="shared" si="1"/>
        <v>172409</v>
      </c>
      <c r="L10" s="17"/>
      <c r="M10" s="18">
        <f t="shared" si="2"/>
        <v>19.810886359725213</v>
      </c>
      <c r="N10" s="17"/>
      <c r="O10" s="7"/>
    </row>
    <row r="11" spans="1:15" ht="12.75">
      <c r="A11" s="16">
        <v>1993</v>
      </c>
      <c r="B11" s="10"/>
      <c r="C11" s="17">
        <v>341705</v>
      </c>
      <c r="D11" s="17"/>
      <c r="E11" s="17">
        <v>110236</v>
      </c>
      <c r="F11" s="17"/>
      <c r="G11" s="17">
        <f t="shared" si="0"/>
        <v>231469</v>
      </c>
      <c r="H11" s="17"/>
      <c r="I11" s="17">
        <v>50241</v>
      </c>
      <c r="J11" s="17"/>
      <c r="K11" s="17">
        <f t="shared" si="1"/>
        <v>181228</v>
      </c>
      <c r="L11" s="17"/>
      <c r="M11" s="18">
        <f t="shared" si="2"/>
        <v>21.705282348824248</v>
      </c>
      <c r="N11" s="17"/>
      <c r="O11" s="7"/>
    </row>
    <row r="12" spans="1:15" ht="12.75">
      <c r="A12" s="16">
        <v>1994</v>
      </c>
      <c r="B12" s="10"/>
      <c r="C12" s="17">
        <v>380887</v>
      </c>
      <c r="D12" s="17"/>
      <c r="E12" s="17">
        <v>128583</v>
      </c>
      <c r="F12" s="17"/>
      <c r="G12" s="17">
        <f t="shared" si="0"/>
        <v>252304</v>
      </c>
      <c r="H12" s="17"/>
      <c r="I12" s="17">
        <v>67444</v>
      </c>
      <c r="J12" s="17"/>
      <c r="K12" s="17">
        <f t="shared" si="1"/>
        <v>184860</v>
      </c>
      <c r="L12" s="17"/>
      <c r="M12" s="18">
        <f t="shared" si="2"/>
        <v>26.731244847485574</v>
      </c>
      <c r="N12" s="17"/>
      <c r="O12" s="7"/>
    </row>
    <row r="13" spans="1:15" ht="12.75">
      <c r="A13" s="16">
        <v>1995</v>
      </c>
      <c r="B13" s="10"/>
      <c r="C13" s="17">
        <v>445102</v>
      </c>
      <c r="D13" s="17"/>
      <c r="E13" s="17">
        <v>160417</v>
      </c>
      <c r="F13" s="17"/>
      <c r="G13" s="17">
        <f t="shared" si="0"/>
        <v>284685</v>
      </c>
      <c r="H13" s="17"/>
      <c r="I13" s="17">
        <v>80755</v>
      </c>
      <c r="J13" s="17"/>
      <c r="K13" s="17">
        <f t="shared" si="1"/>
        <v>203930</v>
      </c>
      <c r="L13" s="17"/>
      <c r="M13" s="18">
        <f t="shared" si="2"/>
        <v>28.366440100461915</v>
      </c>
      <c r="N13" s="17"/>
      <c r="O13" s="7"/>
    </row>
    <row r="14" spans="1:15" ht="12.75">
      <c r="A14" s="16">
        <v>1996</v>
      </c>
      <c r="B14" s="10"/>
      <c r="C14" s="17">
        <v>530828</v>
      </c>
      <c r="D14" s="17"/>
      <c r="E14" s="17">
        <v>200751</v>
      </c>
      <c r="F14" s="17"/>
      <c r="G14" s="17">
        <f t="shared" si="0"/>
        <v>330077</v>
      </c>
      <c r="H14" s="17"/>
      <c r="I14" s="17">
        <v>102563</v>
      </c>
      <c r="J14" s="17"/>
      <c r="K14" s="17">
        <f t="shared" si="1"/>
        <v>227514</v>
      </c>
      <c r="L14" s="17"/>
      <c r="M14" s="18">
        <f t="shared" si="2"/>
        <v>31.072446732126142</v>
      </c>
      <c r="N14" s="17"/>
      <c r="O14" s="7"/>
    </row>
    <row r="15" spans="1:15" ht="12.75">
      <c r="A15" s="16">
        <v>1997</v>
      </c>
      <c r="B15" s="10"/>
      <c r="C15" s="17">
        <v>655101</v>
      </c>
      <c r="D15" s="17"/>
      <c r="E15" s="17">
        <v>285672</v>
      </c>
      <c r="F15" s="17"/>
      <c r="G15" s="17">
        <f t="shared" si="0"/>
        <v>369429</v>
      </c>
      <c r="H15" s="17"/>
      <c r="I15" s="17">
        <v>118073</v>
      </c>
      <c r="J15" s="17"/>
      <c r="K15" s="17">
        <f t="shared" si="1"/>
        <v>251356</v>
      </c>
      <c r="L15" s="17"/>
      <c r="M15" s="18">
        <f t="shared" si="2"/>
        <v>31.960945134247716</v>
      </c>
      <c r="N15" s="17"/>
      <c r="O15" s="7"/>
    </row>
    <row r="16" spans="1:15" ht="12.75">
      <c r="A16" s="16">
        <v>1998</v>
      </c>
      <c r="B16" s="10"/>
      <c r="C16" s="17">
        <v>718333</v>
      </c>
      <c r="D16" s="17"/>
      <c r="E16" s="17">
        <v>325214</v>
      </c>
      <c r="F16" s="17"/>
      <c r="G16" s="17">
        <f t="shared" si="0"/>
        <v>393119</v>
      </c>
      <c r="H16" s="17"/>
      <c r="I16" s="17">
        <v>149954</v>
      </c>
      <c r="J16" s="17"/>
      <c r="K16" s="17">
        <f t="shared" si="1"/>
        <v>243165</v>
      </c>
      <c r="L16" s="17"/>
      <c r="M16" s="18">
        <f t="shared" si="2"/>
        <v>38.14468392522366</v>
      </c>
      <c r="N16" s="17"/>
      <c r="O16" s="7"/>
    </row>
    <row r="17" spans="1:15" ht="12.75">
      <c r="A17" s="16">
        <v>1999</v>
      </c>
      <c r="B17" s="10"/>
      <c r="C17" s="17">
        <v>769846</v>
      </c>
      <c r="D17" s="17"/>
      <c r="E17" s="17">
        <v>384249</v>
      </c>
      <c r="F17" s="17"/>
      <c r="G17" s="17">
        <f t="shared" si="0"/>
        <v>385597</v>
      </c>
      <c r="H17" s="17"/>
      <c r="I17" s="17">
        <v>157319</v>
      </c>
      <c r="J17" s="17"/>
      <c r="K17" s="17">
        <f t="shared" si="1"/>
        <v>228278</v>
      </c>
      <c r="L17" s="17"/>
      <c r="M17" s="18">
        <f t="shared" si="2"/>
        <v>40.79881326877543</v>
      </c>
      <c r="N17" s="17"/>
      <c r="O17" s="7"/>
    </row>
    <row r="18" spans="1:15" ht="12.75">
      <c r="A18" s="16">
        <v>2000</v>
      </c>
      <c r="B18" s="10"/>
      <c r="C18" s="17">
        <v>910343</v>
      </c>
      <c r="D18" s="17"/>
      <c r="E18" s="17">
        <v>471611</v>
      </c>
      <c r="F18" s="17"/>
      <c r="G18" s="17">
        <f t="shared" si="0"/>
        <v>438732</v>
      </c>
      <c r="H18" s="17"/>
      <c r="I18" s="17">
        <v>179073</v>
      </c>
      <c r="J18" s="17"/>
      <c r="K18" s="17">
        <f t="shared" si="1"/>
        <v>259659</v>
      </c>
      <c r="L18" s="17"/>
      <c r="M18" s="18">
        <f t="shared" si="2"/>
        <v>40.816033478296546</v>
      </c>
      <c r="N18" s="17"/>
      <c r="O18" s="7"/>
    </row>
    <row r="19" spans="1:15" ht="12.75">
      <c r="A19" s="16">
        <v>2001</v>
      </c>
      <c r="B19" s="12"/>
      <c r="C19" s="17">
        <v>724945</v>
      </c>
      <c r="D19" s="17"/>
      <c r="E19" s="17">
        <v>319656</v>
      </c>
      <c r="F19" s="17"/>
      <c r="G19" s="17">
        <f t="shared" si="0"/>
        <v>405289</v>
      </c>
      <c r="H19" s="17"/>
      <c r="I19" s="17">
        <v>180275</v>
      </c>
      <c r="J19" s="17"/>
      <c r="K19" s="17">
        <f t="shared" si="1"/>
        <v>225014</v>
      </c>
      <c r="L19" s="17"/>
      <c r="M19" s="18">
        <f t="shared" si="2"/>
        <v>44.480605197772455</v>
      </c>
      <c r="N19" s="17"/>
      <c r="O19" s="7"/>
    </row>
    <row r="20" spans="1:15" ht="12.75">
      <c r="A20" s="16">
        <v>2002</v>
      </c>
      <c r="B20" s="12"/>
      <c r="C20" s="17">
        <v>581456</v>
      </c>
      <c r="D20" s="17"/>
      <c r="E20" s="17">
        <v>156414</v>
      </c>
      <c r="F20" s="17"/>
      <c r="G20" s="17">
        <f t="shared" si="0"/>
        <v>425042</v>
      </c>
      <c r="H20" s="17"/>
      <c r="I20" s="17">
        <v>178564</v>
      </c>
      <c r="J20" s="17"/>
      <c r="K20" s="17">
        <f t="shared" si="1"/>
        <v>246478</v>
      </c>
      <c r="L20" s="17"/>
      <c r="M20" s="18">
        <f t="shared" si="2"/>
        <v>42.01090715741033</v>
      </c>
      <c r="N20" s="17"/>
      <c r="O20" s="7"/>
    </row>
    <row r="21" spans="1:15" ht="12.75">
      <c r="A21" s="16">
        <v>2003</v>
      </c>
      <c r="B21" s="10"/>
      <c r="C21" s="17">
        <v>614496</v>
      </c>
      <c r="D21" s="17"/>
      <c r="E21" s="17">
        <v>131733</v>
      </c>
      <c r="F21" s="17"/>
      <c r="G21" s="17">
        <f t="shared" si="0"/>
        <v>482763</v>
      </c>
      <c r="H21" s="17"/>
      <c r="I21" s="17">
        <v>189862</v>
      </c>
      <c r="J21" s="17"/>
      <c r="K21" s="17">
        <f t="shared" si="1"/>
        <v>292901</v>
      </c>
      <c r="L21" s="17"/>
      <c r="M21" s="18">
        <f>I21/G21*100</f>
        <v>39.32820037989656</v>
      </c>
      <c r="N21" s="17"/>
      <c r="O21" s="7"/>
    </row>
    <row r="22" spans="1:15" ht="12.75">
      <c r="A22" s="16">
        <v>2004</v>
      </c>
      <c r="B22" s="10"/>
      <c r="C22" s="17">
        <v>785026</v>
      </c>
      <c r="D22" s="17"/>
      <c r="E22" s="17">
        <v>184505</v>
      </c>
      <c r="F22" s="17"/>
      <c r="G22" s="17">
        <f t="shared" si="0"/>
        <v>600521</v>
      </c>
      <c r="H22" s="17"/>
      <c r="I22" s="17">
        <v>226816</v>
      </c>
      <c r="J22" s="17"/>
      <c r="K22" s="17">
        <f t="shared" si="1"/>
        <v>373705</v>
      </c>
      <c r="L22" s="17"/>
      <c r="M22" s="18">
        <f>I22/G22*100</f>
        <v>37.769869829697875</v>
      </c>
      <c r="N22" s="17"/>
      <c r="O22" s="7"/>
    </row>
    <row r="23" spans="1:15" ht="12.75">
      <c r="A23" s="16"/>
      <c r="B23" s="1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7"/>
    </row>
    <row r="24" spans="1:15" ht="12.75">
      <c r="A24" s="19" t="s">
        <v>10</v>
      </c>
      <c r="B24" s="12"/>
      <c r="C24" s="1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7"/>
    </row>
    <row r="25" spans="1:15" ht="12.75">
      <c r="A25" s="16"/>
      <c r="B25" s="1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7"/>
    </row>
    <row r="26" spans="1:15" ht="12.75">
      <c r="A26" s="16">
        <v>1992</v>
      </c>
      <c r="B26" s="10"/>
      <c r="C26" s="20">
        <v>0.046140457689674896</v>
      </c>
      <c r="D26" s="17"/>
      <c r="E26" s="20">
        <v>0.038773964221199275</v>
      </c>
      <c r="F26" s="17"/>
      <c r="G26" s="20">
        <v>0.0492250483124792</v>
      </c>
      <c r="H26" s="17"/>
      <c r="I26" s="20">
        <v>0.17145214521452146</v>
      </c>
      <c r="J26" s="17"/>
      <c r="K26" s="20">
        <v>0.02285887182894708</v>
      </c>
      <c r="L26" s="17"/>
      <c r="M26" s="17"/>
      <c r="N26" s="17"/>
      <c r="O26" s="7"/>
    </row>
    <row r="27" spans="1:15" ht="12.75">
      <c r="A27" s="16">
        <v>1993</v>
      </c>
      <c r="B27" s="10"/>
      <c r="C27" s="20">
        <v>0.123530668946356</v>
      </c>
      <c r="D27" s="17"/>
      <c r="E27" s="20">
        <v>0.23677242741103077</v>
      </c>
      <c r="F27" s="17"/>
      <c r="G27" s="20">
        <v>0.07658497788402951</v>
      </c>
      <c r="H27" s="17"/>
      <c r="I27" s="20">
        <v>0.17953232849697143</v>
      </c>
      <c r="J27" s="17"/>
      <c r="K27" s="20">
        <v>0.051151622015092046</v>
      </c>
      <c r="L27" s="17"/>
      <c r="M27" s="17"/>
      <c r="N27" s="17"/>
      <c r="O27" s="7"/>
    </row>
    <row r="28" spans="1:15" ht="12.75">
      <c r="A28" s="16">
        <v>1994</v>
      </c>
      <c r="B28" s="10"/>
      <c r="C28" s="20">
        <v>0.11466615940650571</v>
      </c>
      <c r="D28" s="17"/>
      <c r="E28" s="20">
        <v>0.16643383286766578</v>
      </c>
      <c r="F28" s="17"/>
      <c r="G28" s="20">
        <v>0.09001205344992202</v>
      </c>
      <c r="H28" s="17"/>
      <c r="I28" s="20">
        <v>0.3424095857964611</v>
      </c>
      <c r="J28" s="17"/>
      <c r="K28" s="20">
        <v>0.020041053258878394</v>
      </c>
      <c r="L28" s="17"/>
      <c r="M28" s="17"/>
      <c r="N28" s="17"/>
      <c r="O28" s="7"/>
    </row>
    <row r="29" spans="1:15" ht="12.75">
      <c r="A29" s="16">
        <v>1995</v>
      </c>
      <c r="B29" s="10"/>
      <c r="C29" s="20">
        <v>0.1685933098267991</v>
      </c>
      <c r="D29" s="17"/>
      <c r="E29" s="20">
        <v>0.24757549598313933</v>
      </c>
      <c r="F29" s="17"/>
      <c r="G29" s="20">
        <v>0.12834120743230382</v>
      </c>
      <c r="H29" s="17"/>
      <c r="I29" s="20">
        <v>0.1973637388055276</v>
      </c>
      <c r="J29" s="17"/>
      <c r="K29" s="20">
        <v>0.10315914746294497</v>
      </c>
      <c r="L29" s="17"/>
      <c r="M29" s="17"/>
      <c r="N29" s="17"/>
      <c r="O29" s="7"/>
    </row>
    <row r="30" spans="1:15" ht="12.75">
      <c r="A30" s="16">
        <v>1996</v>
      </c>
      <c r="B30" s="10"/>
      <c r="C30" s="20">
        <v>0.19259855044461727</v>
      </c>
      <c r="D30" s="17"/>
      <c r="E30" s="20">
        <v>0.2514322048161979</v>
      </c>
      <c r="F30" s="17"/>
      <c r="G30" s="20">
        <v>0.1594464056764493</v>
      </c>
      <c r="H30" s="17"/>
      <c r="I30" s="20">
        <v>0.27005139000681067</v>
      </c>
      <c r="J30" s="17"/>
      <c r="K30" s="20">
        <v>0.11564752611190121</v>
      </c>
      <c r="L30" s="17"/>
      <c r="M30" s="17"/>
      <c r="N30" s="17"/>
      <c r="O30" s="7"/>
    </row>
    <row r="31" spans="1:15" ht="12.75">
      <c r="A31" s="16">
        <v>1997</v>
      </c>
      <c r="B31" s="10"/>
      <c r="C31" s="20">
        <v>0.23411161430821292</v>
      </c>
      <c r="D31" s="17"/>
      <c r="E31" s="20">
        <v>0.4230165727692514</v>
      </c>
      <c r="F31" s="17"/>
      <c r="G31" s="20">
        <v>0.1192206666929232</v>
      </c>
      <c r="H31" s="17"/>
      <c r="I31" s="20">
        <v>0.15122412565935073</v>
      </c>
      <c r="J31" s="17"/>
      <c r="K31" s="20">
        <v>0.10479355116608202</v>
      </c>
      <c r="L31" s="17"/>
      <c r="M31" s="17"/>
      <c r="N31" s="17"/>
      <c r="O31" s="7"/>
    </row>
    <row r="32" spans="1:15" ht="12.75">
      <c r="A32" s="16">
        <v>1998</v>
      </c>
      <c r="B32" s="10"/>
      <c r="C32" s="20">
        <v>0.09652252095478397</v>
      </c>
      <c r="D32" s="17"/>
      <c r="E32" s="20">
        <v>0.1384174857878966</v>
      </c>
      <c r="F32" s="17"/>
      <c r="G32" s="20">
        <v>0.06412598902630817</v>
      </c>
      <c r="H32" s="17"/>
      <c r="I32" s="20">
        <v>0.2700109254444285</v>
      </c>
      <c r="J32" s="17"/>
      <c r="K32" s="20">
        <v>-0.032587246773500556</v>
      </c>
      <c r="L32" s="17"/>
      <c r="M32" s="17"/>
      <c r="N32" s="17"/>
      <c r="O32" s="7"/>
    </row>
    <row r="33" spans="1:15" ht="12.75">
      <c r="A33" s="16">
        <v>1999</v>
      </c>
      <c r="B33" s="10"/>
      <c r="C33" s="20">
        <v>0.07171186622360382</v>
      </c>
      <c r="D33" s="17"/>
      <c r="E33" s="20">
        <v>0.18152662554502563</v>
      </c>
      <c r="F33" s="17"/>
      <c r="G33" s="20">
        <v>-0.019134155306662848</v>
      </c>
      <c r="H33" s="17"/>
      <c r="I33" s="20">
        <v>0.04911506195233195</v>
      </c>
      <c r="J33" s="17"/>
      <c r="K33" s="20">
        <v>-0.061221804124771295</v>
      </c>
      <c r="L33" s="17"/>
      <c r="M33" s="17"/>
      <c r="N33" s="17"/>
      <c r="O33" s="7"/>
    </row>
    <row r="34" spans="1:15" ht="12.75">
      <c r="A34" s="16">
        <v>2000</v>
      </c>
      <c r="B34" s="10"/>
      <c r="C34" s="20">
        <v>0.18250013639091445</v>
      </c>
      <c r="D34" s="17"/>
      <c r="E34" s="20">
        <v>0.22735778102220183</v>
      </c>
      <c r="F34" s="17"/>
      <c r="G34" s="20">
        <v>0.13779930860457945</v>
      </c>
      <c r="H34" s="17"/>
      <c r="I34" s="20">
        <v>0.13827954665361464</v>
      </c>
      <c r="J34" s="17"/>
      <c r="K34" s="20">
        <v>0.13746834999430524</v>
      </c>
      <c r="L34" s="17"/>
      <c r="M34" s="17"/>
      <c r="N34" s="17"/>
      <c r="O34" s="7"/>
    </row>
    <row r="35" spans="1:15" ht="12.75">
      <c r="A35" s="16">
        <v>2001</v>
      </c>
      <c r="B35" s="10"/>
      <c r="C35" s="20">
        <v>-0.2036573027968579</v>
      </c>
      <c r="D35" s="17"/>
      <c r="E35" s="20">
        <v>-0.3222041046540475</v>
      </c>
      <c r="F35" s="17"/>
      <c r="G35" s="20">
        <v>-0.07622648906393881</v>
      </c>
      <c r="H35" s="17"/>
      <c r="I35" s="20">
        <v>0.006712346361539723</v>
      </c>
      <c r="J35" s="17"/>
      <c r="K35" s="20">
        <v>-0.1334249920087499</v>
      </c>
      <c r="L35" s="17"/>
      <c r="M35" s="17"/>
      <c r="N35" s="17"/>
      <c r="O35" s="7"/>
    </row>
    <row r="36" spans="1:15" ht="12.75">
      <c r="A36" s="16">
        <v>2002</v>
      </c>
      <c r="B36" s="10"/>
      <c r="C36" s="20">
        <v>-0.19793087751484595</v>
      </c>
      <c r="D36" s="17"/>
      <c r="E36" s="20">
        <v>-0.5106802312485923</v>
      </c>
      <c r="F36" s="17"/>
      <c r="G36" s="20">
        <v>0.04873806098857858</v>
      </c>
      <c r="H36" s="17"/>
      <c r="I36" s="20">
        <v>-0.00949105533213146</v>
      </c>
      <c r="J36" s="17"/>
      <c r="K36" s="20">
        <v>0.09538962020140973</v>
      </c>
      <c r="L36" s="17"/>
      <c r="M36" s="17"/>
      <c r="N36" s="17"/>
      <c r="O36" s="7"/>
    </row>
    <row r="37" spans="1:15" ht="12.75">
      <c r="A37" s="16">
        <v>2003</v>
      </c>
      <c r="B37" s="10"/>
      <c r="C37" s="20">
        <v>0.056822872237968225</v>
      </c>
      <c r="D37" s="17"/>
      <c r="E37" s="20">
        <v>-0.15779278069738</v>
      </c>
      <c r="F37" s="17"/>
      <c r="G37" s="20">
        <v>0.13580069734285072</v>
      </c>
      <c r="H37" s="17"/>
      <c r="I37" s="20">
        <v>0.06327143209157504</v>
      </c>
      <c r="J37" s="17"/>
      <c r="K37" s="20">
        <v>0.18834541013802442</v>
      </c>
      <c r="L37" s="17"/>
      <c r="M37" s="17"/>
      <c r="N37" s="17"/>
      <c r="O37" s="7"/>
    </row>
    <row r="38" spans="1:15" ht="12.75">
      <c r="A38" s="16">
        <v>2004</v>
      </c>
      <c r="B38" s="10"/>
      <c r="C38" s="20">
        <v>0.2775119772952144</v>
      </c>
      <c r="D38" s="17"/>
      <c r="E38" s="20">
        <v>0.4005981796512643</v>
      </c>
      <c r="F38" s="17"/>
      <c r="G38" s="20">
        <v>0.24392507296540944</v>
      </c>
      <c r="H38" s="17"/>
      <c r="I38" s="20">
        <v>0.19463610411772758</v>
      </c>
      <c r="J38" s="17"/>
      <c r="K38" s="20">
        <v>0.27587478362996376</v>
      </c>
      <c r="L38" s="17"/>
      <c r="M38" s="17"/>
      <c r="N38" s="17"/>
      <c r="O38" s="7"/>
    </row>
    <row r="39" spans="1:14" ht="12.75">
      <c r="A39" s="10"/>
      <c r="B39" s="10"/>
      <c r="C39" s="10"/>
      <c r="D39" s="10"/>
      <c r="E39" s="15"/>
      <c r="F39" s="10"/>
      <c r="G39" s="15"/>
      <c r="H39" s="10"/>
      <c r="I39" s="10"/>
      <c r="J39" s="10"/>
      <c r="K39" s="10"/>
      <c r="L39" s="10"/>
      <c r="M39" s="10"/>
      <c r="N39" s="10"/>
    </row>
    <row r="40" spans="1:14" ht="12.75">
      <c r="A40" s="10"/>
      <c r="B40" s="10"/>
      <c r="C40" s="17" t="s">
        <v>6</v>
      </c>
      <c r="D40" s="10" t="s">
        <v>11</v>
      </c>
      <c r="E40" s="10"/>
      <c r="F40" s="10"/>
      <c r="G40" s="15"/>
      <c r="H40" s="10"/>
      <c r="I40" s="10"/>
      <c r="J40" s="10"/>
      <c r="K40" s="10"/>
      <c r="L40" s="10"/>
      <c r="M40" s="10"/>
      <c r="N40" s="10"/>
    </row>
    <row r="41" ht="12.75">
      <c r="G41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H1"/>
    </sheetView>
  </sheetViews>
  <sheetFormatPr defaultColWidth="9.140625" defaultRowHeight="12.75"/>
  <cols>
    <col min="1" max="1" width="8.421875" style="1" customWidth="1"/>
    <col min="2" max="4" width="10.7109375" style="1" customWidth="1"/>
    <col min="5" max="5" width="11.57421875" style="1" customWidth="1"/>
    <col min="6" max="6" width="11.140625" style="1" customWidth="1"/>
    <col min="7" max="7" width="11.8515625" style="1" customWidth="1"/>
    <col min="8" max="8" width="9.7109375" style="1" customWidth="1"/>
    <col min="9" max="16384" width="9.140625" style="1" customWidth="1"/>
  </cols>
  <sheetData>
    <row r="1" spans="1:8" ht="15.75">
      <c r="A1" s="39" t="s">
        <v>23</v>
      </c>
      <c r="B1" s="40"/>
      <c r="C1" s="40"/>
      <c r="D1" s="40"/>
      <c r="E1" s="40"/>
      <c r="F1" s="40"/>
      <c r="G1" s="40"/>
      <c r="H1" s="40"/>
    </row>
    <row r="2" spans="1:11" ht="18" customHeight="1">
      <c r="A2" s="47" t="s">
        <v>13</v>
      </c>
      <c r="B2" s="49" t="s">
        <v>16</v>
      </c>
      <c r="C2" s="49"/>
      <c r="D2" s="50"/>
      <c r="E2" s="49" t="s">
        <v>20</v>
      </c>
      <c r="F2" s="49"/>
      <c r="G2" s="50"/>
      <c r="H2" s="43" t="s">
        <v>22</v>
      </c>
      <c r="I2" s="2"/>
      <c r="J2" s="2"/>
      <c r="K2" s="2"/>
    </row>
    <row r="3" spans="1:11" ht="28.5" customHeight="1">
      <c r="A3" s="48"/>
      <c r="B3" s="24" t="s">
        <v>19</v>
      </c>
      <c r="C3" s="24" t="s">
        <v>14</v>
      </c>
      <c r="D3" s="25" t="s">
        <v>15</v>
      </c>
      <c r="E3" s="24" t="s">
        <v>19</v>
      </c>
      <c r="F3" s="24" t="s">
        <v>14</v>
      </c>
      <c r="G3" s="25" t="s">
        <v>15</v>
      </c>
      <c r="H3" s="44"/>
      <c r="I3" s="2"/>
      <c r="J3" s="2"/>
      <c r="K3" s="2"/>
    </row>
    <row r="4" spans="1:8" s="3" customFormat="1" ht="19.5" customHeight="1">
      <c r="A4" s="26">
        <v>1991</v>
      </c>
      <c r="B4" s="27">
        <v>204916</v>
      </c>
      <c r="C4" s="28">
        <v>36360</v>
      </c>
      <c r="D4" s="28">
        <v>168556</v>
      </c>
      <c r="E4" s="29"/>
      <c r="F4" s="29"/>
      <c r="G4" s="29"/>
      <c r="H4" s="30">
        <v>17.7</v>
      </c>
    </row>
    <row r="5" spans="1:8" ht="15.75">
      <c r="A5" s="31">
        <v>1992</v>
      </c>
      <c r="B5" s="27">
        <v>215003</v>
      </c>
      <c r="C5" s="28">
        <v>42594</v>
      </c>
      <c r="D5" s="28">
        <v>172409</v>
      </c>
      <c r="E5" s="32">
        <v>4.9</v>
      </c>
      <c r="F5" s="32">
        <v>17.1</v>
      </c>
      <c r="G5" s="32">
        <v>2.3</v>
      </c>
      <c r="H5" s="30">
        <v>19.8</v>
      </c>
    </row>
    <row r="6" spans="1:8" s="3" customFormat="1" ht="15.75">
      <c r="A6" s="31">
        <v>1993</v>
      </c>
      <c r="B6" s="27">
        <v>231469</v>
      </c>
      <c r="C6" s="28">
        <v>50241</v>
      </c>
      <c r="D6" s="28">
        <v>181228</v>
      </c>
      <c r="E6" s="32">
        <v>7.7</v>
      </c>
      <c r="F6" s="32">
        <v>18</v>
      </c>
      <c r="G6" s="32">
        <v>5.1</v>
      </c>
      <c r="H6" s="33">
        <v>21.7</v>
      </c>
    </row>
    <row r="7" spans="1:8" ht="15.75">
      <c r="A7" s="26">
        <v>1994</v>
      </c>
      <c r="B7" s="27">
        <v>252304</v>
      </c>
      <c r="C7" s="28">
        <v>67444</v>
      </c>
      <c r="D7" s="28">
        <v>184860</v>
      </c>
      <c r="E7" s="32">
        <v>9</v>
      </c>
      <c r="F7" s="32">
        <v>34.2</v>
      </c>
      <c r="G7" s="32">
        <v>2</v>
      </c>
      <c r="H7" s="33">
        <v>26.7</v>
      </c>
    </row>
    <row r="8" spans="1:8" ht="15.75">
      <c r="A8" s="31">
        <v>1995</v>
      </c>
      <c r="B8" s="27">
        <v>284685</v>
      </c>
      <c r="C8" s="28">
        <v>80755</v>
      </c>
      <c r="D8" s="28">
        <v>203930</v>
      </c>
      <c r="E8" s="32">
        <v>12.8</v>
      </c>
      <c r="F8" s="32">
        <v>19.7</v>
      </c>
      <c r="G8" s="32">
        <v>10.3</v>
      </c>
      <c r="H8" s="33">
        <v>28.4</v>
      </c>
    </row>
    <row r="9" spans="1:8" ht="15.75">
      <c r="A9" s="31">
        <v>1996</v>
      </c>
      <c r="B9" s="27">
        <v>330077</v>
      </c>
      <c r="C9" s="28">
        <v>102563</v>
      </c>
      <c r="D9" s="28">
        <v>227514</v>
      </c>
      <c r="E9" s="32">
        <v>15.9</v>
      </c>
      <c r="F9" s="32">
        <v>27</v>
      </c>
      <c r="G9" s="32">
        <v>11.6</v>
      </c>
      <c r="H9" s="33">
        <v>31.1</v>
      </c>
    </row>
    <row r="10" spans="1:8" ht="15.75">
      <c r="A10" s="31">
        <v>1997</v>
      </c>
      <c r="B10" s="27">
        <v>369429</v>
      </c>
      <c r="C10" s="28">
        <v>118073</v>
      </c>
      <c r="D10" s="28">
        <v>251356</v>
      </c>
      <c r="E10" s="32">
        <v>11.9</v>
      </c>
      <c r="F10" s="32">
        <v>15.1</v>
      </c>
      <c r="G10" s="32">
        <v>10.5</v>
      </c>
      <c r="H10" s="33">
        <v>32</v>
      </c>
    </row>
    <row r="11" spans="1:8" s="3" customFormat="1" ht="15.75">
      <c r="A11" s="31">
        <v>1998</v>
      </c>
      <c r="B11" s="27">
        <v>393119</v>
      </c>
      <c r="C11" s="28">
        <v>149954</v>
      </c>
      <c r="D11" s="28">
        <v>243165</v>
      </c>
      <c r="E11" s="32">
        <v>6.4</v>
      </c>
      <c r="F11" s="32">
        <v>27</v>
      </c>
      <c r="G11" s="32">
        <v>-3.3</v>
      </c>
      <c r="H11" s="33">
        <v>38.1</v>
      </c>
    </row>
    <row r="12" spans="1:8" ht="15.75">
      <c r="A12" s="31">
        <v>1999</v>
      </c>
      <c r="B12" s="27">
        <v>385597</v>
      </c>
      <c r="C12" s="28">
        <v>157319</v>
      </c>
      <c r="D12" s="28">
        <v>228278</v>
      </c>
      <c r="E12" s="32">
        <v>-1.9</v>
      </c>
      <c r="F12" s="32">
        <v>4.9</v>
      </c>
      <c r="G12" s="32">
        <v>-6.1</v>
      </c>
      <c r="H12" s="33">
        <v>40.8</v>
      </c>
    </row>
    <row r="13" spans="1:8" ht="15.75">
      <c r="A13" s="31">
        <v>2000</v>
      </c>
      <c r="B13" s="27">
        <v>438732</v>
      </c>
      <c r="C13" s="28">
        <v>179073</v>
      </c>
      <c r="D13" s="28">
        <v>259659</v>
      </c>
      <c r="E13" s="32">
        <v>13.8</v>
      </c>
      <c r="F13" s="32">
        <v>13.8</v>
      </c>
      <c r="G13" s="32">
        <v>13.7</v>
      </c>
      <c r="H13" s="33">
        <v>40.8</v>
      </c>
    </row>
    <row r="14" spans="1:8" ht="15.75">
      <c r="A14" s="31">
        <v>2001</v>
      </c>
      <c r="B14" s="27">
        <v>405289</v>
      </c>
      <c r="C14" s="28">
        <v>180275</v>
      </c>
      <c r="D14" s="28">
        <v>225014</v>
      </c>
      <c r="E14" s="32">
        <v>-7.6</v>
      </c>
      <c r="F14" s="32">
        <v>0.7</v>
      </c>
      <c r="G14" s="32">
        <v>-13.3</v>
      </c>
      <c r="H14" s="33">
        <v>44.5</v>
      </c>
    </row>
    <row r="15" spans="1:8" ht="15.75">
      <c r="A15" s="31">
        <v>2002</v>
      </c>
      <c r="B15" s="27">
        <v>425042</v>
      </c>
      <c r="C15" s="28">
        <v>178564</v>
      </c>
      <c r="D15" s="28">
        <v>246478</v>
      </c>
      <c r="E15" s="32">
        <v>4.9</v>
      </c>
      <c r="F15" s="32">
        <v>-0.9</v>
      </c>
      <c r="G15" s="32">
        <v>9.5</v>
      </c>
      <c r="H15" s="33">
        <v>42</v>
      </c>
    </row>
    <row r="16" spans="1:8" ht="15.75">
      <c r="A16" s="31">
        <v>2003</v>
      </c>
      <c r="B16" s="27">
        <v>482763</v>
      </c>
      <c r="C16" s="28">
        <v>189862</v>
      </c>
      <c r="D16" s="28">
        <v>292901</v>
      </c>
      <c r="E16" s="32">
        <v>13.6</v>
      </c>
      <c r="F16" s="32">
        <v>6.3</v>
      </c>
      <c r="G16" s="32">
        <v>18.8</v>
      </c>
      <c r="H16" s="33">
        <v>39.3</v>
      </c>
    </row>
    <row r="17" spans="1:8" ht="15.75">
      <c r="A17" s="34">
        <v>2004</v>
      </c>
      <c r="B17" s="35">
        <v>600521</v>
      </c>
      <c r="C17" s="36">
        <v>226816</v>
      </c>
      <c r="D17" s="36">
        <v>373705</v>
      </c>
      <c r="E17" s="37">
        <v>24.4</v>
      </c>
      <c r="F17" s="37">
        <v>19.5</v>
      </c>
      <c r="G17" s="37">
        <v>27.6</v>
      </c>
      <c r="H17" s="38">
        <v>37.8</v>
      </c>
    </row>
    <row r="18" spans="1:8" ht="15.75">
      <c r="A18" s="41" t="s">
        <v>18</v>
      </c>
      <c r="B18" s="42"/>
      <c r="C18" s="42"/>
      <c r="D18" s="42"/>
      <c r="E18" s="42"/>
      <c r="F18" s="42"/>
      <c r="G18" s="42"/>
      <c r="H18" s="42"/>
    </row>
    <row r="19" spans="1:8" ht="15.75">
      <c r="A19" s="45" t="s">
        <v>17</v>
      </c>
      <c r="B19" s="46"/>
      <c r="C19" s="46"/>
      <c r="D19" s="46"/>
      <c r="E19" s="46"/>
      <c r="F19" s="46"/>
      <c r="G19" s="46"/>
      <c r="H19" s="46"/>
    </row>
    <row r="20" spans="1:4" ht="13.5" customHeight="1">
      <c r="A20" s="1" t="s">
        <v>21</v>
      </c>
      <c r="B20" s="4"/>
      <c r="C20" s="4"/>
      <c r="D20" s="4"/>
    </row>
    <row r="21" spans="2:4" ht="12.75">
      <c r="B21" s="4"/>
      <c r="C21" s="4"/>
      <c r="D21" s="4"/>
    </row>
    <row r="22" spans="2:4" ht="12.75">
      <c r="B22" s="4"/>
      <c r="C22" s="4"/>
      <c r="D22" s="4"/>
    </row>
    <row r="23" spans="2:4" ht="12.75">
      <c r="B23" s="4"/>
      <c r="C23" s="4"/>
      <c r="D23" s="4"/>
    </row>
    <row r="24" spans="2:4" ht="12.75">
      <c r="B24" s="4"/>
      <c r="C24" s="4"/>
      <c r="D24" s="4"/>
    </row>
  </sheetData>
  <mergeCells count="7">
    <mergeCell ref="A1:H1"/>
    <mergeCell ref="A18:H18"/>
    <mergeCell ref="H2:H3"/>
    <mergeCell ref="A19:H19"/>
    <mergeCell ref="A2:A3"/>
    <mergeCell ref="B2:D2"/>
    <mergeCell ref="E2:G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bealocaladmin</cp:lastModifiedBy>
  <cp:lastPrinted>2007-08-29T14:39:57Z</cp:lastPrinted>
  <dcterms:created xsi:type="dcterms:W3CDTF">2006-07-19T14:24:58Z</dcterms:created>
  <dcterms:modified xsi:type="dcterms:W3CDTF">2007-08-29T20:33:47Z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1668049237</vt:i4>
  </property>
  <property fmtid="{D5CDD505-2E9C-101B-9397-08002B2CF9AE}" pid="3" name="_NewReviewCycle">
    <vt:lpwstr/>
  </property>
  <property fmtid="{D5CDD505-2E9C-101B-9397-08002B2CF9AE}" pid="4" name="_EmailSubject">
    <vt:lpwstr>FAQ 318 updates</vt:lpwstr>
  </property>
  <property fmtid="{D5CDD505-2E9C-101B-9397-08002B2CF9AE}" pid="5" name="_AuthorEmail">
    <vt:lpwstr>Andrew.Hodge@bea.gov</vt:lpwstr>
  </property>
  <property fmtid="{D5CDD505-2E9C-101B-9397-08002B2CF9AE}" pid="6" name="_AuthorEmailDisplayName">
    <vt:lpwstr>Hodge, Andrew</vt:lpwstr>
  </property>
  <property fmtid="{D5CDD505-2E9C-101B-9397-08002B2CF9AE}" pid="7" name="_PreviousAdHocReviewCycleID">
    <vt:i4>810713149</vt:i4>
  </property>
  <property fmtid="{D5CDD505-2E9C-101B-9397-08002B2CF9AE}" pid="8" name="_ReviewingToolsShownOnce">
    <vt:lpwstr/>
  </property>
</Properties>
</file>