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567" activeTab="0"/>
  </bookViews>
  <sheets>
    <sheet name="07s0011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2000, April (Estimates Base)" sheetId="8" r:id="rId8"/>
    <sheet name="2000, April (Census 2000)" sheetId="9" r:id="rId9"/>
    <sheet name="1999" sheetId="10" r:id="rId10"/>
    <sheet name="1998" sheetId="11" r:id="rId11"/>
    <sheet name="1997" sheetId="12" r:id="rId12"/>
    <sheet name="1996" sheetId="13" r:id="rId13"/>
    <sheet name="1995" sheetId="14" r:id="rId14"/>
    <sheet name="1994" sheetId="15" r:id="rId15"/>
    <sheet name="1993" sheetId="16" r:id="rId16"/>
    <sheet name="1992" sheetId="17" r:id="rId17"/>
    <sheet name="1991" sheetId="18" r:id="rId18"/>
    <sheet name="1990, July" sheetId="19" r:id="rId19"/>
    <sheet name="1990, April" sheetId="20" r:id="rId20"/>
    <sheet name="1989" sheetId="21" r:id="rId21"/>
    <sheet name="1988" sheetId="22" r:id="rId22"/>
    <sheet name="1987" sheetId="23" r:id="rId23"/>
    <sheet name="1986" sheetId="24" r:id="rId24"/>
    <sheet name="1985" sheetId="25" r:id="rId25"/>
    <sheet name="1984" sheetId="26" r:id="rId26"/>
    <sheet name="1983" sheetId="27" r:id="rId27"/>
    <sheet name="1982" sheetId="28" r:id="rId28"/>
    <sheet name="1981" sheetId="29" r:id="rId29"/>
    <sheet name="1980, April" sheetId="30" r:id="rId30"/>
    <sheet name="1970" sheetId="31" r:id="rId31"/>
  </sheets>
  <definedNames>
    <definedName name="_xlnm.Print_Area" localSheetId="0">'07s0011'!$B$1:$T$67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<sst xmlns="http://schemas.openxmlformats.org/spreadsheetml/2006/main" count="1084" uniqueCount="80">
  <si>
    <t>data for other years are estimated population as of July 1.</t>
  </si>
  <si>
    <t>Excludes Armed Forces overseas.</t>
  </si>
  <si>
    <t>1970  \1</t>
  </si>
  <si>
    <t>1980 \2</t>
  </si>
  <si>
    <t>1990 (July)</t>
  </si>
  <si>
    <t>Age group</t>
  </si>
  <si>
    <t>Total</t>
  </si>
  <si>
    <t>Males</t>
  </si>
  <si>
    <t>Females</t>
  </si>
  <si>
    <t xml:space="preserve">  Total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</si>
  <si>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</si>
  <si>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</si>
  <si>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</si>
  <si>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</si>
  <si>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</si>
  <si>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</si>
  <si>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</si>
  <si>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</si>
  <si>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</si>
  <si>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</si>
  <si>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</si>
  <si>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</si>
  <si>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</si>
  <si>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74 years</t>
  </si>
  <si>
    <t>75 to 84 years</t>
  </si>
  <si>
    <t>85 years and over</t>
  </si>
  <si>
    <t>5 to 13 years</t>
  </si>
  <si>
    <t>(NA)</t>
  </si>
  <si>
    <t>14 to 17 years</t>
  </si>
  <si>
    <t>18 to 24 years</t>
  </si>
  <si>
    <t>Median age (years)</t>
  </si>
  <si>
    <t>\1 Official count. The revised 1970 resident population count is</t>
  </si>
  <si>
    <t>203,302,031; the difference of 66,733 is due to errors found after</t>
  </si>
  <si>
    <t>release of the official series.</t>
  </si>
  <si>
    <t>publications. Numbers by age, race, Hispanic origin, and sex have not</t>
  </si>
  <si>
    <t>been corrected.</t>
  </si>
  <si>
    <t>\2 The data shown have been modified from the official 1990 census</t>
  </si>
  <si>
    <t>counts. See text of this section for explanation.</t>
  </si>
  <si>
    <t>The April 1, 1990, estimates base (248,790,925) includes count</t>
  </si>
  <si>
    <t>resolution corrections processed through August 1997. It generally</t>
  </si>
  <si>
    <t xml:space="preserve">does not include adjustments for census coverage errors. However, it </t>
  </si>
  <si>
    <t>includes adjustments estimated for the 1995 Test Census in</t>
  </si>
  <si>
    <t xml:space="preserve">various localities in California, New Jersey, and Louisiana; and the </t>
  </si>
  <si>
    <t>1998 census dress rehearsals in localities in California and Wisconsin.</t>
  </si>
  <si>
    <t>These adjustments amounted to a total of 81,052 persons.</t>
  </si>
  <si>
    <t>18 years and over...</t>
  </si>
  <si>
    <t>55 years and over...</t>
  </si>
  <si>
    <t>65 years and over...</t>
  </si>
  <si>
    <t>75 years and over...</t>
  </si>
  <si>
    <t>FOOTNOTES</t>
  </si>
  <si>
    <t>INTERNET LINK</t>
  </si>
  <si>
    <t>http://www.census.gov/popest/estimates.php</t>
  </si>
  <si>
    <t>1980 \1</t>
  </si>
  <si>
    <t>\1 Total population count has been revised since the 1980 census</t>
  </si>
  <si>
    <t>1990 \2</t>
  </si>
  <si>
    <t>total</t>
  </si>
  <si>
    <t>For definition of median, see Guide to Tabular Presentation]</t>
  </si>
  <si>
    <t>2000  (Census 2000)</t>
  </si>
  <si>
    <t>population from the Count Question Resolution program and geographic program revisions.</t>
  </si>
  <si>
    <t xml:space="preserve">\3 The April 1, 2000 Population Estimates base reflects changes to the Census 2000 </t>
  </si>
  <si>
    <t>2000 (Estimates Base)\3</t>
  </si>
  <si>
    <t>1980, 1990, and 2000 data are enumerated population as of April 1;</t>
  </si>
  <si>
    <t>Source: U.S. Census Bureau,</t>
  </si>
  <si>
    <t>Current Population Reports, P25-1095;</t>
  </si>
  <si>
    <t>"Table US-EST90INT-04 - Intercensal Estimates of the United States Resident Population</t>
  </si>
  <si>
    <t>by Age Groups and Sex, 1990-2000: Selected Months";</t>
  </si>
  <si>
    <t>published September 13, 2002;</t>
  </si>
  <si>
    <t>Age Groups for the United States: April 1, 2000 to July 1, 2005";</t>
  </si>
  <si>
    <t xml:space="preserve">75 years and over      </t>
  </si>
  <si>
    <t xml:space="preserve">18 years and over      </t>
  </si>
  <si>
    <t xml:space="preserve">55 years and over      </t>
  </si>
  <si>
    <t xml:space="preserve">65 years and over      </t>
  </si>
  <si>
    <t>"Table 1: Annual Estimates of the Population by Sex and Five-Year</t>
  </si>
  <si>
    <t>published 10 May 2006;</t>
  </si>
  <si>
    <t>&lt;http://www.census.gov/popest/national/asrh/NC-EST2005/NC-EST2005-01.xls&gt;.</t>
  </si>
  <si>
    <t>&lt;http://www.census.gov/popest/archives/EST90INTERCENSAL/US-EST90INT-04.html&gt;; and</t>
  </si>
  <si>
    <r>
      <t>[</t>
    </r>
    <r>
      <rPr>
        <b/>
        <sz val="12"/>
        <rFont val="Courier New"/>
        <family val="3"/>
      </rPr>
      <t>In thousands, except as indicated (226,546 represents 226,546,000).</t>
    </r>
  </si>
  <si>
    <t xml:space="preserve">\3 The April 1, 2000 population estimates base reflects changes to the Census 2000 </t>
  </si>
  <si>
    <r>
      <t xml:space="preserve">Population estimates base, </t>
    </r>
    <r>
      <rPr>
        <b/>
        <sz val="12"/>
        <rFont val="Courier New"/>
        <family val="3"/>
      </rPr>
      <t>2000</t>
    </r>
    <r>
      <rPr>
        <sz val="12"/>
        <rFont val="Courier New"/>
        <family val="3"/>
      </rPr>
      <t xml:space="preserve"> \3</t>
    </r>
  </si>
  <si>
    <r>
      <t>Table 11.</t>
    </r>
    <r>
      <rPr>
        <b/>
        <sz val="12"/>
        <rFont val="Courier New"/>
        <family val="3"/>
      </rPr>
      <t xml:space="preserve"> Resident Population by Age and Sex: 1980 to 2005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</si>
</sst>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mmmm\ d\,\ yyyy"/>
    <numFmt numFmtId="175" formatCode="[$-409]mmmm\ d\,\ yyyy;@"/>
    <numFmt numFmtId="176" formatCode="#,##0.0000000000"/>
    <numFmt numFmtId="177" formatCode="#,##0.000"/>
    <numFmt numFmtId="178" formatCode="[$-409]dddd\,\ mmmm\ dd\,\ yyyy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b/>
      <sz val="12"/>
      <name val="Courier New"/>
      <family val="3"/>
    </font>
    <font>
      <sz val="12"/>
      <color indexed="10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fill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fill"/>
    </xf>
    <xf numFmtId="1" fontId="0" fillId="0" borderId="1" xfId="0" applyNumberFormat="1" applyFont="1" applyBorder="1" applyAlignment="1">
      <alignment horizontal="fill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fill"/>
    </xf>
    <xf numFmtId="1" fontId="0" fillId="0" borderId="2" xfId="0" applyNumberFormat="1" applyFont="1" applyBorder="1" applyAlignment="1">
      <alignment horizontal="fill"/>
    </xf>
    <xf numFmtId="0" fontId="4" fillId="0" borderId="0" xfId="16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" fontId="0" fillId="0" borderId="3" xfId="0" applyNumberFormat="1" applyFont="1" applyBorder="1" applyAlignment="1">
      <alignment horizontal="fill"/>
    </xf>
    <xf numFmtId="1" fontId="6" fillId="0" borderId="4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fill"/>
    </xf>
    <xf numFmtId="3" fontId="6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72" fontId="0" fillId="0" borderId="5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1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" fontId="0" fillId="0" borderId="2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" fontId="6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estimates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showGridLines="0" tabSelected="1" showOutlineSymbols="0" zoomScale="87" zoomScaleNormal="87" workbookViewId="0" topLeftCell="A1">
      <selection activeCell="A1" sqref="A1"/>
    </sheetView>
  </sheetViews>
  <sheetFormatPr defaultColWidth="8.69921875" defaultRowHeight="15.75"/>
  <cols>
    <col min="1" max="1" width="19.796875" style="2" customWidth="1"/>
    <col min="2" max="4" width="9.69921875" style="2" customWidth="1"/>
    <col min="5" max="9" width="10.59765625" style="11" customWidth="1"/>
    <col min="10" max="12" width="9.09765625" style="11" customWidth="1"/>
    <col min="13" max="20" width="10.59765625" style="11" customWidth="1"/>
    <col min="21" max="16384" width="8.69921875" style="2" customWidth="1"/>
  </cols>
  <sheetData>
    <row r="1" ht="16.5">
      <c r="A1" s="1" t="s">
        <v>79</v>
      </c>
    </row>
    <row r="3" spans="1:20" ht="16.5">
      <c r="A3" s="1" t="s">
        <v>76</v>
      </c>
      <c r="B3" s="4"/>
      <c r="C3" s="4"/>
      <c r="D3" s="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>
      <c r="A4" s="1" t="s">
        <v>61</v>
      </c>
      <c r="B4" s="4"/>
      <c r="C4" s="4"/>
      <c r="D4" s="4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5.75">
      <c r="A5" s="1" t="s">
        <v>0</v>
      </c>
      <c r="B5" s="4"/>
      <c r="C5" s="4"/>
      <c r="D5" s="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5.75">
      <c r="A6" s="1" t="s">
        <v>1</v>
      </c>
      <c r="B6" s="4"/>
      <c r="C6" s="4"/>
      <c r="D6" s="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15.75">
      <c r="A7" s="1" t="s">
        <v>56</v>
      </c>
    </row>
    <row r="8" ht="15.75">
      <c r="A8" s="1"/>
    </row>
    <row r="9" spans="1:20" ht="15.75">
      <c r="A9" s="16"/>
      <c r="B9" s="16"/>
      <c r="C9" s="16"/>
      <c r="D9" s="16"/>
      <c r="E9" s="27"/>
      <c r="F9" s="17"/>
      <c r="G9" s="17"/>
      <c r="H9" s="17"/>
      <c r="I9" s="17"/>
      <c r="J9" s="47" t="s">
        <v>78</v>
      </c>
      <c r="K9" s="48"/>
      <c r="L9" s="48"/>
      <c r="M9" s="17"/>
      <c r="N9" s="17"/>
      <c r="O9" s="17"/>
      <c r="P9" s="17"/>
      <c r="Q9" s="17"/>
      <c r="R9" s="17"/>
      <c r="S9" s="17"/>
      <c r="T9" s="17"/>
    </row>
    <row r="10" spans="2:20" s="18" customFormat="1" ht="16.5">
      <c r="B10" s="19"/>
      <c r="C10" s="20" t="s">
        <v>52</v>
      </c>
      <c r="D10" s="19"/>
      <c r="E10" s="28"/>
      <c r="F10" s="21" t="s">
        <v>54</v>
      </c>
      <c r="G10" s="21"/>
      <c r="J10" s="46"/>
      <c r="K10" s="46"/>
      <c r="L10" s="46"/>
      <c r="M10" s="38"/>
      <c r="O10" s="38"/>
      <c r="P10" s="38"/>
      <c r="Q10" s="38"/>
      <c r="R10" s="45">
        <v>2005</v>
      </c>
      <c r="S10" s="46"/>
      <c r="T10" s="46"/>
    </row>
    <row r="11" spans="1:20" ht="16.5">
      <c r="A11" s="7" t="s">
        <v>5</v>
      </c>
      <c r="B11" s="1"/>
      <c r="C11" s="5"/>
      <c r="D11" s="5"/>
      <c r="E11" s="29"/>
      <c r="F11" s="13"/>
      <c r="G11" s="13"/>
      <c r="H11" s="18">
        <v>1995</v>
      </c>
      <c r="I11" s="18">
        <v>1999</v>
      </c>
      <c r="K11" s="13"/>
      <c r="L11" s="13"/>
      <c r="M11" s="18">
        <v>2000</v>
      </c>
      <c r="N11" s="18">
        <v>2001</v>
      </c>
      <c r="O11" s="18">
        <v>2002</v>
      </c>
      <c r="P11" s="18">
        <v>2003</v>
      </c>
      <c r="Q11" s="18">
        <v>2004</v>
      </c>
      <c r="S11" s="13"/>
      <c r="T11" s="13"/>
    </row>
    <row r="12" spans="1:20" ht="15.75">
      <c r="A12" s="7"/>
      <c r="B12" s="7" t="s">
        <v>6</v>
      </c>
      <c r="C12" s="7" t="s">
        <v>7</v>
      </c>
      <c r="D12" s="7" t="s">
        <v>8</v>
      </c>
      <c r="E12" s="30" t="s">
        <v>6</v>
      </c>
      <c r="F12" s="14" t="s">
        <v>7</v>
      </c>
      <c r="G12" s="14" t="s">
        <v>8</v>
      </c>
      <c r="H12" s="15" t="s">
        <v>55</v>
      </c>
      <c r="I12" s="15" t="s">
        <v>55</v>
      </c>
      <c r="J12" s="14" t="s">
        <v>6</v>
      </c>
      <c r="K12" s="14" t="s">
        <v>7</v>
      </c>
      <c r="L12" s="14" t="s">
        <v>8</v>
      </c>
      <c r="M12" s="15" t="s">
        <v>55</v>
      </c>
      <c r="N12" s="15" t="s">
        <v>55</v>
      </c>
      <c r="O12" s="15" t="s">
        <v>55</v>
      </c>
      <c r="P12" s="15" t="s">
        <v>55</v>
      </c>
      <c r="Q12" s="15" t="s">
        <v>55</v>
      </c>
      <c r="R12" s="14" t="s">
        <v>6</v>
      </c>
      <c r="S12" s="14" t="s">
        <v>7</v>
      </c>
      <c r="T12" s="14" t="s">
        <v>8</v>
      </c>
    </row>
    <row r="13" spans="1:20" ht="15.75">
      <c r="A13" s="22"/>
      <c r="B13" s="22"/>
      <c r="C13" s="22"/>
      <c r="D13" s="22"/>
      <c r="E13" s="31"/>
      <c r="F13" s="23"/>
      <c r="G13" s="23"/>
      <c r="H13" s="23"/>
      <c r="I13" s="23"/>
      <c r="J13" s="23"/>
      <c r="K13" s="23"/>
      <c r="L13" s="23"/>
      <c r="M13" s="40"/>
      <c r="N13" s="23"/>
      <c r="O13" s="23"/>
      <c r="P13" s="23"/>
      <c r="Q13" s="23"/>
      <c r="R13" s="23"/>
      <c r="S13" s="23"/>
      <c r="T13" s="23"/>
    </row>
    <row r="14" spans="1:20" s="18" customFormat="1" ht="16.5">
      <c r="A14" s="18" t="s">
        <v>9</v>
      </c>
      <c r="B14" s="25">
        <v>226546</v>
      </c>
      <c r="C14" s="25">
        <v>110053</v>
      </c>
      <c r="D14" s="25">
        <v>116493</v>
      </c>
      <c r="E14" s="32">
        <v>248791</v>
      </c>
      <c r="F14" s="25">
        <v>121284</v>
      </c>
      <c r="G14" s="25">
        <v>127507</v>
      </c>
      <c r="H14" s="25">
        <v>266278.393</v>
      </c>
      <c r="I14" s="25">
        <v>279040.168</v>
      </c>
      <c r="J14" s="25">
        <v>281424.602</v>
      </c>
      <c r="K14" s="25">
        <v>138056.129</v>
      </c>
      <c r="L14" s="25">
        <v>143368.473</v>
      </c>
      <c r="M14" s="25">
        <v>282193.477</v>
      </c>
      <c r="N14" s="25">
        <v>285107.923</v>
      </c>
      <c r="O14" s="25">
        <v>287984.799</v>
      </c>
      <c r="P14" s="25">
        <v>290850.005</v>
      </c>
      <c r="Q14" s="25">
        <v>293656.842</v>
      </c>
      <c r="R14" s="25">
        <v>296410.404</v>
      </c>
      <c r="S14" s="25">
        <v>145999.746</v>
      </c>
      <c r="T14" s="25">
        <v>150410.658</v>
      </c>
    </row>
    <row r="15" spans="1:20" ht="15.75">
      <c r="A15" s="6" t="s">
        <v>10</v>
      </c>
      <c r="B15" s="4">
        <v>16348</v>
      </c>
      <c r="C15" s="4">
        <v>8362</v>
      </c>
      <c r="D15" s="4">
        <v>7986</v>
      </c>
      <c r="E15" s="33">
        <v>18765</v>
      </c>
      <c r="F15" s="4">
        <v>9603</v>
      </c>
      <c r="G15" s="4">
        <v>9162</v>
      </c>
      <c r="H15" s="4">
        <v>19626.505</v>
      </c>
      <c r="I15" s="4">
        <v>19135.544</v>
      </c>
      <c r="J15" s="37">
        <v>19176.154</v>
      </c>
      <c r="K15" s="37">
        <v>9810.907</v>
      </c>
      <c r="L15" s="37">
        <v>9365.247</v>
      </c>
      <c r="M15" s="37">
        <v>19187.384</v>
      </c>
      <c r="N15" s="37">
        <v>19349.396</v>
      </c>
      <c r="O15" s="37">
        <v>19537.222</v>
      </c>
      <c r="P15" s="37">
        <v>19778.166</v>
      </c>
      <c r="Q15" s="37">
        <v>20060.672</v>
      </c>
      <c r="R15" s="37">
        <v>20303.724</v>
      </c>
      <c r="S15" s="37">
        <v>10381.346</v>
      </c>
      <c r="T15" s="37">
        <v>9922.378</v>
      </c>
    </row>
    <row r="16" spans="1:20" ht="15.75">
      <c r="A16" s="6" t="s">
        <v>11</v>
      </c>
      <c r="B16" s="4">
        <v>16700</v>
      </c>
      <c r="C16" s="4">
        <v>8539</v>
      </c>
      <c r="D16" s="4">
        <v>8161</v>
      </c>
      <c r="E16" s="33">
        <v>18042</v>
      </c>
      <c r="F16" s="4">
        <v>9236</v>
      </c>
      <c r="G16" s="4">
        <v>8806</v>
      </c>
      <c r="H16" s="4">
        <v>19438.171</v>
      </c>
      <c r="I16" s="4">
        <v>20606.46</v>
      </c>
      <c r="J16" s="37">
        <v>20549.855</v>
      </c>
      <c r="K16" s="37">
        <v>10523.479</v>
      </c>
      <c r="L16" s="37">
        <v>10026.376</v>
      </c>
      <c r="M16" s="37">
        <v>20476.333</v>
      </c>
      <c r="N16" s="37">
        <v>20233.163</v>
      </c>
      <c r="O16" s="37">
        <v>19976.005</v>
      </c>
      <c r="P16" s="37">
        <v>19760.998</v>
      </c>
      <c r="Q16" s="37">
        <v>19614.036</v>
      </c>
      <c r="R16" s="37">
        <v>19538.793</v>
      </c>
      <c r="S16" s="37">
        <v>9993.397</v>
      </c>
      <c r="T16" s="37">
        <v>9545.396</v>
      </c>
    </row>
    <row r="17" spans="1:20" ht="15.75">
      <c r="A17" s="6" t="s">
        <v>12</v>
      </c>
      <c r="B17" s="4">
        <v>18242</v>
      </c>
      <c r="C17" s="4">
        <v>9316</v>
      </c>
      <c r="D17" s="4">
        <v>8926</v>
      </c>
      <c r="E17" s="33">
        <v>17067</v>
      </c>
      <c r="F17" s="4">
        <v>8742</v>
      </c>
      <c r="G17" s="4">
        <v>8325</v>
      </c>
      <c r="H17" s="4">
        <v>19207.049</v>
      </c>
      <c r="I17" s="4">
        <v>20213.364</v>
      </c>
      <c r="J17" s="37">
        <v>20528.425</v>
      </c>
      <c r="K17" s="37">
        <v>10520.392</v>
      </c>
      <c r="L17" s="37">
        <v>10008.033</v>
      </c>
      <c r="M17" s="37">
        <v>20620.087</v>
      </c>
      <c r="N17" s="37">
        <v>20891.003</v>
      </c>
      <c r="O17" s="37">
        <v>21107.571</v>
      </c>
      <c r="P17" s="37">
        <v>21199.25</v>
      </c>
      <c r="Q17" s="37">
        <v>21131.451</v>
      </c>
      <c r="R17" s="37">
        <v>20857.743</v>
      </c>
      <c r="S17" s="37">
        <v>10681.835</v>
      </c>
      <c r="T17" s="37">
        <v>10175.908</v>
      </c>
    </row>
    <row r="18" spans="1:20" ht="15.75">
      <c r="A18" s="6" t="s">
        <v>13</v>
      </c>
      <c r="B18" s="4">
        <v>21168</v>
      </c>
      <c r="C18" s="4">
        <v>10755</v>
      </c>
      <c r="D18" s="4">
        <v>10413</v>
      </c>
      <c r="E18" s="33">
        <v>17893</v>
      </c>
      <c r="F18" s="4">
        <v>9178</v>
      </c>
      <c r="G18" s="4">
        <v>8714</v>
      </c>
      <c r="H18" s="4">
        <v>18373.998</v>
      </c>
      <c r="I18" s="4">
        <v>20084.602</v>
      </c>
      <c r="J18" s="37">
        <v>20218.782</v>
      </c>
      <c r="K18" s="37">
        <v>10390.766</v>
      </c>
      <c r="L18" s="37">
        <v>9828.016</v>
      </c>
      <c r="M18" s="37">
        <v>20261.732</v>
      </c>
      <c r="N18" s="37">
        <v>20305.948</v>
      </c>
      <c r="O18" s="37">
        <v>20366.002</v>
      </c>
      <c r="P18" s="37">
        <v>20487.475</v>
      </c>
      <c r="Q18" s="37">
        <v>20724.305</v>
      </c>
      <c r="R18" s="37">
        <v>21038.989</v>
      </c>
      <c r="S18" s="37">
        <v>10790.223</v>
      </c>
      <c r="T18" s="37">
        <v>10248.766</v>
      </c>
    </row>
    <row r="19" spans="1:20" ht="15.75">
      <c r="A19" s="6" t="s">
        <v>14</v>
      </c>
      <c r="B19" s="4">
        <v>21319</v>
      </c>
      <c r="C19" s="4">
        <v>10663</v>
      </c>
      <c r="D19" s="4">
        <v>10655</v>
      </c>
      <c r="E19" s="33">
        <v>19143</v>
      </c>
      <c r="F19" s="4">
        <v>9749</v>
      </c>
      <c r="G19" s="4">
        <v>9394</v>
      </c>
      <c r="H19" s="4">
        <v>18300.214</v>
      </c>
      <c r="I19" s="4">
        <v>18591.429</v>
      </c>
      <c r="J19" s="37">
        <v>18962.964</v>
      </c>
      <c r="K19" s="37">
        <v>9687.506</v>
      </c>
      <c r="L19" s="37">
        <v>9275.458</v>
      </c>
      <c r="M19" s="37">
        <v>19126.322</v>
      </c>
      <c r="N19" s="37">
        <v>19801</v>
      </c>
      <c r="O19" s="37">
        <v>20337.763</v>
      </c>
      <c r="P19" s="37">
        <v>20768.264</v>
      </c>
      <c r="Q19" s="37">
        <v>20973.389</v>
      </c>
      <c r="R19" s="37">
        <v>21037.86</v>
      </c>
      <c r="S19" s="37">
        <v>10856.936</v>
      </c>
      <c r="T19" s="37">
        <v>10180.924</v>
      </c>
    </row>
    <row r="20" spans="1:20" ht="15.75">
      <c r="A20" s="6" t="s">
        <v>15</v>
      </c>
      <c r="B20" s="4">
        <v>19521</v>
      </c>
      <c r="C20" s="4">
        <v>9705</v>
      </c>
      <c r="D20" s="4">
        <v>9816</v>
      </c>
      <c r="E20" s="33">
        <v>21336</v>
      </c>
      <c r="F20" s="4">
        <v>10708</v>
      </c>
      <c r="G20" s="4">
        <v>10629</v>
      </c>
      <c r="H20" s="4">
        <v>19679.936</v>
      </c>
      <c r="I20" s="4">
        <v>19575.057</v>
      </c>
      <c r="J20" s="37">
        <v>19381.792</v>
      </c>
      <c r="K20" s="37">
        <v>9799.097</v>
      </c>
      <c r="L20" s="37">
        <v>9582.695</v>
      </c>
      <c r="M20" s="37">
        <v>19306.07</v>
      </c>
      <c r="N20" s="37">
        <v>18937.229</v>
      </c>
      <c r="O20" s="37">
        <v>18913.96</v>
      </c>
      <c r="P20" s="37">
        <v>19132.525</v>
      </c>
      <c r="Q20" s="37">
        <v>19554.749</v>
      </c>
      <c r="R20" s="37">
        <v>20065.702</v>
      </c>
      <c r="S20" s="37">
        <v>10268.169</v>
      </c>
      <c r="T20" s="37">
        <v>9797.533</v>
      </c>
    </row>
    <row r="21" spans="1:20" ht="15.75">
      <c r="A21" s="6" t="s">
        <v>16</v>
      </c>
      <c r="B21" s="4">
        <v>17561</v>
      </c>
      <c r="C21" s="4">
        <v>8677</v>
      </c>
      <c r="D21" s="4">
        <v>8884</v>
      </c>
      <c r="E21" s="33">
        <v>21838</v>
      </c>
      <c r="F21" s="4">
        <v>10866</v>
      </c>
      <c r="G21" s="4">
        <v>10973</v>
      </c>
      <c r="H21" s="4">
        <v>22372.187</v>
      </c>
      <c r="I21" s="4">
        <v>20603.349</v>
      </c>
      <c r="J21" s="37">
        <v>20511.067</v>
      </c>
      <c r="K21" s="37">
        <v>10322.266</v>
      </c>
      <c r="L21" s="37">
        <v>10188.801</v>
      </c>
      <c r="M21" s="37">
        <v>20540.433</v>
      </c>
      <c r="N21" s="37">
        <v>20730.119</v>
      </c>
      <c r="O21" s="37">
        <v>20815.16</v>
      </c>
      <c r="P21" s="37">
        <v>20726.382</v>
      </c>
      <c r="Q21" s="37">
        <v>20467.22</v>
      </c>
      <c r="R21" s="37">
        <v>20077.21</v>
      </c>
      <c r="S21" s="37">
        <v>10153.091</v>
      </c>
      <c r="T21" s="37">
        <v>9924.119</v>
      </c>
    </row>
    <row r="22" spans="1:20" ht="15.75">
      <c r="A22" s="6" t="s">
        <v>17</v>
      </c>
      <c r="B22" s="4">
        <v>13965</v>
      </c>
      <c r="C22" s="4">
        <v>6862</v>
      </c>
      <c r="D22" s="4">
        <v>7104</v>
      </c>
      <c r="E22" s="33">
        <v>19851</v>
      </c>
      <c r="F22" s="4">
        <v>9837</v>
      </c>
      <c r="G22" s="4">
        <v>10014</v>
      </c>
      <c r="H22" s="4">
        <v>22491.62</v>
      </c>
      <c r="I22" s="4">
        <v>22882.549</v>
      </c>
      <c r="J22" s="37">
        <v>22707.39</v>
      </c>
      <c r="K22" s="37">
        <v>11319.21</v>
      </c>
      <c r="L22" s="37">
        <v>11388.18</v>
      </c>
      <c r="M22" s="37">
        <v>22660.152</v>
      </c>
      <c r="N22" s="37">
        <v>22278.792</v>
      </c>
      <c r="O22" s="37">
        <v>21840.075</v>
      </c>
      <c r="P22" s="37">
        <v>21412.941</v>
      </c>
      <c r="Q22" s="37">
        <v>21050.191</v>
      </c>
      <c r="R22" s="37">
        <v>21001.954</v>
      </c>
      <c r="S22" s="37">
        <v>10563.375</v>
      </c>
      <c r="T22" s="37">
        <v>10438.579</v>
      </c>
    </row>
    <row r="23" spans="1:20" ht="15.75">
      <c r="A23" s="6" t="s">
        <v>18</v>
      </c>
      <c r="B23" s="4">
        <v>11669</v>
      </c>
      <c r="C23" s="4">
        <v>5708</v>
      </c>
      <c r="D23" s="4">
        <v>5961</v>
      </c>
      <c r="E23" s="33">
        <v>17593</v>
      </c>
      <c r="F23" s="4">
        <v>8679</v>
      </c>
      <c r="G23" s="4">
        <v>8914</v>
      </c>
      <c r="H23" s="4">
        <v>20219.148</v>
      </c>
      <c r="I23" s="4">
        <v>22194.128</v>
      </c>
      <c r="J23" s="37">
        <v>22442.442</v>
      </c>
      <c r="K23" s="37">
        <v>11129.514</v>
      </c>
      <c r="L23" s="37">
        <v>11312.928</v>
      </c>
      <c r="M23" s="37">
        <v>22524.3</v>
      </c>
      <c r="N23" s="37">
        <v>22842.902</v>
      </c>
      <c r="O23" s="37">
        <v>22947.37</v>
      </c>
      <c r="P23" s="37">
        <v>22991.341</v>
      </c>
      <c r="Q23" s="37">
        <v>23054.86</v>
      </c>
      <c r="R23" s="37">
        <v>22860.51</v>
      </c>
      <c r="S23" s="37">
        <v>11376.664</v>
      </c>
      <c r="T23" s="37">
        <v>11483.846</v>
      </c>
    </row>
    <row r="24" spans="1:20" ht="15.75">
      <c r="A24" s="6" t="s">
        <v>19</v>
      </c>
      <c r="B24" s="4">
        <v>11090</v>
      </c>
      <c r="C24" s="4">
        <v>5388</v>
      </c>
      <c r="D24" s="4">
        <v>5702</v>
      </c>
      <c r="E24" s="33">
        <v>13747</v>
      </c>
      <c r="F24" s="4">
        <v>6741</v>
      </c>
      <c r="G24" s="4">
        <v>7006</v>
      </c>
      <c r="H24" s="4">
        <v>17623.741</v>
      </c>
      <c r="I24" s="4">
        <v>19654.207</v>
      </c>
      <c r="J24" s="37">
        <v>20092.711</v>
      </c>
      <c r="K24" s="37">
        <v>9889.711</v>
      </c>
      <c r="L24" s="37">
        <v>10203</v>
      </c>
      <c r="M24" s="37">
        <v>20222.042</v>
      </c>
      <c r="N24" s="37">
        <v>20708.623</v>
      </c>
      <c r="O24" s="37">
        <v>21274.672</v>
      </c>
      <c r="P24" s="37">
        <v>21765.332</v>
      </c>
      <c r="Q24" s="37">
        <v>22120.972</v>
      </c>
      <c r="R24" s="37">
        <v>22484.523</v>
      </c>
      <c r="S24" s="37">
        <v>11106.575</v>
      </c>
      <c r="T24" s="37">
        <v>11377.948</v>
      </c>
    </row>
    <row r="25" spans="1:20" ht="15.75">
      <c r="A25" s="6" t="s">
        <v>20</v>
      </c>
      <c r="B25" s="4">
        <v>11710</v>
      </c>
      <c r="C25" s="4">
        <v>5621</v>
      </c>
      <c r="D25" s="4">
        <v>6089</v>
      </c>
      <c r="E25" s="33">
        <v>11315</v>
      </c>
      <c r="F25" s="4">
        <v>5494</v>
      </c>
      <c r="G25" s="4">
        <v>5821</v>
      </c>
      <c r="H25" s="4">
        <v>13856.498</v>
      </c>
      <c r="I25" s="4">
        <v>16923.612</v>
      </c>
      <c r="J25" s="37">
        <v>17585.824</v>
      </c>
      <c r="K25" s="37">
        <v>8607.914</v>
      </c>
      <c r="L25" s="37">
        <v>8977.91</v>
      </c>
      <c r="M25" s="37">
        <v>17774.839</v>
      </c>
      <c r="N25" s="37">
        <v>18662.08</v>
      </c>
      <c r="O25" s="37">
        <v>18696.096</v>
      </c>
      <c r="P25" s="37">
        <v>19041.381</v>
      </c>
      <c r="Q25" s="37">
        <v>19495.828</v>
      </c>
      <c r="R25" s="37">
        <v>19997.742</v>
      </c>
      <c r="S25" s="37">
        <v>9788.78</v>
      </c>
      <c r="T25" s="37">
        <v>10208.962</v>
      </c>
    </row>
    <row r="26" spans="1:20" ht="15.75">
      <c r="A26" s="6" t="s">
        <v>21</v>
      </c>
      <c r="B26" s="4">
        <v>11615</v>
      </c>
      <c r="C26" s="4">
        <v>5482</v>
      </c>
      <c r="D26" s="4">
        <v>6133</v>
      </c>
      <c r="E26" s="33">
        <v>10489</v>
      </c>
      <c r="F26" s="4">
        <v>5009</v>
      </c>
      <c r="G26" s="4">
        <v>5480</v>
      </c>
      <c r="H26" s="4">
        <v>11182.298</v>
      </c>
      <c r="I26" s="4">
        <v>13084.821</v>
      </c>
      <c r="J26" s="37">
        <v>13469.425</v>
      </c>
      <c r="K26" s="37">
        <v>6508.835</v>
      </c>
      <c r="L26" s="37">
        <v>6960.59</v>
      </c>
      <c r="M26" s="37">
        <v>13559.22</v>
      </c>
      <c r="N26" s="37">
        <v>13933.483</v>
      </c>
      <c r="O26" s="37">
        <v>15082.984</v>
      </c>
      <c r="P26" s="37">
        <v>15722.898</v>
      </c>
      <c r="Q26" s="37">
        <v>16487.591</v>
      </c>
      <c r="R26" s="37">
        <v>17353.678</v>
      </c>
      <c r="S26" s="37">
        <v>8425.07</v>
      </c>
      <c r="T26" s="37">
        <v>8928.608</v>
      </c>
    </row>
    <row r="27" spans="1:20" ht="15.75">
      <c r="A27" s="6" t="s">
        <v>22</v>
      </c>
      <c r="B27" s="4">
        <v>10088</v>
      </c>
      <c r="C27" s="4">
        <v>4670</v>
      </c>
      <c r="D27" s="4">
        <v>5418</v>
      </c>
      <c r="E27" s="33">
        <v>10627</v>
      </c>
      <c r="F27" s="4">
        <v>4947</v>
      </c>
      <c r="G27" s="4">
        <v>5679</v>
      </c>
      <c r="H27" s="4">
        <v>10137.724</v>
      </c>
      <c r="I27" s="4">
        <v>10693.205</v>
      </c>
      <c r="J27" s="37">
        <v>10805.577</v>
      </c>
      <c r="K27" s="37">
        <v>5136.709</v>
      </c>
      <c r="L27" s="37">
        <v>5668.868</v>
      </c>
      <c r="M27" s="37">
        <v>10856.812</v>
      </c>
      <c r="N27" s="37">
        <v>11104.335</v>
      </c>
      <c r="O27" s="37">
        <v>11501.028</v>
      </c>
      <c r="P27" s="37">
        <v>12110.663</v>
      </c>
      <c r="Q27" s="37">
        <v>12588.553</v>
      </c>
      <c r="R27" s="37">
        <v>13001.863</v>
      </c>
      <c r="S27" s="37">
        <v>6201.648</v>
      </c>
      <c r="T27" s="37">
        <v>6800.215</v>
      </c>
    </row>
    <row r="28" spans="1:20" ht="15.75">
      <c r="A28" s="6" t="s">
        <v>23</v>
      </c>
      <c r="B28" s="4">
        <v>15581</v>
      </c>
      <c r="C28" s="4">
        <v>6757</v>
      </c>
      <c r="D28" s="4">
        <v>8824</v>
      </c>
      <c r="E28" s="33">
        <v>18048</v>
      </c>
      <c r="F28" s="4">
        <v>7908</v>
      </c>
      <c r="G28" s="4">
        <v>10140</v>
      </c>
      <c r="H28" s="4">
        <v>18866.088</v>
      </c>
      <c r="I28" s="4">
        <v>18418.909</v>
      </c>
      <c r="J28" s="37">
        <v>18391.184</v>
      </c>
      <c r="K28" s="37">
        <v>8303.398</v>
      </c>
      <c r="L28" s="37">
        <v>10087.786</v>
      </c>
      <c r="M28" s="37">
        <v>18369.433</v>
      </c>
      <c r="N28" s="37">
        <v>18322.057</v>
      </c>
      <c r="O28" s="37">
        <v>18282.151</v>
      </c>
      <c r="P28" s="37">
        <v>18351.098</v>
      </c>
      <c r="Q28" s="37">
        <v>18478.254</v>
      </c>
      <c r="R28" s="37">
        <v>18639.813</v>
      </c>
      <c r="S28" s="37">
        <v>8529.396</v>
      </c>
      <c r="T28" s="37">
        <v>10110.417</v>
      </c>
    </row>
    <row r="29" spans="1:20" ht="15.75">
      <c r="A29" s="6" t="s">
        <v>24</v>
      </c>
      <c r="B29" s="4">
        <v>7729</v>
      </c>
      <c r="C29" s="4">
        <v>2867</v>
      </c>
      <c r="D29" s="4">
        <v>4862</v>
      </c>
      <c r="E29" s="33">
        <v>10014</v>
      </c>
      <c r="F29" s="4">
        <v>3745</v>
      </c>
      <c r="G29" s="4">
        <v>6268</v>
      </c>
      <c r="H29" s="4">
        <v>11222.494</v>
      </c>
      <c r="I29" s="4">
        <v>12224.914</v>
      </c>
      <c r="J29" s="37">
        <v>12361.336</v>
      </c>
      <c r="K29" s="37">
        <v>4879.409</v>
      </c>
      <c r="L29" s="37">
        <v>7481.927</v>
      </c>
      <c r="M29" s="37">
        <v>12422.16</v>
      </c>
      <c r="N29" s="37">
        <v>12590.133</v>
      </c>
      <c r="O29" s="37">
        <v>12759.779</v>
      </c>
      <c r="P29" s="37">
        <v>12885.278</v>
      </c>
      <c r="Q29" s="37">
        <v>12987.333</v>
      </c>
      <c r="R29" s="37">
        <v>13054.362</v>
      </c>
      <c r="S29" s="37">
        <v>5279.445</v>
      </c>
      <c r="T29" s="37">
        <v>7774.917</v>
      </c>
    </row>
    <row r="30" spans="1:20" ht="15.75">
      <c r="A30" s="1" t="s">
        <v>25</v>
      </c>
      <c r="B30" s="4">
        <v>2240</v>
      </c>
      <c r="C30" s="4">
        <v>682</v>
      </c>
      <c r="D30" s="4">
        <v>1559</v>
      </c>
      <c r="E30" s="33">
        <v>3022</v>
      </c>
      <c r="F30" s="4">
        <v>841.406</v>
      </c>
      <c r="G30" s="4">
        <v>2180.615</v>
      </c>
      <c r="H30" s="4">
        <v>3680.722</v>
      </c>
      <c r="I30" s="4">
        <v>4154.018</v>
      </c>
      <c r="J30" s="37">
        <v>4239.674</v>
      </c>
      <c r="K30" s="37">
        <v>1227.016</v>
      </c>
      <c r="L30" s="37">
        <v>3012.658</v>
      </c>
      <c r="M30" s="37">
        <v>4286.158</v>
      </c>
      <c r="N30" s="37">
        <v>4417.66</v>
      </c>
      <c r="O30" s="37">
        <v>4546.961</v>
      </c>
      <c r="P30" s="37">
        <v>4716.013</v>
      </c>
      <c r="Q30" s="37">
        <v>4867.438</v>
      </c>
      <c r="R30" s="37">
        <v>5095.938</v>
      </c>
      <c r="S30" s="37">
        <v>1603.796</v>
      </c>
      <c r="T30" s="37">
        <v>3492.142</v>
      </c>
    </row>
    <row r="31" spans="1:20" ht="15.75">
      <c r="A31" s="1"/>
      <c r="B31" s="4"/>
      <c r="C31" s="4"/>
      <c r="D31" s="4"/>
      <c r="E31" s="33"/>
      <c r="F31" s="4"/>
      <c r="G31" s="4"/>
      <c r="H31" s="4"/>
      <c r="I31" s="4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5.75">
      <c r="A32" s="6" t="s">
        <v>26</v>
      </c>
      <c r="B32" s="4">
        <v>31159</v>
      </c>
      <c r="C32" s="4">
        <v>15923</v>
      </c>
      <c r="D32" s="4">
        <v>15237</v>
      </c>
      <c r="E32" s="33">
        <v>31839</v>
      </c>
      <c r="F32" s="4">
        <v>16301</v>
      </c>
      <c r="G32" s="4">
        <v>15538</v>
      </c>
      <c r="H32" s="4">
        <v>34824.796</v>
      </c>
      <c r="I32" s="4">
        <v>36803.57</v>
      </c>
      <c r="J32" s="37">
        <v>37025.974</v>
      </c>
      <c r="K32" s="37">
        <v>18964.271</v>
      </c>
      <c r="L32" s="37">
        <v>18061.703</v>
      </c>
      <c r="M32" s="37">
        <v>37051.328</v>
      </c>
      <c r="N32" s="37">
        <v>37077.088</v>
      </c>
      <c r="O32" s="37">
        <v>36970.995</v>
      </c>
      <c r="P32" s="37">
        <v>36764.663</v>
      </c>
      <c r="Q32" s="37">
        <v>36371.37</v>
      </c>
      <c r="R32" s="37">
        <v>36087.091</v>
      </c>
      <c r="S32" s="37">
        <v>18468.317</v>
      </c>
      <c r="T32" s="37">
        <v>17618.774</v>
      </c>
    </row>
    <row r="33" spans="1:20" ht="15.75">
      <c r="A33" s="6" t="s">
        <v>28</v>
      </c>
      <c r="B33" s="4">
        <v>16247</v>
      </c>
      <c r="C33" s="4">
        <v>8298</v>
      </c>
      <c r="D33" s="4">
        <v>7950</v>
      </c>
      <c r="E33" s="33">
        <v>13345</v>
      </c>
      <c r="F33" s="4">
        <v>6860</v>
      </c>
      <c r="G33" s="4">
        <v>6485</v>
      </c>
      <c r="H33" s="4">
        <v>15012.721</v>
      </c>
      <c r="I33" s="4">
        <v>16007.246</v>
      </c>
      <c r="J33" s="37">
        <v>16092.902</v>
      </c>
      <c r="K33" s="37">
        <v>8284.673</v>
      </c>
      <c r="L33" s="37">
        <v>7808.229</v>
      </c>
      <c r="M33" s="37">
        <v>16121.716</v>
      </c>
      <c r="N33" s="37">
        <v>16183.169</v>
      </c>
      <c r="O33" s="37">
        <v>16353.794</v>
      </c>
      <c r="P33" s="37">
        <v>16504.125</v>
      </c>
      <c r="Q33" s="37">
        <v>16826.163</v>
      </c>
      <c r="R33" s="37">
        <v>17079.169</v>
      </c>
      <c r="S33" s="37">
        <v>8751.763</v>
      </c>
      <c r="T33" s="37">
        <v>8327.406</v>
      </c>
    </row>
    <row r="34" spans="1:20" ht="15.75">
      <c r="A34" s="6" t="s">
        <v>29</v>
      </c>
      <c r="B34" s="4">
        <v>30022</v>
      </c>
      <c r="C34" s="4">
        <v>15054</v>
      </c>
      <c r="D34" s="4">
        <v>14969</v>
      </c>
      <c r="E34" s="33">
        <v>26961</v>
      </c>
      <c r="F34" s="4">
        <v>13744</v>
      </c>
      <c r="G34" s="4">
        <v>13217</v>
      </c>
      <c r="H34" s="4">
        <v>25481.915</v>
      </c>
      <c r="I34" s="4">
        <v>26685.039</v>
      </c>
      <c r="J34" s="37">
        <v>27141.15</v>
      </c>
      <c r="K34" s="37">
        <v>13873.199</v>
      </c>
      <c r="L34" s="37">
        <v>13267.951</v>
      </c>
      <c r="M34" s="37">
        <v>27311.43</v>
      </c>
      <c r="N34" s="37">
        <v>27970.857</v>
      </c>
      <c r="O34" s="37">
        <v>28462.552</v>
      </c>
      <c r="P34" s="37">
        <v>28947.199</v>
      </c>
      <c r="Q34" s="37">
        <v>29245.648</v>
      </c>
      <c r="R34" s="37">
        <v>29307.125</v>
      </c>
      <c r="S34" s="37">
        <v>15102.311</v>
      </c>
      <c r="T34" s="37">
        <v>14204.814</v>
      </c>
    </row>
    <row r="35" spans="1:20" ht="15.75">
      <c r="A35" s="6"/>
      <c r="B35" s="4"/>
      <c r="C35" s="4"/>
      <c r="D35" s="4"/>
      <c r="E35" s="33"/>
      <c r="F35" s="4"/>
      <c r="G35" s="4"/>
      <c r="H35" s="4"/>
      <c r="I35" s="4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15.75">
      <c r="A36" s="39" t="s">
        <v>69</v>
      </c>
      <c r="B36" s="4">
        <f>B34+SUM(B20:B30)</f>
        <v>162791</v>
      </c>
      <c r="C36" s="4">
        <f aca="true" t="shared" si="0" ref="C36:I36">C34+SUM(C20:C30)</f>
        <v>77473</v>
      </c>
      <c r="D36" s="4">
        <f t="shared" si="0"/>
        <v>85321</v>
      </c>
      <c r="E36" s="33">
        <f t="shared" si="0"/>
        <v>184841</v>
      </c>
      <c r="F36" s="4">
        <f t="shared" si="0"/>
        <v>88519.406</v>
      </c>
      <c r="G36" s="4">
        <f t="shared" si="0"/>
        <v>96321.615</v>
      </c>
      <c r="H36" s="4">
        <f t="shared" si="0"/>
        <v>196814.371</v>
      </c>
      <c r="I36" s="4">
        <f t="shared" si="0"/>
        <v>207093.808</v>
      </c>
      <c r="J36" s="37">
        <v>209129.572</v>
      </c>
      <c r="K36" s="37">
        <v>100996.278</v>
      </c>
      <c r="L36" s="37">
        <v>108133.294</v>
      </c>
      <c r="M36" s="37">
        <v>209833.049</v>
      </c>
      <c r="N36" s="37">
        <v>212498.27</v>
      </c>
      <c r="O36" s="37">
        <v>215122.788</v>
      </c>
      <c r="P36" s="37">
        <v>217803.051</v>
      </c>
      <c r="Q36" s="37">
        <v>220398.637</v>
      </c>
      <c r="R36" s="37">
        <v>222940.42</v>
      </c>
      <c r="S36" s="37">
        <v>108398.32</v>
      </c>
      <c r="T36" s="37">
        <v>114542.1</v>
      </c>
    </row>
    <row r="37" spans="1:20" ht="15.75">
      <c r="A37" s="6" t="s">
        <v>70</v>
      </c>
      <c r="B37" s="4">
        <f>SUM(B26:B30)</f>
        <v>47253</v>
      </c>
      <c r="C37" s="4">
        <f aca="true" t="shared" si="1" ref="C37:I37">SUM(C26:C30)</f>
        <v>20458</v>
      </c>
      <c r="D37" s="4">
        <f t="shared" si="1"/>
        <v>26796</v>
      </c>
      <c r="E37" s="33">
        <f t="shared" si="1"/>
        <v>52200</v>
      </c>
      <c r="F37" s="4">
        <f t="shared" si="1"/>
        <v>22450.406</v>
      </c>
      <c r="G37" s="4">
        <f t="shared" si="1"/>
        <v>29747.614999999998</v>
      </c>
      <c r="H37" s="4">
        <f t="shared" si="1"/>
        <v>55089.326</v>
      </c>
      <c r="I37" s="4">
        <f t="shared" si="1"/>
        <v>58575.867</v>
      </c>
      <c r="J37" s="37">
        <v>59267.196</v>
      </c>
      <c r="K37" s="37">
        <v>26055.367</v>
      </c>
      <c r="L37" s="37">
        <v>33211.829</v>
      </c>
      <c r="M37" s="37">
        <v>59493.783</v>
      </c>
      <c r="N37" s="37">
        <v>60367.668</v>
      </c>
      <c r="O37" s="37">
        <v>62172.903</v>
      </c>
      <c r="P37" s="37">
        <v>63785.95</v>
      </c>
      <c r="Q37" s="37">
        <v>65409.169</v>
      </c>
      <c r="R37" s="37">
        <v>67145.654</v>
      </c>
      <c r="S37" s="37">
        <v>30039.355</v>
      </c>
      <c r="T37" s="37">
        <v>37106.299</v>
      </c>
    </row>
    <row r="38" spans="1:20" ht="15.75">
      <c r="A38" s="6" t="s">
        <v>71</v>
      </c>
      <c r="B38" s="4">
        <f>SUM(B28:B30)</f>
        <v>25550</v>
      </c>
      <c r="C38" s="4">
        <f aca="true" t="shared" si="2" ref="C38:I38">SUM(C28:C30)</f>
        <v>10306</v>
      </c>
      <c r="D38" s="4">
        <f t="shared" si="2"/>
        <v>15245</v>
      </c>
      <c r="E38" s="33">
        <f t="shared" si="2"/>
        <v>31084</v>
      </c>
      <c r="F38" s="4">
        <f t="shared" si="2"/>
        <v>12494.405999999999</v>
      </c>
      <c r="G38" s="4">
        <f t="shared" si="2"/>
        <v>18588.614999999998</v>
      </c>
      <c r="H38" s="4">
        <f t="shared" si="2"/>
        <v>33769.304000000004</v>
      </c>
      <c r="I38" s="4">
        <f t="shared" si="2"/>
        <v>34797.841</v>
      </c>
      <c r="J38" s="37">
        <v>34992.194</v>
      </c>
      <c r="K38" s="37">
        <v>14409.823</v>
      </c>
      <c r="L38" s="37">
        <v>20582.371</v>
      </c>
      <c r="M38" s="37">
        <v>35077.751</v>
      </c>
      <c r="N38" s="37">
        <v>35329.85</v>
      </c>
      <c r="O38" s="37">
        <v>35588.891</v>
      </c>
      <c r="P38" s="37">
        <v>35952.389</v>
      </c>
      <c r="Q38" s="37">
        <v>36333.025</v>
      </c>
      <c r="R38" s="37">
        <v>36790.113</v>
      </c>
      <c r="S38" s="37">
        <v>15412.637</v>
      </c>
      <c r="T38" s="37">
        <v>21377.476</v>
      </c>
    </row>
    <row r="39" spans="1:20" ht="15.75">
      <c r="A39" s="6" t="s">
        <v>68</v>
      </c>
      <c r="B39" s="4">
        <f>SUM(B29:B30)</f>
        <v>9969</v>
      </c>
      <c r="C39" s="4">
        <f aca="true" t="shared" si="3" ref="C39:I39">SUM(C29:C30)</f>
        <v>3549</v>
      </c>
      <c r="D39" s="4">
        <f t="shared" si="3"/>
        <v>6421</v>
      </c>
      <c r="E39" s="33">
        <f t="shared" si="3"/>
        <v>13036</v>
      </c>
      <c r="F39" s="4">
        <f t="shared" si="3"/>
        <v>4586.406</v>
      </c>
      <c r="G39" s="4">
        <f t="shared" si="3"/>
        <v>8448.615</v>
      </c>
      <c r="H39" s="4">
        <f t="shared" si="3"/>
        <v>14903.216</v>
      </c>
      <c r="I39" s="4">
        <f t="shared" si="3"/>
        <v>16378.932</v>
      </c>
      <c r="J39" s="37">
        <v>16601.01</v>
      </c>
      <c r="K39" s="37">
        <v>6106.425</v>
      </c>
      <c r="L39" s="37">
        <v>10494.585</v>
      </c>
      <c r="M39" s="37">
        <v>16708.318</v>
      </c>
      <c r="N39" s="37">
        <v>17007.793</v>
      </c>
      <c r="O39" s="37">
        <v>17306.74</v>
      </c>
      <c r="P39" s="37">
        <v>17601.291</v>
      </c>
      <c r="Q39" s="37">
        <v>17854.771</v>
      </c>
      <c r="R39" s="37">
        <v>18150.3</v>
      </c>
      <c r="S39" s="37">
        <v>6883.241</v>
      </c>
      <c r="T39" s="37">
        <v>11267.059</v>
      </c>
    </row>
    <row r="40" spans="1:20" s="9" customFormat="1" ht="15.75">
      <c r="A40" s="9" t="s">
        <v>30</v>
      </c>
      <c r="B40" s="10">
        <v>30</v>
      </c>
      <c r="C40" s="10">
        <v>28.8</v>
      </c>
      <c r="D40" s="10">
        <v>31.3</v>
      </c>
      <c r="E40" s="34">
        <v>32.8</v>
      </c>
      <c r="F40" s="10">
        <v>31.6</v>
      </c>
      <c r="G40" s="10">
        <v>34</v>
      </c>
      <c r="H40" s="10">
        <v>34.2</v>
      </c>
      <c r="I40" s="10">
        <v>35.2</v>
      </c>
      <c r="J40" s="35">
        <v>35.3</v>
      </c>
      <c r="K40" s="35">
        <v>34</v>
      </c>
      <c r="L40" s="35">
        <v>36.5</v>
      </c>
      <c r="M40" s="35">
        <v>35.4</v>
      </c>
      <c r="N40" s="42">
        <v>35.6</v>
      </c>
      <c r="O40" s="36">
        <v>35.7</v>
      </c>
      <c r="P40" s="36">
        <v>35.9</v>
      </c>
      <c r="Q40" s="36">
        <v>36</v>
      </c>
      <c r="R40" s="36">
        <v>36.2</v>
      </c>
      <c r="S40" s="36">
        <v>34.9</v>
      </c>
      <c r="T40" s="36">
        <v>37.6</v>
      </c>
    </row>
    <row r="41" spans="1:20" ht="15.75">
      <c r="A41" s="22"/>
      <c r="B41" s="22"/>
      <c r="C41" s="22"/>
      <c r="D41" s="22"/>
      <c r="E41" s="31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ht="15.75">
      <c r="A42" s="6" t="s">
        <v>49</v>
      </c>
    </row>
    <row r="43" ht="15.75">
      <c r="A43" s="1" t="s">
        <v>53</v>
      </c>
    </row>
    <row r="44" ht="15.75">
      <c r="A44" s="1" t="s">
        <v>34</v>
      </c>
    </row>
    <row r="45" ht="15.75">
      <c r="A45" s="1" t="s">
        <v>35</v>
      </c>
    </row>
    <row r="46" ht="15.75">
      <c r="A46" s="1" t="s">
        <v>36</v>
      </c>
    </row>
    <row r="47" ht="15.75">
      <c r="A47" s="1" t="s">
        <v>37</v>
      </c>
    </row>
    <row r="48" ht="15.75">
      <c r="A48" s="1" t="s">
        <v>38</v>
      </c>
    </row>
    <row r="49" ht="15.75">
      <c r="A49" s="1" t="s">
        <v>39</v>
      </c>
    </row>
    <row r="50" ht="15.75">
      <c r="A50" s="1" t="s">
        <v>40</v>
      </c>
    </row>
    <row r="51" spans="1:20" ht="15.75">
      <c r="A51" s="1" t="s">
        <v>41</v>
      </c>
      <c r="B51" s="4"/>
      <c r="C51" s="4"/>
      <c r="D51" s="4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5.75">
      <c r="A52" s="1" t="s">
        <v>42</v>
      </c>
      <c r="B52" s="4"/>
      <c r="C52" s="4"/>
      <c r="D52" s="4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.75">
      <c r="A53" s="1" t="s">
        <v>43</v>
      </c>
      <c r="B53" s="4"/>
      <c r="C53" s="4"/>
      <c r="D53" s="4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.75">
      <c r="A54" s="1" t="s">
        <v>44</v>
      </c>
      <c r="B54" s="4"/>
      <c r="C54" s="4"/>
      <c r="D54" s="4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5.75">
      <c r="A55" s="1" t="s">
        <v>77</v>
      </c>
      <c r="B55" s="4"/>
      <c r="C55" s="4"/>
      <c r="D55" s="4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5.75">
      <c r="A56" s="2" t="s">
        <v>58</v>
      </c>
      <c r="B56" s="4"/>
      <c r="C56" s="4"/>
      <c r="D56" s="4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2:20" ht="15.75">
      <c r="B57" s="4"/>
      <c r="C57" s="4"/>
      <c r="D57" s="4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5.75">
      <c r="A58" s="1" t="s">
        <v>62</v>
      </c>
      <c r="B58" s="4"/>
      <c r="C58" s="4"/>
      <c r="D58" s="4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ht="15.75">
      <c r="A59" s="1" t="s">
        <v>63</v>
      </c>
    </row>
    <row r="60" ht="15.75">
      <c r="A60" t="s">
        <v>64</v>
      </c>
    </row>
    <row r="61" ht="15.75">
      <c r="A61" t="s">
        <v>65</v>
      </c>
    </row>
    <row r="62" ht="15.75">
      <c r="A62" s="1" t="s">
        <v>66</v>
      </c>
    </row>
    <row r="63" spans="1:7" ht="15.75">
      <c r="A63" s="1" t="s">
        <v>75</v>
      </c>
      <c r="B63" s="43"/>
      <c r="C63" s="43"/>
      <c r="D63" s="43"/>
      <c r="E63" s="44"/>
      <c r="F63" s="44"/>
      <c r="G63" s="44"/>
    </row>
    <row r="64" spans="1:7" ht="15.75">
      <c r="A64" s="2" t="s">
        <v>72</v>
      </c>
      <c r="G64" s="44"/>
    </row>
    <row r="65" spans="1:7" ht="15.75">
      <c r="A65" s="2" t="s">
        <v>67</v>
      </c>
      <c r="G65" s="44"/>
    </row>
    <row r="66" spans="1:7" ht="15.75">
      <c r="A66" s="2" t="s">
        <v>73</v>
      </c>
      <c r="G66" s="44"/>
    </row>
    <row r="67" spans="1:7" ht="15.75">
      <c r="A67" s="2" t="s">
        <v>74</v>
      </c>
      <c r="G67" s="44"/>
    </row>
    <row r="68" ht="15.75">
      <c r="G68" s="44"/>
    </row>
    <row r="70" ht="15.75">
      <c r="A70" s="2" t="s">
        <v>50</v>
      </c>
    </row>
    <row r="71" ht="15.75">
      <c r="A71" s="24" t="s">
        <v>51</v>
      </c>
    </row>
  </sheetData>
  <mergeCells count="2">
    <mergeCell ref="J9:L10"/>
    <mergeCell ref="R10:T10"/>
  </mergeCells>
  <hyperlinks>
    <hyperlink ref="A71" r:id="rId1" display="http://www.census.gov/popest/estimates.php"/>
  </hyperlinks>
  <printOptions/>
  <pageMargins left="0" right="0" top="0.5" bottom="0.5" header="0.5" footer="0.5"/>
  <pageSetup fitToHeight="1" fitToWidth="1" horizontalDpi="600" verticalDpi="600" orientation="landscape" paperSize="5" scale="51" r:id="rId2"/>
  <headerFooter alignWithMargins="0"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87" zoomScaleNormal="87" workbookViewId="0" topLeftCell="A29">
      <selection activeCell="A1" sqref="A1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>
        <v>1999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25">
        <v>279040.168</v>
      </c>
      <c r="C6" s="25">
        <v>136802.873</v>
      </c>
      <c r="D6" s="25">
        <v>142237.295</v>
      </c>
    </row>
    <row r="7" spans="1:4" s="2" customFormat="1" ht="15.75">
      <c r="A7" s="6" t="s">
        <v>10</v>
      </c>
      <c r="B7" s="4">
        <v>19135.544</v>
      </c>
      <c r="C7" s="4">
        <v>9789.807</v>
      </c>
      <c r="D7" s="4">
        <v>9345.737</v>
      </c>
    </row>
    <row r="8" spans="1:4" s="2" customFormat="1" ht="15.75">
      <c r="A8" s="6" t="s">
        <v>11</v>
      </c>
      <c r="B8" s="4">
        <v>20606.46</v>
      </c>
      <c r="C8" s="4">
        <v>10553.842</v>
      </c>
      <c r="D8" s="4">
        <v>10052.618</v>
      </c>
    </row>
    <row r="9" spans="1:4" s="2" customFormat="1" ht="15.75">
      <c r="A9" s="6" t="s">
        <v>12</v>
      </c>
      <c r="B9" s="4">
        <v>20213.364</v>
      </c>
      <c r="C9" s="4">
        <v>10357.7</v>
      </c>
      <c r="D9" s="4">
        <v>9855.664</v>
      </c>
    </row>
    <row r="10" spans="1:4" s="2" customFormat="1" ht="15.75">
      <c r="A10" s="6" t="s">
        <v>13</v>
      </c>
      <c r="B10" s="4">
        <v>20084.602</v>
      </c>
      <c r="C10" s="4">
        <v>10323.033</v>
      </c>
      <c r="D10" s="4">
        <v>9761.569</v>
      </c>
    </row>
    <row r="11" spans="1:4" s="2" customFormat="1" ht="15.75">
      <c r="A11" s="6" t="s">
        <v>14</v>
      </c>
      <c r="B11" s="4">
        <v>18591.429</v>
      </c>
      <c r="C11" s="4">
        <v>9492.814</v>
      </c>
      <c r="D11" s="4">
        <v>9098.615</v>
      </c>
    </row>
    <row r="12" spans="1:4" s="2" customFormat="1" ht="15.75">
      <c r="A12" s="6" t="s">
        <v>15</v>
      </c>
      <c r="B12" s="4">
        <v>19575.057</v>
      </c>
      <c r="C12" s="4">
        <v>9879.09</v>
      </c>
      <c r="D12" s="4">
        <v>9695.967</v>
      </c>
    </row>
    <row r="13" spans="1:4" s="2" customFormat="1" ht="15.75">
      <c r="A13" s="6" t="s">
        <v>16</v>
      </c>
      <c r="B13" s="4">
        <v>20603.349</v>
      </c>
      <c r="C13" s="4">
        <v>10354.226</v>
      </c>
      <c r="D13" s="4">
        <v>10249.123</v>
      </c>
    </row>
    <row r="14" spans="1:4" s="2" customFormat="1" ht="15.75">
      <c r="A14" s="6" t="s">
        <v>17</v>
      </c>
      <c r="B14" s="4">
        <v>22882.549</v>
      </c>
      <c r="C14" s="4">
        <v>11408.395</v>
      </c>
      <c r="D14" s="4">
        <v>11474.154</v>
      </c>
    </row>
    <row r="15" spans="1:4" s="2" customFormat="1" ht="15.75">
      <c r="A15" s="6" t="s">
        <v>18</v>
      </c>
      <c r="B15" s="4">
        <v>22194.128</v>
      </c>
      <c r="C15" s="4">
        <v>10998.678</v>
      </c>
      <c r="D15" s="4">
        <v>11195.45</v>
      </c>
    </row>
    <row r="16" spans="1:4" s="2" customFormat="1" ht="15.75">
      <c r="A16" s="6" t="s">
        <v>19</v>
      </c>
      <c r="B16" s="4">
        <v>19654.207</v>
      </c>
      <c r="C16" s="4">
        <v>9666.473</v>
      </c>
      <c r="D16" s="4">
        <v>9987.734</v>
      </c>
    </row>
    <row r="17" spans="1:4" s="2" customFormat="1" ht="15.75">
      <c r="A17" s="6" t="s">
        <v>20</v>
      </c>
      <c r="B17" s="4">
        <v>16923.612</v>
      </c>
      <c r="C17" s="4">
        <v>8279.041</v>
      </c>
      <c r="D17" s="4">
        <v>8644.571</v>
      </c>
    </row>
    <row r="18" spans="1:4" s="2" customFormat="1" ht="15.75">
      <c r="A18" s="6" t="s">
        <v>21</v>
      </c>
      <c r="B18" s="4">
        <v>13084.821</v>
      </c>
      <c r="C18" s="4">
        <v>6319.787</v>
      </c>
      <c r="D18" s="4">
        <v>6765.034</v>
      </c>
    </row>
    <row r="19" spans="1:4" s="2" customFormat="1" ht="15.75">
      <c r="A19" s="6" t="s">
        <v>22</v>
      </c>
      <c r="B19" s="4">
        <v>10693.205</v>
      </c>
      <c r="C19" s="4">
        <v>5079.476</v>
      </c>
      <c r="D19" s="4">
        <v>5613.729</v>
      </c>
    </row>
    <row r="20" spans="1:4" s="2" customFormat="1" ht="15.75">
      <c r="A20" s="6" t="s">
        <v>23</v>
      </c>
      <c r="B20" s="4">
        <v>18418.909</v>
      </c>
      <c r="C20" s="4">
        <v>8293.485</v>
      </c>
      <c r="D20" s="4">
        <v>10125.424</v>
      </c>
    </row>
    <row r="21" spans="1:4" s="2" customFormat="1" ht="15.75">
      <c r="A21" s="6" t="s">
        <v>24</v>
      </c>
      <c r="B21" s="4">
        <v>12224.914</v>
      </c>
      <c r="C21" s="4">
        <v>4813.716</v>
      </c>
      <c r="D21" s="4">
        <v>7411.198</v>
      </c>
    </row>
    <row r="22" spans="1:4" s="2" customFormat="1" ht="15.75">
      <c r="A22" s="1" t="s">
        <v>25</v>
      </c>
      <c r="B22" s="4">
        <v>4154.018</v>
      </c>
      <c r="C22" s="4">
        <v>1193.31</v>
      </c>
      <c r="D22" s="4">
        <v>2960.708</v>
      </c>
    </row>
    <row r="23" spans="1:4" s="2" customFormat="1" ht="15.75">
      <c r="A23" s="6" t="s">
        <v>26</v>
      </c>
      <c r="B23" s="4">
        <v>36803.57</v>
      </c>
      <c r="C23" s="4">
        <v>18851.999</v>
      </c>
      <c r="D23" s="4">
        <v>17951.571</v>
      </c>
    </row>
    <row r="24" spans="1:4" s="2" customFormat="1" ht="15.75">
      <c r="A24" s="6" t="s">
        <v>28</v>
      </c>
      <c r="B24" s="4">
        <v>16007.246</v>
      </c>
      <c r="C24" s="4">
        <v>8239.631</v>
      </c>
      <c r="D24" s="4">
        <v>7767.615</v>
      </c>
    </row>
    <row r="25" spans="1:4" s="2" customFormat="1" ht="15.75">
      <c r="A25" s="6" t="s">
        <v>29</v>
      </c>
      <c r="B25" s="4">
        <v>26685.039</v>
      </c>
      <c r="C25" s="4">
        <v>13635.759</v>
      </c>
      <c r="D25" s="4">
        <v>13049.28</v>
      </c>
    </row>
    <row r="26" spans="1:4" s="2" customFormat="1" ht="15.75">
      <c r="A26" s="6" t="s">
        <v>45</v>
      </c>
      <c r="B26" s="4">
        <f>B25+SUM(B12:B22)</f>
        <v>207093.808</v>
      </c>
      <c r="C26" s="4">
        <f>C25+SUM(C12:C22)</f>
        <v>99921.43599999999</v>
      </c>
      <c r="D26" s="4">
        <f>D25+SUM(D12:D22)</f>
        <v>107172.372</v>
      </c>
    </row>
    <row r="27" spans="1:4" s="2" customFormat="1" ht="15.75">
      <c r="A27" s="6" t="s">
        <v>46</v>
      </c>
      <c r="B27" s="4">
        <f>SUM(B18:B22)</f>
        <v>58575.867</v>
      </c>
      <c r="C27" s="4">
        <f>SUM(C18:C22)</f>
        <v>25699.774</v>
      </c>
      <c r="D27" s="4">
        <f>SUM(D18:D22)</f>
        <v>32876.093</v>
      </c>
    </row>
    <row r="28" spans="1:4" s="2" customFormat="1" ht="15.75">
      <c r="A28" s="6" t="s">
        <v>47</v>
      </c>
      <c r="B28" s="4">
        <f>SUM(B20:B22)</f>
        <v>34797.841</v>
      </c>
      <c r="C28" s="4">
        <f>SUM(C20:C22)</f>
        <v>14300.511</v>
      </c>
      <c r="D28" s="4">
        <f>SUM(D20:D22)</f>
        <v>20497.33</v>
      </c>
    </row>
    <row r="29" spans="1:4" s="2" customFormat="1" ht="15.75">
      <c r="A29" s="6" t="s">
        <v>48</v>
      </c>
      <c r="B29" s="4">
        <f>SUM(B21:B22)</f>
        <v>16378.932</v>
      </c>
      <c r="C29" s="4">
        <f>SUM(C21:C22)</f>
        <v>6007.026</v>
      </c>
      <c r="D29" s="4">
        <f>SUM(D21:D22)</f>
        <v>10371.906</v>
      </c>
    </row>
    <row r="30" spans="1:4" s="2" customFormat="1" ht="15.75">
      <c r="A30" s="9" t="s">
        <v>30</v>
      </c>
      <c r="B30" s="4">
        <v>35.2</v>
      </c>
      <c r="C30" s="8" t="s">
        <v>27</v>
      </c>
      <c r="D30" s="8" t="s">
        <v>27</v>
      </c>
    </row>
    <row r="31" spans="1:4" s="2" customFormat="1" ht="15.75">
      <c r="A31" s="22"/>
      <c r="B31" s="23"/>
      <c r="C31" s="23"/>
      <c r="D31" s="23"/>
    </row>
    <row r="32" ht="15.75">
      <c r="A32" s="1" t="s">
        <v>36</v>
      </c>
    </row>
    <row r="33" ht="15.75">
      <c r="A33" s="1" t="s">
        <v>37</v>
      </c>
    </row>
    <row r="34" ht="15.75">
      <c r="A34" s="1" t="s">
        <v>38</v>
      </c>
    </row>
    <row r="35" ht="15.75">
      <c r="A35" s="1" t="s">
        <v>39</v>
      </c>
    </row>
    <row r="36" ht="15.75">
      <c r="A36" s="1" t="s">
        <v>40</v>
      </c>
    </row>
    <row r="37" ht="15.75">
      <c r="A37" s="1" t="s">
        <v>41</v>
      </c>
    </row>
    <row r="38" ht="15.75">
      <c r="A38" s="1" t="s">
        <v>42</v>
      </c>
    </row>
    <row r="39" ht="15.75">
      <c r="A39" s="1" t="s">
        <v>43</v>
      </c>
    </row>
    <row r="40" ht="15.75">
      <c r="A40" s="1" t="s">
        <v>44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>
        <v>1998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25">
        <v>275854.104</v>
      </c>
      <c r="C6" s="25">
        <v>135129.904</v>
      </c>
      <c r="D6" s="25">
        <v>140724.2</v>
      </c>
    </row>
    <row r="7" spans="1:4" s="2" customFormat="1" ht="15.75">
      <c r="A7" s="6" t="s">
        <v>10</v>
      </c>
      <c r="B7" s="4">
        <v>19144.923</v>
      </c>
      <c r="C7" s="4">
        <v>9796.993</v>
      </c>
      <c r="D7" s="4">
        <v>9347.93</v>
      </c>
    </row>
    <row r="8" spans="1:4" s="2" customFormat="1" ht="15.75">
      <c r="A8" s="6" t="s">
        <v>11</v>
      </c>
      <c r="B8" s="4">
        <v>20510.328</v>
      </c>
      <c r="C8" s="4">
        <v>10503.792</v>
      </c>
      <c r="D8" s="4">
        <v>10006.536</v>
      </c>
    </row>
    <row r="9" spans="1:4" s="2" customFormat="1" ht="15.75">
      <c r="A9" s="6" t="s">
        <v>12</v>
      </c>
      <c r="B9" s="4">
        <v>19825.181</v>
      </c>
      <c r="C9" s="4">
        <v>10158.319</v>
      </c>
      <c r="D9" s="4">
        <v>9666.862</v>
      </c>
    </row>
    <row r="10" spans="1:4" s="2" customFormat="1" ht="15.75">
      <c r="A10" s="6" t="s">
        <v>13</v>
      </c>
      <c r="B10" s="4">
        <v>19839.732</v>
      </c>
      <c r="C10" s="4">
        <v>10198.737</v>
      </c>
      <c r="D10" s="4">
        <v>9640.995</v>
      </c>
    </row>
    <row r="11" spans="1:4" s="2" customFormat="1" ht="15.75">
      <c r="A11" s="6" t="s">
        <v>14</v>
      </c>
      <c r="B11" s="4">
        <v>18167.103</v>
      </c>
      <c r="C11" s="4">
        <v>9265.888</v>
      </c>
      <c r="D11" s="4">
        <v>8901.215</v>
      </c>
    </row>
    <row r="12" spans="1:4" s="2" customFormat="1" ht="15.75">
      <c r="A12" s="6" t="s">
        <v>15</v>
      </c>
      <c r="B12" s="4">
        <v>19803.644</v>
      </c>
      <c r="C12" s="4">
        <v>9976.286</v>
      </c>
      <c r="D12" s="4">
        <v>9827.358</v>
      </c>
    </row>
    <row r="13" spans="1:4" s="2" customFormat="1" ht="15.75">
      <c r="A13" s="6" t="s">
        <v>16</v>
      </c>
      <c r="B13" s="4">
        <v>20952.868</v>
      </c>
      <c r="C13" s="4">
        <v>10513.708</v>
      </c>
      <c r="D13" s="4">
        <v>10439.16</v>
      </c>
    </row>
    <row r="14" spans="1:4" s="2" customFormat="1" ht="15.75">
      <c r="A14" s="6" t="s">
        <v>17</v>
      </c>
      <c r="B14" s="4">
        <v>22926.197</v>
      </c>
      <c r="C14" s="4">
        <v>11426.789</v>
      </c>
      <c r="D14" s="4">
        <v>11499.408</v>
      </c>
    </row>
    <row r="15" spans="1:4" s="2" customFormat="1" ht="15.75">
      <c r="A15" s="6" t="s">
        <v>18</v>
      </c>
      <c r="B15" s="4">
        <v>21822.157</v>
      </c>
      <c r="C15" s="4">
        <v>10804.791</v>
      </c>
      <c r="D15" s="4">
        <v>11017.366</v>
      </c>
    </row>
    <row r="16" spans="1:4" s="2" customFormat="1" ht="15.75">
      <c r="A16" s="6" t="s">
        <v>19</v>
      </c>
      <c r="B16" s="4">
        <v>19114.163</v>
      </c>
      <c r="C16" s="4">
        <v>9393.987</v>
      </c>
      <c r="D16" s="4">
        <v>9720.176</v>
      </c>
    </row>
    <row r="17" spans="1:4" s="2" customFormat="1" ht="15.75">
      <c r="A17" s="6" t="s">
        <v>20</v>
      </c>
      <c r="B17" s="4">
        <v>16117.694</v>
      </c>
      <c r="C17" s="4">
        <v>7879.179</v>
      </c>
      <c r="D17" s="4">
        <v>8238.515</v>
      </c>
    </row>
    <row r="18" spans="1:4" s="2" customFormat="1" ht="15.75">
      <c r="A18" s="6" t="s">
        <v>21</v>
      </c>
      <c r="B18" s="4">
        <v>12589.447</v>
      </c>
      <c r="C18" s="4">
        <v>6075.972</v>
      </c>
      <c r="D18" s="4">
        <v>6513.475</v>
      </c>
    </row>
    <row r="19" spans="1:4" s="2" customFormat="1" ht="15.75">
      <c r="A19" s="6" t="s">
        <v>22</v>
      </c>
      <c r="B19" s="4">
        <v>10421.508</v>
      </c>
      <c r="C19" s="4">
        <v>4945.136</v>
      </c>
      <c r="D19" s="4">
        <v>5476.372</v>
      </c>
    </row>
    <row r="20" spans="1:4" s="2" customFormat="1" ht="15.75">
      <c r="A20" s="6" t="s">
        <v>23</v>
      </c>
      <c r="B20" s="4">
        <v>18570.247</v>
      </c>
      <c r="C20" s="4">
        <v>8333.291</v>
      </c>
      <c r="D20" s="4">
        <v>10236.956</v>
      </c>
    </row>
    <row r="21" spans="1:4" s="2" customFormat="1" ht="15.75">
      <c r="A21" s="6" t="s">
        <v>24</v>
      </c>
      <c r="B21" s="4">
        <v>12016.377</v>
      </c>
      <c r="C21" s="4">
        <v>4710.211</v>
      </c>
      <c r="D21" s="4">
        <v>7306.166</v>
      </c>
    </row>
    <row r="22" spans="1:4" s="2" customFormat="1" ht="15.75">
      <c r="A22" s="1" t="s">
        <v>25</v>
      </c>
      <c r="B22" s="4">
        <v>4032.535</v>
      </c>
      <c r="C22" s="4">
        <v>1146.825</v>
      </c>
      <c r="D22" s="4">
        <v>2885.71</v>
      </c>
    </row>
    <row r="23" spans="1:4" s="2" customFormat="1" ht="15.75">
      <c r="A23" s="6" t="s">
        <v>26</v>
      </c>
      <c r="B23" s="4">
        <v>36454.317</v>
      </c>
      <c r="C23" s="4">
        <v>18671.385</v>
      </c>
      <c r="D23" s="4">
        <v>17782.932</v>
      </c>
    </row>
    <row r="24" spans="1:4" s="2" customFormat="1" ht="15.75">
      <c r="A24" s="6" t="s">
        <v>28</v>
      </c>
      <c r="B24" s="4">
        <v>15829.267</v>
      </c>
      <c r="C24" s="4">
        <v>8148.468</v>
      </c>
      <c r="D24" s="4">
        <v>7680.799</v>
      </c>
    </row>
    <row r="25" spans="1:4" s="2" customFormat="1" ht="15.75">
      <c r="A25" s="6" t="s">
        <v>29</v>
      </c>
      <c r="B25" s="4">
        <v>26058.76</v>
      </c>
      <c r="C25" s="4">
        <v>13306.883</v>
      </c>
      <c r="D25" s="4">
        <v>12751.877</v>
      </c>
    </row>
    <row r="26" spans="1:4" s="2" customFormat="1" ht="15.75">
      <c r="A26" s="6" t="s">
        <v>45</v>
      </c>
      <c r="B26" s="4">
        <f>B25+SUM(B12:B22)</f>
        <v>204425.59700000004</v>
      </c>
      <c r="C26" s="4">
        <f>C25+SUM(C12:C22)</f>
        <v>98513.05799999999</v>
      </c>
      <c r="D26" s="4">
        <f>D25+SUM(D12:D22)</f>
        <v>105912.53900000002</v>
      </c>
    </row>
    <row r="27" spans="1:4" s="2" customFormat="1" ht="15.75">
      <c r="A27" s="6" t="s">
        <v>46</v>
      </c>
      <c r="B27" s="4">
        <f>SUM(B18:B22)</f>
        <v>57630.114</v>
      </c>
      <c r="C27" s="4">
        <f>SUM(C18:C22)</f>
        <v>25211.434999999998</v>
      </c>
      <c r="D27" s="4">
        <f>SUM(D18:D22)</f>
        <v>32418.679</v>
      </c>
    </row>
    <row r="28" spans="1:4" s="2" customFormat="1" ht="15.75">
      <c r="A28" s="6" t="s">
        <v>47</v>
      </c>
      <c r="B28" s="4">
        <f>SUM(B20:B22)</f>
        <v>34619.159</v>
      </c>
      <c r="C28" s="4">
        <f>SUM(C20:C22)</f>
        <v>14190.327000000001</v>
      </c>
      <c r="D28" s="4">
        <f>SUM(D20:D22)</f>
        <v>20428.832</v>
      </c>
    </row>
    <row r="29" spans="1:4" s="2" customFormat="1" ht="15.75">
      <c r="A29" s="6" t="s">
        <v>48</v>
      </c>
      <c r="B29" s="4">
        <f>SUM(B21:B22)</f>
        <v>16048.912</v>
      </c>
      <c r="C29" s="4">
        <f>SUM(C21:C22)</f>
        <v>5857.036</v>
      </c>
      <c r="D29" s="4">
        <f>SUM(D21:D22)</f>
        <v>10191.876</v>
      </c>
    </row>
    <row r="30" spans="1:4" s="2" customFormat="1" ht="15.75">
      <c r="A30" s="9" t="s">
        <v>30</v>
      </c>
      <c r="B30" s="4">
        <v>34.9</v>
      </c>
      <c r="C30" s="8" t="s">
        <v>27</v>
      </c>
      <c r="D30" s="8" t="s">
        <v>27</v>
      </c>
    </row>
    <row r="31" spans="1:4" s="2" customFormat="1" ht="15.75">
      <c r="A31" s="22"/>
      <c r="B31" s="23"/>
      <c r="C31" s="23"/>
      <c r="D31" s="23"/>
    </row>
    <row r="32" ht="15.75">
      <c r="A32" s="1" t="s">
        <v>36</v>
      </c>
    </row>
    <row r="33" ht="15.75">
      <c r="A33" s="1" t="s">
        <v>37</v>
      </c>
    </row>
    <row r="34" ht="15.75">
      <c r="A34" s="1" t="s">
        <v>38</v>
      </c>
    </row>
    <row r="35" ht="15.75">
      <c r="A35" s="1" t="s">
        <v>39</v>
      </c>
    </row>
    <row r="36" ht="15.75">
      <c r="A36" s="1" t="s">
        <v>40</v>
      </c>
    </row>
    <row r="37" ht="15.75">
      <c r="A37" s="1" t="s">
        <v>41</v>
      </c>
    </row>
    <row r="38" ht="15.75">
      <c r="A38" s="1" t="s">
        <v>42</v>
      </c>
    </row>
    <row r="39" ht="15.75">
      <c r="A39" s="1" t="s">
        <v>43</v>
      </c>
    </row>
    <row r="40" ht="15.75">
      <c r="A40" s="1" t="s">
        <v>44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>
        <v>1997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25">
        <v>272646.925</v>
      </c>
      <c r="C6" s="25">
        <v>133473.526</v>
      </c>
      <c r="D6" s="25">
        <v>139173.399</v>
      </c>
    </row>
    <row r="7" spans="1:4" s="2" customFormat="1" ht="15.75">
      <c r="A7" s="6" t="s">
        <v>10</v>
      </c>
      <c r="B7" s="4">
        <v>19232.671</v>
      </c>
      <c r="C7" s="4">
        <v>9844</v>
      </c>
      <c r="D7" s="4">
        <v>9388.671</v>
      </c>
    </row>
    <row r="8" spans="1:4" s="2" customFormat="1" ht="15.75">
      <c r="A8" s="6" t="s">
        <v>11</v>
      </c>
      <c r="B8" s="4">
        <v>20254.032</v>
      </c>
      <c r="C8" s="4">
        <v>10368.617</v>
      </c>
      <c r="D8" s="4">
        <v>9885.415</v>
      </c>
    </row>
    <row r="9" spans="1:4" s="2" customFormat="1" ht="15.75">
      <c r="A9" s="6" t="s">
        <v>12</v>
      </c>
      <c r="B9" s="4">
        <v>19600.697</v>
      </c>
      <c r="C9" s="4">
        <v>10043.343</v>
      </c>
      <c r="D9" s="4">
        <v>9557.354</v>
      </c>
    </row>
    <row r="10" spans="1:4" s="2" customFormat="1" ht="15.75">
      <c r="A10" s="6" t="s">
        <v>13</v>
      </c>
      <c r="B10" s="4">
        <v>19397.691</v>
      </c>
      <c r="C10" s="4">
        <v>9972.525</v>
      </c>
      <c r="D10" s="4">
        <v>9425.166</v>
      </c>
    </row>
    <row r="11" spans="1:4" s="2" customFormat="1" ht="15.75">
      <c r="A11" s="6" t="s">
        <v>14</v>
      </c>
      <c r="B11" s="4">
        <v>17910.076</v>
      </c>
      <c r="C11" s="4">
        <v>9129.146</v>
      </c>
      <c r="D11" s="4">
        <v>8780.93</v>
      </c>
    </row>
    <row r="12" spans="1:4" s="2" customFormat="1" ht="15.75">
      <c r="A12" s="6" t="s">
        <v>15</v>
      </c>
      <c r="B12" s="4">
        <v>19899.04</v>
      </c>
      <c r="C12" s="4">
        <v>10019.988</v>
      </c>
      <c r="D12" s="4">
        <v>9879.052</v>
      </c>
    </row>
    <row r="13" spans="1:4" s="2" customFormat="1" ht="15.75">
      <c r="A13" s="6" t="s">
        <v>16</v>
      </c>
      <c r="B13" s="4">
        <v>21445.923</v>
      </c>
      <c r="C13" s="4">
        <v>10756.192</v>
      </c>
      <c r="D13" s="4">
        <v>10689.731</v>
      </c>
    </row>
    <row r="14" spans="1:4" s="2" customFormat="1" ht="15.75">
      <c r="A14" s="6" t="s">
        <v>17</v>
      </c>
      <c r="B14" s="4">
        <v>22903.621</v>
      </c>
      <c r="C14" s="4">
        <v>11413.625</v>
      </c>
      <c r="D14" s="4">
        <v>11489.996</v>
      </c>
    </row>
    <row r="15" spans="1:4" s="2" customFormat="1" ht="15.75">
      <c r="A15" s="6" t="s">
        <v>18</v>
      </c>
      <c r="B15" s="4">
        <v>21324.794</v>
      </c>
      <c r="C15" s="4">
        <v>10548.512</v>
      </c>
      <c r="D15" s="4">
        <v>10776.282</v>
      </c>
    </row>
    <row r="16" spans="1:4" s="2" customFormat="1" ht="15.75">
      <c r="A16" s="6" t="s">
        <v>19</v>
      </c>
      <c r="B16" s="4">
        <v>18686.64</v>
      </c>
      <c r="C16" s="4">
        <v>9180.643</v>
      </c>
      <c r="D16" s="4">
        <v>9505.997</v>
      </c>
    </row>
    <row r="17" spans="1:4" s="2" customFormat="1" ht="15.75">
      <c r="A17" s="6" t="s">
        <v>20</v>
      </c>
      <c r="B17" s="4">
        <v>15490.868</v>
      </c>
      <c r="C17" s="4">
        <v>7569.17</v>
      </c>
      <c r="D17" s="4">
        <v>7921.698</v>
      </c>
    </row>
    <row r="18" spans="1:4" s="2" customFormat="1" ht="15.75">
      <c r="A18" s="6" t="s">
        <v>21</v>
      </c>
      <c r="B18" s="4">
        <v>11905.087</v>
      </c>
      <c r="C18" s="4">
        <v>5736.602</v>
      </c>
      <c r="D18" s="4">
        <v>6168.485</v>
      </c>
    </row>
    <row r="19" spans="1:4" s="2" customFormat="1" ht="15.75">
      <c r="A19" s="6" t="s">
        <v>22</v>
      </c>
      <c r="B19" s="4">
        <v>10194.224</v>
      </c>
      <c r="C19" s="4">
        <v>4827.938</v>
      </c>
      <c r="D19" s="4">
        <v>5366.286</v>
      </c>
    </row>
    <row r="20" spans="1:4" s="2" customFormat="1" ht="15.75">
      <c r="A20" s="6" t="s">
        <v>23</v>
      </c>
      <c r="B20" s="4">
        <v>18683.874</v>
      </c>
      <c r="C20" s="4">
        <v>8357.732</v>
      </c>
      <c r="D20" s="4">
        <v>10326.142</v>
      </c>
    </row>
    <row r="21" spans="1:4" s="2" customFormat="1" ht="15.75">
      <c r="A21" s="6" t="s">
        <v>24</v>
      </c>
      <c r="B21" s="4">
        <v>11812.211</v>
      </c>
      <c r="C21" s="4">
        <v>4605.314</v>
      </c>
      <c r="D21" s="4">
        <v>7206.897</v>
      </c>
    </row>
    <row r="22" spans="1:4" s="2" customFormat="1" ht="15.75">
      <c r="A22" s="1" t="s">
        <v>25</v>
      </c>
      <c r="B22" s="4">
        <v>3905.476</v>
      </c>
      <c r="C22" s="4">
        <v>1100.179</v>
      </c>
      <c r="D22" s="4">
        <v>2805.297</v>
      </c>
    </row>
    <row r="23" spans="1:4" s="2" customFormat="1" ht="15.75">
      <c r="A23" s="6" t="s">
        <v>26</v>
      </c>
      <c r="B23" s="4">
        <v>35914.518</v>
      </c>
      <c r="C23" s="4">
        <v>18391.024</v>
      </c>
      <c r="D23" s="4">
        <v>17523.494</v>
      </c>
    </row>
    <row r="24" spans="1:4" s="2" customFormat="1" ht="15.75">
      <c r="A24" s="6" t="s">
        <v>28</v>
      </c>
      <c r="B24" s="4">
        <v>15769.248</v>
      </c>
      <c r="C24" s="4">
        <v>8117.558</v>
      </c>
      <c r="D24" s="4">
        <v>7651.69</v>
      </c>
    </row>
    <row r="25" spans="1:4" s="2" customFormat="1" ht="15.75">
      <c r="A25" s="6" t="s">
        <v>29</v>
      </c>
      <c r="B25" s="4">
        <v>25478.73</v>
      </c>
      <c r="C25" s="4">
        <v>13005.049</v>
      </c>
      <c r="D25" s="4">
        <v>12473.681</v>
      </c>
    </row>
    <row r="26" spans="1:4" s="2" customFormat="1" ht="15.75">
      <c r="A26" s="6" t="s">
        <v>45</v>
      </c>
      <c r="B26" s="4">
        <f>B25+SUM(B12:B22)</f>
        <v>201730.488</v>
      </c>
      <c r="C26" s="4">
        <f>C25+SUM(C12:C22)</f>
        <v>97120.944</v>
      </c>
      <c r="D26" s="4">
        <f>D25+SUM(D12:D22)</f>
        <v>104609.544</v>
      </c>
    </row>
    <row r="27" spans="1:4" s="2" customFormat="1" ht="15.75">
      <c r="A27" s="6" t="s">
        <v>46</v>
      </c>
      <c r="B27" s="4">
        <f>SUM(B18:B22)</f>
        <v>56500.871999999996</v>
      </c>
      <c r="C27" s="4">
        <f>SUM(C18:C22)</f>
        <v>24627.765000000003</v>
      </c>
      <c r="D27" s="4">
        <f>SUM(D18:D22)</f>
        <v>31873.107</v>
      </c>
    </row>
    <row r="28" spans="1:4" s="2" customFormat="1" ht="15.75">
      <c r="A28" s="6" t="s">
        <v>47</v>
      </c>
      <c r="B28" s="4">
        <v>34401.561</v>
      </c>
      <c r="C28" s="4">
        <f>SUM(C20:C22)</f>
        <v>14063.225</v>
      </c>
      <c r="D28" s="4">
        <f>SUM(D20:D22)</f>
        <v>20338.336</v>
      </c>
    </row>
    <row r="29" spans="1:4" s="2" customFormat="1" ht="15.75">
      <c r="A29" s="6" t="s">
        <v>48</v>
      </c>
      <c r="B29" s="4">
        <f>SUM(B21:B22)</f>
        <v>15717.687</v>
      </c>
      <c r="C29" s="4">
        <f>SUM(C21:C22)</f>
        <v>5705.493</v>
      </c>
      <c r="D29" s="4">
        <f>SUM(D21:D22)</f>
        <v>10012.194</v>
      </c>
    </row>
    <row r="30" spans="1:4" s="2" customFormat="1" ht="15.75">
      <c r="A30" s="9" t="s">
        <v>30</v>
      </c>
      <c r="B30" s="4">
        <v>34.7</v>
      </c>
      <c r="C30" s="8" t="s">
        <v>27</v>
      </c>
      <c r="D30" s="8" t="s">
        <v>27</v>
      </c>
    </row>
    <row r="31" spans="1:4" s="2" customFormat="1" ht="15.75">
      <c r="A31" s="22"/>
      <c r="B31" s="23"/>
      <c r="C31" s="23"/>
      <c r="D31" s="23"/>
    </row>
    <row r="32" ht="15.75">
      <c r="A32" s="1" t="s">
        <v>36</v>
      </c>
    </row>
    <row r="33" ht="15.75">
      <c r="A33" s="1" t="s">
        <v>37</v>
      </c>
    </row>
    <row r="34" ht="15.75">
      <c r="A34" s="1" t="s">
        <v>38</v>
      </c>
    </row>
    <row r="35" ht="15.75">
      <c r="A35" s="1" t="s">
        <v>39</v>
      </c>
    </row>
    <row r="36" ht="15.75">
      <c r="A36" s="1" t="s">
        <v>40</v>
      </c>
    </row>
    <row r="37" ht="15.75">
      <c r="A37" s="1" t="s">
        <v>41</v>
      </c>
    </row>
    <row r="38" ht="15.75">
      <c r="A38" s="1" t="s">
        <v>42</v>
      </c>
    </row>
    <row r="39" ht="15.75">
      <c r="A39" s="1" t="s">
        <v>43</v>
      </c>
    </row>
    <row r="40" ht="15.75">
      <c r="A40" s="1" t="s">
        <v>44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>
        <v>1996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25">
        <v>269394.284</v>
      </c>
      <c r="C6" s="25">
        <v>131807.484</v>
      </c>
      <c r="D6" s="25">
        <v>137586.8</v>
      </c>
    </row>
    <row r="7" spans="1:4" s="2" customFormat="1" ht="15.75">
      <c r="A7" s="6" t="s">
        <v>10</v>
      </c>
      <c r="B7" s="4">
        <v>19408.272</v>
      </c>
      <c r="C7" s="4">
        <v>9933.023</v>
      </c>
      <c r="D7" s="4">
        <v>9475.249</v>
      </c>
    </row>
    <row r="8" spans="1:4" s="2" customFormat="1" ht="15.75">
      <c r="A8" s="6" t="s">
        <v>11</v>
      </c>
      <c r="B8" s="4">
        <v>19860.53</v>
      </c>
      <c r="C8" s="4">
        <v>10168.554</v>
      </c>
      <c r="D8" s="4">
        <v>9691.554</v>
      </c>
    </row>
    <row r="9" spans="1:4" s="2" customFormat="1" ht="15.75">
      <c r="A9" s="6" t="s">
        <v>12</v>
      </c>
      <c r="B9" s="4">
        <v>19435.109</v>
      </c>
      <c r="C9" s="4">
        <v>9958.484</v>
      </c>
      <c r="D9" s="4">
        <v>9476.625</v>
      </c>
    </row>
    <row r="10" spans="1:4" s="2" customFormat="1" ht="15.75">
      <c r="A10" s="6" t="s">
        <v>13</v>
      </c>
      <c r="B10" s="4">
        <v>18920.16</v>
      </c>
      <c r="C10" s="4">
        <v>9726.937</v>
      </c>
      <c r="D10" s="4">
        <v>9193.223</v>
      </c>
    </row>
    <row r="11" spans="1:4" s="2" customFormat="1" ht="15.75">
      <c r="A11" s="6" t="s">
        <v>14</v>
      </c>
      <c r="B11" s="4">
        <v>17876.645</v>
      </c>
      <c r="C11" s="4">
        <v>9106.285</v>
      </c>
      <c r="D11" s="4">
        <v>8770.36</v>
      </c>
    </row>
    <row r="12" spans="1:4" s="2" customFormat="1" ht="15.75">
      <c r="A12" s="6" t="s">
        <v>15</v>
      </c>
      <c r="B12" s="4">
        <v>19864.14</v>
      </c>
      <c r="C12" s="4">
        <v>9999.296</v>
      </c>
      <c r="D12" s="4">
        <v>9864.844</v>
      </c>
    </row>
    <row r="13" spans="1:4" s="2" customFormat="1" ht="15.75">
      <c r="A13" s="6" t="s">
        <v>16</v>
      </c>
      <c r="B13" s="4">
        <v>21945.465</v>
      </c>
      <c r="C13" s="4">
        <v>11005.601</v>
      </c>
      <c r="D13" s="4">
        <v>10939.564</v>
      </c>
    </row>
    <row r="14" spans="1:4" s="2" customFormat="1" ht="15.75">
      <c r="A14" s="6" t="s">
        <v>17</v>
      </c>
      <c r="B14" s="4">
        <v>22785.751</v>
      </c>
      <c r="C14" s="4">
        <v>11351.743</v>
      </c>
      <c r="D14" s="4">
        <v>11434.008</v>
      </c>
    </row>
    <row r="15" spans="1:4" s="2" customFormat="1" ht="15.75">
      <c r="A15" s="6" t="s">
        <v>18</v>
      </c>
      <c r="B15" s="4">
        <v>20765.512</v>
      </c>
      <c r="C15" s="4">
        <v>10263.012</v>
      </c>
      <c r="D15" s="4">
        <v>10502.5</v>
      </c>
    </row>
    <row r="16" spans="1:4" s="2" customFormat="1" ht="15.75">
      <c r="A16" s="6" t="s">
        <v>19</v>
      </c>
      <c r="B16" s="4">
        <v>18610.526</v>
      </c>
      <c r="C16" s="4">
        <v>9145.47</v>
      </c>
      <c r="D16" s="4">
        <v>9465.056</v>
      </c>
    </row>
    <row r="17" spans="1:4" s="2" customFormat="1" ht="15.75">
      <c r="A17" s="6" t="s">
        <v>20</v>
      </c>
      <c r="B17" s="4">
        <v>14189.439</v>
      </c>
      <c r="C17" s="4">
        <v>6919.97</v>
      </c>
      <c r="D17" s="4">
        <v>7269.469</v>
      </c>
    </row>
    <row r="18" spans="1:4" s="2" customFormat="1" ht="15.75">
      <c r="A18" s="6" t="s">
        <v>21</v>
      </c>
      <c r="B18" s="4">
        <v>11480.7</v>
      </c>
      <c r="C18" s="4">
        <v>5527.409</v>
      </c>
      <c r="D18" s="4">
        <v>5953.291</v>
      </c>
    </row>
    <row r="19" spans="1:4" s="2" customFormat="1" ht="15.75">
      <c r="A19" s="6" t="s">
        <v>22</v>
      </c>
      <c r="B19" s="4">
        <v>10109.286</v>
      </c>
      <c r="C19" s="4">
        <v>4777.31</v>
      </c>
      <c r="D19" s="4">
        <v>5331.976</v>
      </c>
    </row>
    <row r="20" spans="1:4" s="2" customFormat="1" ht="15.75">
      <c r="A20" s="6" t="s">
        <v>23</v>
      </c>
      <c r="B20" s="4">
        <v>18824.488</v>
      </c>
      <c r="C20" s="4">
        <v>8398.295</v>
      </c>
      <c r="D20" s="4">
        <v>10426.193</v>
      </c>
    </row>
    <row r="21" spans="1:4" s="2" customFormat="1" ht="15.75">
      <c r="A21" s="6" t="s">
        <v>24</v>
      </c>
      <c r="B21" s="4">
        <v>11523.669</v>
      </c>
      <c r="C21" s="4">
        <v>4466.164</v>
      </c>
      <c r="D21" s="4">
        <v>7057.505</v>
      </c>
    </row>
    <row r="22" spans="1:4" s="2" customFormat="1" ht="15.75">
      <c r="A22" s="1" t="s">
        <v>25</v>
      </c>
      <c r="B22" s="4">
        <v>3794.892</v>
      </c>
      <c r="C22" s="4">
        <v>1059.931</v>
      </c>
      <c r="D22" s="4">
        <v>2734.961</v>
      </c>
    </row>
    <row r="23" spans="1:4" s="2" customFormat="1" ht="15.75">
      <c r="A23" s="6" t="s">
        <v>26</v>
      </c>
      <c r="B23" s="4">
        <v>35374.62</v>
      </c>
      <c r="C23" s="4">
        <v>18116.228</v>
      </c>
      <c r="D23" s="4">
        <v>17258.392</v>
      </c>
    </row>
    <row r="24" spans="1:4" s="2" customFormat="1" ht="15.75">
      <c r="A24" s="6" t="s">
        <v>28</v>
      </c>
      <c r="B24" s="4">
        <v>15442.557</v>
      </c>
      <c r="C24" s="4">
        <v>7949.895</v>
      </c>
      <c r="D24" s="4">
        <v>7492.662</v>
      </c>
    </row>
    <row r="25" spans="1:4" s="2" customFormat="1" ht="15.75">
      <c r="A25" s="6" t="s">
        <v>29</v>
      </c>
      <c r="B25" s="4">
        <v>25275.267</v>
      </c>
      <c r="C25" s="4">
        <v>12894.137</v>
      </c>
      <c r="D25" s="4">
        <v>12381.13</v>
      </c>
    </row>
    <row r="26" spans="1:4" s="2" customFormat="1" ht="15.75">
      <c r="A26" s="6" t="s">
        <v>45</v>
      </c>
      <c r="B26" s="4">
        <f>B25+SUM(B12:B22)</f>
        <v>199169.13499999998</v>
      </c>
      <c r="C26" s="4">
        <f>C25+SUM(C12:C22)</f>
        <v>95808.338</v>
      </c>
      <c r="D26" s="4">
        <f>D25+SUM(D12:D22)</f>
        <v>103360.49699999999</v>
      </c>
    </row>
    <row r="27" spans="1:4" s="2" customFormat="1" ht="15.75">
      <c r="A27" s="6" t="s">
        <v>46</v>
      </c>
      <c r="B27" s="4">
        <f>SUM(B18:B22)</f>
        <v>55733.035</v>
      </c>
      <c r="C27" s="4">
        <f>SUM(C18:C22)</f>
        <v>24229.109000000004</v>
      </c>
      <c r="D27" s="4">
        <f>SUM(D18:D22)</f>
        <v>31503.926</v>
      </c>
    </row>
    <row r="28" spans="1:4" s="2" customFormat="1" ht="15.75">
      <c r="A28" s="6" t="s">
        <v>47</v>
      </c>
      <c r="B28" s="4">
        <v>34143.049</v>
      </c>
      <c r="C28" s="4">
        <f>SUM(C20:C22)</f>
        <v>13924.39</v>
      </c>
      <c r="D28" s="4">
        <f>SUM(D20:D22)</f>
        <v>20218.659</v>
      </c>
    </row>
    <row r="29" spans="1:4" s="2" customFormat="1" ht="15.75">
      <c r="A29" s="6" t="s">
        <v>48</v>
      </c>
      <c r="B29" s="4">
        <f>SUM(B21:B22)</f>
        <v>15318.561</v>
      </c>
      <c r="C29" s="4">
        <f>SUM(C21:C22)</f>
        <v>5526.094999999999</v>
      </c>
      <c r="D29" s="4">
        <f>SUM(D21:D22)</f>
        <v>9792.466</v>
      </c>
    </row>
    <row r="30" spans="1:4" s="2" customFormat="1" ht="15.75">
      <c r="A30" s="9" t="s">
        <v>30</v>
      </c>
      <c r="B30" s="4">
        <v>34.4</v>
      </c>
      <c r="C30" s="8" t="s">
        <v>27</v>
      </c>
      <c r="D30" s="8" t="s">
        <v>27</v>
      </c>
    </row>
    <row r="31" spans="1:4" s="2" customFormat="1" ht="15.75">
      <c r="A31" s="22"/>
      <c r="B31" s="23"/>
      <c r="C31" s="23"/>
      <c r="D31" s="23"/>
    </row>
    <row r="32" ht="15.75">
      <c r="A32" s="1" t="s">
        <v>36</v>
      </c>
    </row>
    <row r="33" ht="15.75">
      <c r="A33" s="1" t="s">
        <v>37</v>
      </c>
    </row>
    <row r="34" ht="15.75">
      <c r="A34" s="1" t="s">
        <v>38</v>
      </c>
    </row>
    <row r="35" ht="15.75">
      <c r="A35" s="1" t="s">
        <v>39</v>
      </c>
    </row>
    <row r="36" ht="15.75">
      <c r="A36" s="1" t="s">
        <v>40</v>
      </c>
    </row>
    <row r="37" ht="15.75">
      <c r="A37" s="1" t="s">
        <v>41</v>
      </c>
    </row>
    <row r="38" ht="15.75">
      <c r="A38" s="1" t="s">
        <v>42</v>
      </c>
    </row>
    <row r="39" ht="15.75">
      <c r="A39" s="1" t="s">
        <v>43</v>
      </c>
    </row>
    <row r="40" ht="15.75">
      <c r="A40" s="1" t="s">
        <v>44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>
        <v>1995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25">
        <v>266278.393</v>
      </c>
      <c r="C6" s="25">
        <v>130215.371</v>
      </c>
      <c r="D6" s="25">
        <v>136063.022</v>
      </c>
    </row>
    <row r="7" spans="1:4" s="2" customFormat="1" ht="15.75">
      <c r="A7" s="6" t="s">
        <v>10</v>
      </c>
      <c r="B7" s="4">
        <v>19626.505</v>
      </c>
      <c r="C7" s="4">
        <v>10044.468</v>
      </c>
      <c r="D7" s="4">
        <v>9582.037</v>
      </c>
    </row>
    <row r="8" spans="1:4" s="2" customFormat="1" ht="15.75">
      <c r="A8" s="6" t="s">
        <v>11</v>
      </c>
      <c r="B8" s="4">
        <v>19438.171</v>
      </c>
      <c r="C8" s="4">
        <v>9953.142</v>
      </c>
      <c r="D8" s="4">
        <v>9485.029</v>
      </c>
    </row>
    <row r="9" spans="1:4" s="2" customFormat="1" ht="15.75">
      <c r="A9" s="6" t="s">
        <v>12</v>
      </c>
      <c r="B9" s="4">
        <v>19207.049</v>
      </c>
      <c r="C9" s="4">
        <v>9840.84</v>
      </c>
      <c r="D9" s="4">
        <v>9366.209</v>
      </c>
    </row>
    <row r="10" spans="1:4" s="2" customFormat="1" ht="15.75">
      <c r="A10" s="6" t="s">
        <v>13</v>
      </c>
      <c r="B10" s="4">
        <v>18373.998</v>
      </c>
      <c r="C10" s="4">
        <v>9444.867</v>
      </c>
      <c r="D10" s="4">
        <v>8929.131</v>
      </c>
    </row>
    <row r="11" spans="1:4" s="2" customFormat="1" ht="15.75">
      <c r="A11" s="6" t="s">
        <v>14</v>
      </c>
      <c r="B11" s="4">
        <v>18300.214</v>
      </c>
      <c r="C11" s="4">
        <v>9314.281</v>
      </c>
      <c r="D11" s="4">
        <v>8985.933</v>
      </c>
    </row>
    <row r="12" spans="1:4" s="2" customFormat="1" ht="15.75">
      <c r="A12" s="6" t="s">
        <v>15</v>
      </c>
      <c r="B12" s="4">
        <v>19679.936</v>
      </c>
      <c r="C12" s="4">
        <v>9907.33</v>
      </c>
      <c r="D12" s="4">
        <v>9772.603</v>
      </c>
    </row>
    <row r="13" spans="1:4" s="2" customFormat="1" ht="15.75">
      <c r="A13" s="6" t="s">
        <v>16</v>
      </c>
      <c r="B13" s="4">
        <v>22372.187</v>
      </c>
      <c r="C13" s="4">
        <v>11213.898</v>
      </c>
      <c r="D13" s="4">
        <v>11158.289</v>
      </c>
    </row>
    <row r="14" spans="1:4" s="2" customFormat="1" ht="15.75">
      <c r="A14" s="6" t="s">
        <v>17</v>
      </c>
      <c r="B14" s="4">
        <v>22491.62</v>
      </c>
      <c r="C14" s="4">
        <v>11199.553</v>
      </c>
      <c r="D14" s="4">
        <v>11292.067</v>
      </c>
    </row>
    <row r="15" spans="1:4" s="2" customFormat="1" ht="15.75">
      <c r="A15" s="6" t="s">
        <v>18</v>
      </c>
      <c r="B15" s="4">
        <v>20219.148</v>
      </c>
      <c r="C15" s="4">
        <v>9989.406</v>
      </c>
      <c r="D15" s="4">
        <v>10229.742</v>
      </c>
    </row>
    <row r="16" spans="1:4" s="2" customFormat="1" ht="15.75">
      <c r="A16" s="6" t="s">
        <v>19</v>
      </c>
      <c r="B16" s="4">
        <v>17623.741</v>
      </c>
      <c r="C16" s="4">
        <v>8658.003</v>
      </c>
      <c r="D16" s="4">
        <v>8965.738</v>
      </c>
    </row>
    <row r="17" spans="1:4" s="2" customFormat="1" ht="15.75">
      <c r="A17" s="6" t="s">
        <v>20</v>
      </c>
      <c r="B17" s="4">
        <v>13856.498</v>
      </c>
      <c r="C17" s="4">
        <v>6755.595</v>
      </c>
      <c r="D17" s="4">
        <v>7100.903</v>
      </c>
    </row>
    <row r="18" spans="1:4" s="2" customFormat="1" ht="15.75">
      <c r="A18" s="6" t="s">
        <v>21</v>
      </c>
      <c r="B18" s="4">
        <v>11182.298</v>
      </c>
      <c r="C18" s="4">
        <v>5378.296</v>
      </c>
      <c r="D18" s="4">
        <v>5804.002</v>
      </c>
    </row>
    <row r="19" spans="1:4" s="2" customFormat="1" ht="15.75">
      <c r="A19" s="6" t="s">
        <v>22</v>
      </c>
      <c r="B19" s="4">
        <v>10137.724</v>
      </c>
      <c r="C19" s="4">
        <v>4780.377</v>
      </c>
      <c r="D19" s="4">
        <v>5357.347</v>
      </c>
    </row>
    <row r="20" spans="1:4" s="2" customFormat="1" ht="15.75">
      <c r="A20" s="6" t="s">
        <v>23</v>
      </c>
      <c r="B20" s="4">
        <v>18866.088</v>
      </c>
      <c r="C20" s="4">
        <v>8395.157</v>
      </c>
      <c r="D20" s="4">
        <v>10470.931</v>
      </c>
    </row>
    <row r="21" spans="1:4" s="2" customFormat="1" ht="15.75">
      <c r="A21" s="6" t="s">
        <v>24</v>
      </c>
      <c r="B21" s="4">
        <v>11222.494</v>
      </c>
      <c r="C21" s="4">
        <v>4316.569</v>
      </c>
      <c r="D21" s="4">
        <v>6905.925</v>
      </c>
    </row>
    <row r="22" spans="1:4" s="2" customFormat="1" ht="15.75">
      <c r="A22" s="1" t="s">
        <v>25</v>
      </c>
      <c r="B22" s="4">
        <v>3680.722</v>
      </c>
      <c r="C22" s="4">
        <v>1023.586</v>
      </c>
      <c r="D22" s="4">
        <v>2657.136</v>
      </c>
    </row>
    <row r="23" spans="1:4" s="2" customFormat="1" ht="15.75">
      <c r="A23" s="6" t="s">
        <v>26</v>
      </c>
      <c r="B23" s="4">
        <v>34824.796</v>
      </c>
      <c r="C23" s="4">
        <v>17833.99</v>
      </c>
      <c r="D23" s="4">
        <v>16990.806</v>
      </c>
    </row>
    <row r="24" spans="1:4" s="2" customFormat="1" ht="15.75">
      <c r="A24" s="6" t="s">
        <v>28</v>
      </c>
      <c r="B24" s="4">
        <v>15012.721</v>
      </c>
      <c r="C24" s="4">
        <v>7728.34</v>
      </c>
      <c r="D24" s="4">
        <v>7284.381</v>
      </c>
    </row>
    <row r="25" spans="1:4" s="2" customFormat="1" ht="15.75">
      <c r="A25" s="6" t="s">
        <v>29</v>
      </c>
      <c r="B25" s="4">
        <v>25481.915</v>
      </c>
      <c r="C25" s="4">
        <v>12990.8</v>
      </c>
      <c r="D25" s="4">
        <v>12491.115</v>
      </c>
    </row>
    <row r="26" spans="1:4" s="2" customFormat="1" ht="15.75">
      <c r="A26" s="6" t="s">
        <v>45</v>
      </c>
      <c r="B26" s="4">
        <f>B25+SUM(B12:B22)</f>
        <v>196814.371</v>
      </c>
      <c r="C26" s="4">
        <f>C25+SUM(C12:C22)</f>
        <v>94608.57000000002</v>
      </c>
      <c r="D26" s="4">
        <f>D25+SUM(D12:D22)</f>
        <v>102205.798</v>
      </c>
    </row>
    <row r="27" spans="1:4" s="2" customFormat="1" ht="15.75">
      <c r="A27" s="6" t="s">
        <v>46</v>
      </c>
      <c r="B27" s="4">
        <f>SUM(B18:B22)</f>
        <v>55089.326</v>
      </c>
      <c r="C27" s="4">
        <f>SUM(C18:C22)</f>
        <v>23893.985</v>
      </c>
      <c r="D27" s="4">
        <f>SUM(D18:D22)</f>
        <v>31195.340999999997</v>
      </c>
    </row>
    <row r="28" spans="1:4" s="2" customFormat="1" ht="15.75">
      <c r="A28" s="6" t="s">
        <v>47</v>
      </c>
      <c r="B28" s="4">
        <f>SUM(B20:B22)</f>
        <v>33769.304000000004</v>
      </c>
      <c r="C28" s="4">
        <f>SUM(C20:C22)</f>
        <v>13735.311999999998</v>
      </c>
      <c r="D28" s="4">
        <f>SUM(D20:D22)</f>
        <v>20033.992</v>
      </c>
    </row>
    <row r="29" spans="1:4" s="2" customFormat="1" ht="15.75">
      <c r="A29" s="6" t="s">
        <v>48</v>
      </c>
      <c r="B29" s="4">
        <f>SUM(B21:B22)</f>
        <v>14903.216</v>
      </c>
      <c r="C29" s="4">
        <f>SUM(C21:C22)</f>
        <v>5340.155000000001</v>
      </c>
      <c r="D29" s="4">
        <f>SUM(D21:D22)</f>
        <v>9563.061</v>
      </c>
    </row>
    <row r="30" spans="1:4" s="2" customFormat="1" ht="15.75">
      <c r="A30" s="9" t="s">
        <v>30</v>
      </c>
      <c r="B30" s="4">
        <v>34.2</v>
      </c>
      <c r="C30" s="8" t="s">
        <v>27</v>
      </c>
      <c r="D30" s="8" t="s">
        <v>27</v>
      </c>
    </row>
    <row r="31" spans="1:4" s="2" customFormat="1" ht="15.75">
      <c r="A31" s="22"/>
      <c r="B31" s="23"/>
      <c r="C31" s="23"/>
      <c r="D31" s="23"/>
    </row>
    <row r="32" ht="15.75">
      <c r="A32" s="1" t="s">
        <v>36</v>
      </c>
    </row>
    <row r="33" ht="15.75">
      <c r="A33" s="1" t="s">
        <v>37</v>
      </c>
    </row>
    <row r="34" ht="15.75">
      <c r="A34" s="1" t="s">
        <v>38</v>
      </c>
    </row>
    <row r="35" ht="15.75">
      <c r="A35" s="1" t="s">
        <v>39</v>
      </c>
    </row>
    <row r="36" ht="15.75">
      <c r="A36" s="1" t="s">
        <v>40</v>
      </c>
    </row>
    <row r="37" ht="15.75">
      <c r="A37" s="1" t="s">
        <v>41</v>
      </c>
    </row>
    <row r="38" ht="15.75">
      <c r="A38" s="1" t="s">
        <v>42</v>
      </c>
    </row>
    <row r="39" ht="15.75">
      <c r="A39" s="1" t="s">
        <v>43</v>
      </c>
    </row>
    <row r="40" ht="15.75">
      <c r="A40" s="1" t="s">
        <v>44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>
        <v>1994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25">
        <v>263125.821</v>
      </c>
      <c r="C6" s="25">
        <v>128597.479</v>
      </c>
      <c r="D6" s="25">
        <v>134528.342</v>
      </c>
    </row>
    <row r="7" spans="1:4" s="2" customFormat="1" ht="15.75">
      <c r="A7" s="6" t="s">
        <v>10</v>
      </c>
      <c r="B7" s="4">
        <v>19776.862</v>
      </c>
      <c r="C7" s="4">
        <v>10121.761</v>
      </c>
      <c r="D7" s="4">
        <v>9655.101</v>
      </c>
    </row>
    <row r="8" spans="1:4" s="2" customFormat="1" ht="15.75">
      <c r="A8" s="6" t="s">
        <v>11</v>
      </c>
      <c r="B8" s="4">
        <v>19024.679</v>
      </c>
      <c r="C8" s="4">
        <v>9740.148</v>
      </c>
      <c r="D8" s="4">
        <v>9284.531</v>
      </c>
    </row>
    <row r="9" spans="1:4" s="2" customFormat="1" ht="15.75">
      <c r="A9" s="6" t="s">
        <v>12</v>
      </c>
      <c r="B9" s="4">
        <v>19001.286</v>
      </c>
      <c r="C9" s="4">
        <v>9735.451</v>
      </c>
      <c r="D9" s="4">
        <v>9265.835</v>
      </c>
    </row>
    <row r="10" spans="1:4" s="2" customFormat="1" ht="15.75">
      <c r="A10" s="6" t="s">
        <v>13</v>
      </c>
      <c r="B10" s="4">
        <v>17875.809</v>
      </c>
      <c r="C10" s="4">
        <v>9186.779</v>
      </c>
      <c r="D10" s="4">
        <v>8689.03</v>
      </c>
    </row>
    <row r="11" spans="1:4" s="2" customFormat="1" ht="15.75">
      <c r="A11" s="6" t="s">
        <v>14</v>
      </c>
      <c r="B11" s="4">
        <v>18656.064</v>
      </c>
      <c r="C11" s="4">
        <v>9488.299</v>
      </c>
      <c r="D11" s="4">
        <v>9167.765</v>
      </c>
    </row>
    <row r="12" spans="1:4" s="2" customFormat="1" ht="15.75">
      <c r="A12" s="6" t="s">
        <v>15</v>
      </c>
      <c r="B12" s="4">
        <v>19739.565</v>
      </c>
      <c r="C12" s="4">
        <v>9932.512</v>
      </c>
      <c r="D12" s="4">
        <v>9807.053</v>
      </c>
    </row>
    <row r="13" spans="1:4" s="2" customFormat="1" ht="15.75">
      <c r="A13" s="6" t="s">
        <v>16</v>
      </c>
      <c r="B13" s="4">
        <v>22589.989</v>
      </c>
      <c r="C13" s="4">
        <v>11317.083</v>
      </c>
      <c r="D13" s="4">
        <v>11272.906</v>
      </c>
    </row>
    <row r="14" spans="1:4" s="2" customFormat="1" ht="15.75">
      <c r="A14" s="6" t="s">
        <v>17</v>
      </c>
      <c r="B14" s="4">
        <v>22134.607</v>
      </c>
      <c r="C14" s="4">
        <v>11014.699</v>
      </c>
      <c r="D14" s="4">
        <v>11119.908</v>
      </c>
    </row>
    <row r="15" spans="1:4" s="2" customFormat="1" ht="15.75">
      <c r="A15" s="6" t="s">
        <v>18</v>
      </c>
      <c r="B15" s="4">
        <v>19684.259</v>
      </c>
      <c r="C15" s="4">
        <v>9720.602</v>
      </c>
      <c r="D15" s="4">
        <v>9963.657</v>
      </c>
    </row>
    <row r="16" spans="1:4" s="2" customFormat="1" ht="15.75">
      <c r="A16" s="6" t="s">
        <v>19</v>
      </c>
      <c r="B16" s="4">
        <v>16790.57</v>
      </c>
      <c r="C16" s="4">
        <v>8245.875</v>
      </c>
      <c r="D16" s="4">
        <v>8544.695</v>
      </c>
    </row>
    <row r="17" spans="1:4" s="2" customFormat="1" ht="15.75">
      <c r="A17" s="6" t="s">
        <v>20</v>
      </c>
      <c r="B17" s="4">
        <v>13362.191</v>
      </c>
      <c r="C17" s="4">
        <v>6510.764</v>
      </c>
      <c r="D17" s="4">
        <v>6851.427</v>
      </c>
    </row>
    <row r="18" spans="1:4" s="2" customFormat="1" ht="15.75">
      <c r="A18" s="6" t="s">
        <v>21</v>
      </c>
      <c r="B18" s="4">
        <v>11008.966</v>
      </c>
      <c r="C18" s="4">
        <v>5290.22</v>
      </c>
      <c r="D18" s="4">
        <v>5718.746</v>
      </c>
    </row>
    <row r="19" spans="1:4" s="2" customFormat="1" ht="15.75">
      <c r="A19" s="6" t="s">
        <v>22</v>
      </c>
      <c r="B19" s="4">
        <v>10150.171</v>
      </c>
      <c r="C19" s="4">
        <v>4780.289</v>
      </c>
      <c r="D19" s="4">
        <v>5369.882</v>
      </c>
    </row>
    <row r="20" spans="1:4" s="2" customFormat="1" ht="15.75">
      <c r="A20" s="6" t="s">
        <v>23</v>
      </c>
      <c r="B20" s="4">
        <v>18789.791</v>
      </c>
      <c r="C20" s="4">
        <v>8330.888</v>
      </c>
      <c r="D20" s="4">
        <v>10458.903</v>
      </c>
    </row>
    <row r="21" spans="1:4" s="2" customFormat="1" ht="15.75">
      <c r="A21" s="6" t="s">
        <v>24</v>
      </c>
      <c r="B21" s="4">
        <v>10979.98</v>
      </c>
      <c r="C21" s="4">
        <v>4195.885</v>
      </c>
      <c r="D21" s="4">
        <v>6784.095</v>
      </c>
    </row>
    <row r="22" spans="1:4" s="2" customFormat="1" ht="15.75">
      <c r="A22" s="1" t="s">
        <v>25</v>
      </c>
      <c r="B22" s="4">
        <v>3561.032</v>
      </c>
      <c r="C22" s="4">
        <v>986.224</v>
      </c>
      <c r="D22" s="4">
        <v>2574.808</v>
      </c>
    </row>
    <row r="23" spans="1:4" s="2" customFormat="1" ht="15.75">
      <c r="A23" s="6" t="s">
        <v>26</v>
      </c>
      <c r="B23" s="4">
        <v>34217.271</v>
      </c>
      <c r="C23" s="4">
        <v>17521.593</v>
      </c>
      <c r="D23" s="4">
        <v>16695.678</v>
      </c>
    </row>
    <row r="24" spans="1:4" s="2" customFormat="1" ht="15.75">
      <c r="A24" s="6" t="s">
        <v>28</v>
      </c>
      <c r="B24" s="4">
        <v>14637.399</v>
      </c>
      <c r="C24" s="4">
        <v>7534.16</v>
      </c>
      <c r="D24" s="4">
        <v>7103.239</v>
      </c>
    </row>
    <row r="25" spans="1:4" s="2" customFormat="1" ht="15.75">
      <c r="A25" s="6" t="s">
        <v>29</v>
      </c>
      <c r="B25" s="4">
        <v>25703.168</v>
      </c>
      <c r="C25" s="4">
        <v>13094.924</v>
      </c>
      <c r="D25" s="4">
        <v>12608.244</v>
      </c>
    </row>
    <row r="26" spans="1:4" s="2" customFormat="1" ht="15.75">
      <c r="A26" s="6" t="s">
        <v>45</v>
      </c>
      <c r="B26" s="4">
        <f>B25+SUM(B12:B22)</f>
        <v>194494.28900000005</v>
      </c>
      <c r="C26" s="4">
        <f>C25+SUM(C12:C22)</f>
        <v>93419.96500000001</v>
      </c>
      <c r="D26" s="4">
        <f>D25+SUM(D12:D22)</f>
        <v>101074.32400000002</v>
      </c>
    </row>
    <row r="27" spans="1:4" s="2" customFormat="1" ht="15.75">
      <c r="A27" s="6" t="s">
        <v>46</v>
      </c>
      <c r="B27" s="4">
        <f>SUM(B18:B22)</f>
        <v>54489.939999999995</v>
      </c>
      <c r="C27" s="4">
        <f>SUM(C18:C22)</f>
        <v>23583.505999999998</v>
      </c>
      <c r="D27" s="4">
        <f>SUM(D18:D22)</f>
        <v>30906.434000000005</v>
      </c>
    </row>
    <row r="28" spans="1:4" s="2" customFormat="1" ht="15.75">
      <c r="A28" s="6" t="s">
        <v>47</v>
      </c>
      <c r="B28" s="4">
        <f>SUM(B20:B22)</f>
        <v>33330.803</v>
      </c>
      <c r="C28" s="4">
        <f>SUM(C20:C22)</f>
        <v>13512.997000000001</v>
      </c>
      <c r="D28" s="4">
        <f>SUM(D20:D22)</f>
        <v>19817.806</v>
      </c>
    </row>
    <row r="29" spans="1:4" s="2" customFormat="1" ht="15.75">
      <c r="A29" s="6" t="s">
        <v>48</v>
      </c>
      <c r="B29" s="4">
        <f>SUM(B21:B22)</f>
        <v>14541.011999999999</v>
      </c>
      <c r="C29" s="4">
        <f>SUM(C21:C22)</f>
        <v>5182.109</v>
      </c>
      <c r="D29" s="4">
        <f>SUM(D21:D22)</f>
        <v>9358.903</v>
      </c>
    </row>
    <row r="30" spans="1:4" s="2" customFormat="1" ht="15.75">
      <c r="A30" s="9" t="s">
        <v>30</v>
      </c>
      <c r="B30" s="4">
        <v>33.9</v>
      </c>
      <c r="C30" s="8" t="s">
        <v>27</v>
      </c>
      <c r="D30" s="8" t="s">
        <v>27</v>
      </c>
    </row>
    <row r="31" spans="1:4" s="2" customFormat="1" ht="15.75">
      <c r="A31" s="22"/>
      <c r="B31" s="23"/>
      <c r="C31" s="23"/>
      <c r="D31" s="23"/>
    </row>
    <row r="32" ht="15.75">
      <c r="A32" s="1" t="s">
        <v>36</v>
      </c>
    </row>
    <row r="33" ht="15.75">
      <c r="A33" s="1" t="s">
        <v>37</v>
      </c>
    </row>
    <row r="34" ht="15.75">
      <c r="A34" s="1" t="s">
        <v>38</v>
      </c>
    </row>
    <row r="35" ht="15.75">
      <c r="A35" s="1" t="s">
        <v>39</v>
      </c>
    </row>
    <row r="36" ht="15.75">
      <c r="A36" s="1" t="s">
        <v>40</v>
      </c>
    </row>
    <row r="37" ht="15.75">
      <c r="A37" s="1" t="s">
        <v>41</v>
      </c>
    </row>
    <row r="38" ht="15.75">
      <c r="A38" s="1" t="s">
        <v>42</v>
      </c>
    </row>
    <row r="39" ht="15.75">
      <c r="A39" s="1" t="s">
        <v>43</v>
      </c>
    </row>
    <row r="40" ht="15.75">
      <c r="A40" s="1" t="s">
        <v>44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87" zoomScaleNormal="87" workbookViewId="0" topLeftCell="A16">
      <selection activeCell="A1" sqref="A1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>
        <v>1993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25">
        <v>259918.588</v>
      </c>
      <c r="C6" s="25">
        <v>126970.6</v>
      </c>
      <c r="D6" s="25">
        <v>132947.988</v>
      </c>
    </row>
    <row r="7" spans="1:4" s="2" customFormat="1" ht="15.75">
      <c r="A7" s="6" t="s">
        <v>10</v>
      </c>
      <c r="B7" s="4">
        <v>19729.275</v>
      </c>
      <c r="C7" s="4">
        <v>10096.822</v>
      </c>
      <c r="D7" s="4">
        <v>9632.453</v>
      </c>
    </row>
    <row r="8" spans="1:4" s="2" customFormat="1" ht="15.75">
      <c r="A8" s="6" t="s">
        <v>11</v>
      </c>
      <c r="B8" s="4">
        <v>18645.956</v>
      </c>
      <c r="C8" s="4">
        <v>9545.628</v>
      </c>
      <c r="D8" s="4">
        <v>9100.328</v>
      </c>
    </row>
    <row r="9" spans="1:4" s="2" customFormat="1" ht="15.75">
      <c r="A9" s="6" t="s">
        <v>12</v>
      </c>
      <c r="B9" s="4">
        <v>18721.403</v>
      </c>
      <c r="C9" s="4">
        <v>9592.653</v>
      </c>
      <c r="D9" s="4">
        <v>9128.75</v>
      </c>
    </row>
    <row r="10" spans="1:4" s="2" customFormat="1" ht="15.75">
      <c r="A10" s="6" t="s">
        <v>13</v>
      </c>
      <c r="B10" s="4">
        <v>17473.853</v>
      </c>
      <c r="C10" s="4">
        <v>8977.716</v>
      </c>
      <c r="D10" s="4">
        <v>8496.137</v>
      </c>
    </row>
    <row r="11" spans="1:4" s="2" customFormat="1" ht="15.75">
      <c r="A11" s="6" t="s">
        <v>14</v>
      </c>
      <c r="B11" s="4">
        <v>18989.924</v>
      </c>
      <c r="C11" s="4">
        <v>9662.158</v>
      </c>
      <c r="D11" s="4">
        <v>9327.766</v>
      </c>
    </row>
    <row r="12" spans="1:4" s="2" customFormat="1" ht="15.75">
      <c r="A12" s="6" t="s">
        <v>15</v>
      </c>
      <c r="B12" s="4">
        <v>20068.893</v>
      </c>
      <c r="C12" s="4">
        <v>10095.753</v>
      </c>
      <c r="D12" s="4">
        <v>9973.14</v>
      </c>
    </row>
    <row r="13" spans="1:4" s="2" customFormat="1" ht="15.75">
      <c r="A13" s="6" t="s">
        <v>16</v>
      </c>
      <c r="B13" s="4">
        <v>22583.503</v>
      </c>
      <c r="C13" s="4">
        <v>11303.253</v>
      </c>
      <c r="D13" s="4">
        <v>11280.25</v>
      </c>
    </row>
    <row r="14" spans="1:4" s="2" customFormat="1" ht="15.75">
      <c r="A14" s="6" t="s">
        <v>17</v>
      </c>
      <c r="B14" s="4">
        <v>21726.595</v>
      </c>
      <c r="C14" s="4">
        <v>10804.9</v>
      </c>
      <c r="D14" s="4">
        <v>10921.695</v>
      </c>
    </row>
    <row r="15" spans="1:4" s="2" customFormat="1" ht="15.75">
      <c r="A15" s="6" t="s">
        <v>18</v>
      </c>
      <c r="B15" s="4">
        <v>19184.955</v>
      </c>
      <c r="C15" s="4">
        <v>9471.513</v>
      </c>
      <c r="D15" s="4">
        <v>9713.442</v>
      </c>
    </row>
    <row r="16" spans="1:4" s="2" customFormat="1" ht="15.75">
      <c r="A16" s="6" t="s">
        <v>19</v>
      </c>
      <c r="B16" s="4">
        <v>16013.324</v>
      </c>
      <c r="C16" s="4">
        <v>7863.228</v>
      </c>
      <c r="D16" s="4">
        <v>8150.096</v>
      </c>
    </row>
    <row r="17" spans="1:4" s="2" customFormat="1" ht="15.75">
      <c r="A17" s="6" t="s">
        <v>20</v>
      </c>
      <c r="B17" s="4">
        <v>12850.625</v>
      </c>
      <c r="C17" s="4">
        <v>6258.75</v>
      </c>
      <c r="D17" s="4">
        <v>6591.875</v>
      </c>
    </row>
    <row r="18" spans="1:4" s="2" customFormat="1" ht="15.75">
      <c r="A18" s="6" t="s">
        <v>21</v>
      </c>
      <c r="B18" s="4">
        <v>10736.253</v>
      </c>
      <c r="C18" s="4">
        <v>5155.282</v>
      </c>
      <c r="D18" s="4">
        <v>5580.971</v>
      </c>
    </row>
    <row r="19" spans="1:4" s="2" customFormat="1" ht="15.75">
      <c r="A19" s="6" t="s">
        <v>22</v>
      </c>
      <c r="B19" s="4">
        <v>10292.218</v>
      </c>
      <c r="C19" s="4">
        <v>4836.339</v>
      </c>
      <c r="D19" s="4">
        <v>5455.879</v>
      </c>
    </row>
    <row r="20" spans="1:4" s="2" customFormat="1" ht="15.75">
      <c r="A20" s="6" t="s">
        <v>23</v>
      </c>
      <c r="B20" s="4">
        <v>18692.619</v>
      </c>
      <c r="C20" s="4">
        <v>8263.821</v>
      </c>
      <c r="D20" s="4">
        <v>10428.798</v>
      </c>
    </row>
    <row r="21" spans="1:4" s="2" customFormat="1" ht="15.75">
      <c r="A21" s="6" t="s">
        <v>24</v>
      </c>
      <c r="B21" s="4">
        <v>10763.626</v>
      </c>
      <c r="C21" s="4">
        <v>4090.845</v>
      </c>
      <c r="D21" s="4">
        <v>6672.781</v>
      </c>
    </row>
    <row r="22" spans="1:4" s="2" customFormat="1" ht="15.75">
      <c r="A22" s="1" t="s">
        <v>25</v>
      </c>
      <c r="B22" s="4">
        <v>3445.566</v>
      </c>
      <c r="C22" s="4">
        <v>951.939</v>
      </c>
      <c r="D22" s="4">
        <v>2493.627</v>
      </c>
    </row>
    <row r="23" spans="1:4" s="2" customFormat="1" ht="15.75">
      <c r="A23" s="6" t="s">
        <v>26</v>
      </c>
      <c r="B23" s="4">
        <v>33760.61</v>
      </c>
      <c r="C23" s="4">
        <v>17287.238</v>
      </c>
      <c r="D23" s="4">
        <v>16473.372</v>
      </c>
    </row>
    <row r="24" spans="1:4" s="2" customFormat="1" ht="15.75">
      <c r="A24" s="6" t="s">
        <v>28</v>
      </c>
      <c r="B24" s="4">
        <v>14095.737</v>
      </c>
      <c r="C24" s="4">
        <v>7254.191</v>
      </c>
      <c r="D24" s="4">
        <v>6841.546</v>
      </c>
    </row>
    <row r="25" spans="1:4" s="2" customFormat="1" ht="15.75">
      <c r="A25" s="6" t="s">
        <v>29</v>
      </c>
      <c r="B25" s="4">
        <v>25974.789</v>
      </c>
      <c r="C25" s="4">
        <v>13236.726</v>
      </c>
      <c r="D25" s="4">
        <v>12738.063</v>
      </c>
    </row>
    <row r="26" spans="1:4" s="2" customFormat="1" ht="15.75">
      <c r="A26" s="6" t="s">
        <v>45</v>
      </c>
      <c r="B26" s="4">
        <f>B25+SUM(B12:B22)</f>
        <v>192332.96599999996</v>
      </c>
      <c r="C26" s="4">
        <f>C25+SUM(C12:C22)</f>
        <v>92332.349</v>
      </c>
      <c r="D26" s="4">
        <f>D25+SUM(D12:D22)</f>
        <v>100000.61699999998</v>
      </c>
    </row>
    <row r="27" spans="1:4" s="2" customFormat="1" ht="15.75">
      <c r="A27" s="6" t="s">
        <v>46</v>
      </c>
      <c r="B27" s="4">
        <f>SUM(B18:B22)</f>
        <v>53930.282</v>
      </c>
      <c r="C27" s="4">
        <f>SUM(C18:C22)</f>
        <v>23298.226</v>
      </c>
      <c r="D27" s="4">
        <f>SUM(D18:D22)</f>
        <v>30632.056</v>
      </c>
    </row>
    <row r="28" spans="1:4" s="2" customFormat="1" ht="15.75">
      <c r="A28" s="6" t="s">
        <v>47</v>
      </c>
      <c r="B28" s="4">
        <f>SUM(B20:B22)</f>
        <v>32901.811</v>
      </c>
      <c r="C28" s="4">
        <f>SUM(C20:C22)</f>
        <v>13306.605</v>
      </c>
      <c r="D28" s="4">
        <f>SUM(D20:D22)</f>
        <v>19595.206000000002</v>
      </c>
    </row>
    <row r="29" spans="1:4" s="2" customFormat="1" ht="15.75">
      <c r="A29" s="6" t="s">
        <v>48</v>
      </c>
      <c r="B29" s="4">
        <f>SUM(B21:B22)</f>
        <v>14209.192</v>
      </c>
      <c r="C29" s="4">
        <f>SUM(C21:C22)</f>
        <v>5042.784</v>
      </c>
      <c r="D29" s="4">
        <f>SUM(D21:D22)</f>
        <v>9166.408</v>
      </c>
    </row>
    <row r="30" spans="1:4" s="2" customFormat="1" ht="15.75">
      <c r="A30" s="9" t="s">
        <v>30</v>
      </c>
      <c r="B30" s="4">
        <v>33.6</v>
      </c>
      <c r="C30" s="8" t="s">
        <v>27</v>
      </c>
      <c r="D30" s="8" t="s">
        <v>27</v>
      </c>
    </row>
    <row r="31" spans="1:4" s="2" customFormat="1" ht="15.75">
      <c r="A31" s="22"/>
      <c r="B31" s="23"/>
      <c r="C31" s="23"/>
      <c r="D31" s="23"/>
    </row>
    <row r="32" ht="15.75">
      <c r="A32" s="1" t="s">
        <v>36</v>
      </c>
    </row>
    <row r="33" ht="15.75">
      <c r="A33" s="1" t="s">
        <v>37</v>
      </c>
    </row>
    <row r="34" ht="15.75">
      <c r="A34" s="1" t="s">
        <v>38</v>
      </c>
    </row>
    <row r="35" ht="15.75">
      <c r="A35" s="1" t="s">
        <v>39</v>
      </c>
    </row>
    <row r="36" ht="15.75">
      <c r="A36" s="1" t="s">
        <v>40</v>
      </c>
    </row>
    <row r="37" ht="15.75">
      <c r="A37" s="1" t="s">
        <v>41</v>
      </c>
    </row>
    <row r="38" ht="15.75">
      <c r="A38" s="1" t="s">
        <v>42</v>
      </c>
    </row>
    <row r="39" ht="15.75">
      <c r="A39" s="1" t="s">
        <v>43</v>
      </c>
    </row>
    <row r="40" ht="15.75">
      <c r="A40" s="1" t="s">
        <v>44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>
        <v>1992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25">
        <v>256514.224</v>
      </c>
      <c r="C6" s="25">
        <v>125247.146</v>
      </c>
      <c r="D6" s="25">
        <v>131267.078</v>
      </c>
    </row>
    <row r="7" spans="1:4" s="2" customFormat="1" ht="15.75">
      <c r="A7" s="6" t="s">
        <v>10</v>
      </c>
      <c r="B7" s="4">
        <v>19528.041</v>
      </c>
      <c r="C7" s="4">
        <v>9990.284</v>
      </c>
      <c r="D7" s="4">
        <v>9537.757</v>
      </c>
    </row>
    <row r="8" spans="1:4" s="2" customFormat="1" ht="15.75">
      <c r="A8" s="6" t="s">
        <v>11</v>
      </c>
      <c r="B8" s="4">
        <v>18431.104</v>
      </c>
      <c r="C8" s="4">
        <v>9436.077</v>
      </c>
      <c r="D8" s="4">
        <v>8995.027</v>
      </c>
    </row>
    <row r="9" spans="1:4" s="2" customFormat="1" ht="15.75">
      <c r="A9" s="6" t="s">
        <v>12</v>
      </c>
      <c r="B9" s="4">
        <v>18245.763</v>
      </c>
      <c r="C9" s="4">
        <v>9348.471</v>
      </c>
      <c r="D9" s="4">
        <v>8897.292</v>
      </c>
    </row>
    <row r="10" spans="1:4" s="2" customFormat="1" ht="15.75">
      <c r="A10" s="6" t="s">
        <v>13</v>
      </c>
      <c r="B10" s="4">
        <v>17246.24</v>
      </c>
      <c r="C10" s="4">
        <v>8857.67</v>
      </c>
      <c r="D10" s="4">
        <v>8388.57</v>
      </c>
    </row>
    <row r="11" spans="1:4" s="2" customFormat="1" ht="15.75">
      <c r="A11" s="6" t="s">
        <v>14</v>
      </c>
      <c r="B11" s="4">
        <v>19188.002</v>
      </c>
      <c r="C11" s="4">
        <v>9771.427</v>
      </c>
      <c r="D11" s="4">
        <v>9416.575</v>
      </c>
    </row>
    <row r="12" spans="1:4" s="2" customFormat="1" ht="15.75">
      <c r="A12" s="6" t="s">
        <v>15</v>
      </c>
      <c r="B12" s="4">
        <v>20502.617</v>
      </c>
      <c r="C12" s="4">
        <v>10311.952</v>
      </c>
      <c r="D12" s="4">
        <v>10190.665</v>
      </c>
    </row>
    <row r="13" spans="1:4" s="2" customFormat="1" ht="15.75">
      <c r="A13" s="6" t="s">
        <v>16</v>
      </c>
      <c r="B13" s="4">
        <v>22494.353</v>
      </c>
      <c r="C13" s="4">
        <v>11246.34</v>
      </c>
      <c r="D13" s="4">
        <v>11248.34</v>
      </c>
    </row>
    <row r="14" spans="1:4" s="2" customFormat="1" ht="15.75">
      <c r="A14" s="6" t="s">
        <v>17</v>
      </c>
      <c r="B14" s="4">
        <v>21184.399</v>
      </c>
      <c r="C14" s="4">
        <v>10525.424</v>
      </c>
      <c r="D14" s="4">
        <v>10658.975</v>
      </c>
    </row>
    <row r="15" spans="1:4" s="2" customFormat="1" ht="15.75">
      <c r="A15" s="6" t="s">
        <v>18</v>
      </c>
      <c r="B15" s="4">
        <v>18791.935</v>
      </c>
      <c r="C15" s="4">
        <v>9277.236</v>
      </c>
      <c r="D15" s="4">
        <v>9514.699</v>
      </c>
    </row>
    <row r="16" spans="1:4" s="2" customFormat="1" ht="15.75">
      <c r="A16" s="6" t="s">
        <v>19</v>
      </c>
      <c r="B16" s="4">
        <v>15412.698</v>
      </c>
      <c r="C16" s="4">
        <v>7568.862</v>
      </c>
      <c r="D16" s="4">
        <v>7843.836</v>
      </c>
    </row>
    <row r="17" spans="1:4" s="2" customFormat="1" ht="15.75">
      <c r="A17" s="6" t="s">
        <v>20</v>
      </c>
      <c r="B17" s="4">
        <v>12135.02</v>
      </c>
      <c r="C17" s="4">
        <v>5903.147</v>
      </c>
      <c r="D17" s="4">
        <v>6231.873</v>
      </c>
    </row>
    <row r="18" spans="1:4" s="2" customFormat="1" ht="15.75">
      <c r="A18" s="6" t="s">
        <v>21</v>
      </c>
      <c r="B18" s="4">
        <v>10520.9</v>
      </c>
      <c r="C18" s="4">
        <v>5044.47</v>
      </c>
      <c r="D18" s="4">
        <v>5476.43</v>
      </c>
    </row>
    <row r="19" spans="1:4" s="2" customFormat="1" ht="15.75">
      <c r="A19" s="6" t="s">
        <v>22</v>
      </c>
      <c r="B19" s="4">
        <v>10477.158</v>
      </c>
      <c r="C19" s="4">
        <v>4912.702</v>
      </c>
      <c r="D19" s="4">
        <v>5564.456</v>
      </c>
    </row>
    <row r="20" spans="1:4" s="2" customFormat="1" ht="15.75">
      <c r="A20" s="6" t="s">
        <v>23</v>
      </c>
      <c r="B20" s="4">
        <v>18486.019</v>
      </c>
      <c r="C20" s="4">
        <v>8144.796</v>
      </c>
      <c r="D20" s="4">
        <v>10341.223</v>
      </c>
    </row>
    <row r="21" spans="1:4" s="2" customFormat="1" ht="15.75">
      <c r="A21" s="6" t="s">
        <v>24</v>
      </c>
      <c r="B21" s="4">
        <v>10555.315</v>
      </c>
      <c r="C21" s="4">
        <v>3992.665</v>
      </c>
      <c r="D21" s="4">
        <v>6562.65</v>
      </c>
    </row>
    <row r="22" spans="1:4" s="2" customFormat="1" ht="15.75">
      <c r="A22" s="1" t="s">
        <v>25</v>
      </c>
      <c r="B22" s="4">
        <v>3314.66</v>
      </c>
      <c r="C22" s="4">
        <v>915.623</v>
      </c>
      <c r="D22" s="4">
        <v>2399.037</v>
      </c>
    </row>
    <row r="23" spans="1:4" s="2" customFormat="1" ht="15.75">
      <c r="A23" s="6" t="s">
        <v>26</v>
      </c>
      <c r="B23" s="4">
        <v>33199.111</v>
      </c>
      <c r="C23" s="4">
        <v>17000.553</v>
      </c>
      <c r="D23" s="4">
        <v>16198.558</v>
      </c>
    </row>
    <row r="24" spans="1:4" s="2" customFormat="1" ht="15.75">
      <c r="A24" s="6" t="s">
        <v>28</v>
      </c>
      <c r="B24" s="4">
        <v>13774.602</v>
      </c>
      <c r="C24" s="4">
        <v>7087.752</v>
      </c>
      <c r="D24" s="4">
        <v>6686.85</v>
      </c>
    </row>
    <row r="25" spans="1:4" s="2" customFormat="1" ht="15.75">
      <c r="A25" s="6" t="s">
        <v>29</v>
      </c>
      <c r="B25" s="4">
        <v>26137.396</v>
      </c>
      <c r="C25" s="4">
        <v>13325.34</v>
      </c>
      <c r="D25" s="4">
        <v>12812.056</v>
      </c>
    </row>
    <row r="26" spans="1:4" s="2" customFormat="1" ht="15.75">
      <c r="A26" s="6" t="s">
        <v>45</v>
      </c>
      <c r="B26" s="4">
        <f>B25+SUM(B12:B22)</f>
        <v>190012.47000000003</v>
      </c>
      <c r="C26" s="4">
        <f>C25+SUM(C12:C22)</f>
        <v>91168.557</v>
      </c>
      <c r="D26" s="4">
        <f>D25+SUM(D12:D22)</f>
        <v>98844.23999999999</v>
      </c>
    </row>
    <row r="27" spans="1:4" s="2" customFormat="1" ht="15.75">
      <c r="A27" s="6" t="s">
        <v>46</v>
      </c>
      <c r="B27" s="4">
        <f>SUM(B18:B22)</f>
        <v>53354.051999999996</v>
      </c>
      <c r="C27" s="4">
        <f>SUM(C18:C22)</f>
        <v>23010.256</v>
      </c>
      <c r="D27" s="4">
        <f>SUM(D18:D22)</f>
        <v>30343.796</v>
      </c>
    </row>
    <row r="28" spans="1:4" s="2" customFormat="1" ht="15.75">
      <c r="A28" s="6" t="s">
        <v>47</v>
      </c>
      <c r="B28" s="4">
        <f>SUM(B20:B22)</f>
        <v>32355.994000000002</v>
      </c>
      <c r="C28" s="4">
        <f>SUM(C20:C22)</f>
        <v>13053.083999999999</v>
      </c>
      <c r="D28" s="4">
        <f>SUM(D20:D22)</f>
        <v>19302.91</v>
      </c>
    </row>
    <row r="29" spans="1:4" s="2" customFormat="1" ht="15.75">
      <c r="A29" s="6" t="s">
        <v>48</v>
      </c>
      <c r="B29" s="4">
        <f>SUM(B21:B22)</f>
        <v>13869.975</v>
      </c>
      <c r="C29" s="4">
        <f>SUM(C21:C22)</f>
        <v>4908.2880000000005</v>
      </c>
      <c r="D29" s="4">
        <f>SUM(D21:D22)</f>
        <v>8961.687</v>
      </c>
    </row>
    <row r="30" spans="1:4" s="2" customFormat="1" ht="15.75">
      <c r="A30" s="9" t="s">
        <v>30</v>
      </c>
      <c r="B30" s="4">
        <v>33.4</v>
      </c>
      <c r="C30" s="8" t="s">
        <v>27</v>
      </c>
      <c r="D30" s="8" t="s">
        <v>27</v>
      </c>
    </row>
    <row r="31" spans="1:4" s="2" customFormat="1" ht="15.75">
      <c r="A31" s="22"/>
      <c r="B31" s="23"/>
      <c r="C31" s="23"/>
      <c r="D31" s="23"/>
    </row>
    <row r="32" ht="15.75">
      <c r="A32" s="1" t="s">
        <v>36</v>
      </c>
    </row>
    <row r="33" ht="15.75">
      <c r="A33" s="1" t="s">
        <v>37</v>
      </c>
    </row>
    <row r="34" ht="15.75">
      <c r="A34" s="1" t="s">
        <v>38</v>
      </c>
    </row>
    <row r="35" ht="15.75">
      <c r="A35" s="1" t="s">
        <v>39</v>
      </c>
    </row>
    <row r="36" ht="15.75">
      <c r="A36" s="1" t="s">
        <v>40</v>
      </c>
    </row>
    <row r="37" ht="15.75">
      <c r="A37" s="1" t="s">
        <v>41</v>
      </c>
    </row>
    <row r="38" ht="15.75">
      <c r="A38" s="1" t="s">
        <v>42</v>
      </c>
    </row>
    <row r="39" ht="15.75">
      <c r="A39" s="1" t="s">
        <v>43</v>
      </c>
    </row>
    <row r="40" ht="15.75">
      <c r="A40" s="1" t="s">
        <v>44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>
        <v>1991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25">
        <v>252980.941</v>
      </c>
      <c r="C6" s="25">
        <v>123416.235</v>
      </c>
      <c r="D6" s="25">
        <v>129564.706</v>
      </c>
    </row>
    <row r="7" spans="1:4" s="2" customFormat="1" ht="15.75">
      <c r="A7" s="6" t="s">
        <v>10</v>
      </c>
      <c r="B7" s="4">
        <v>19208.046</v>
      </c>
      <c r="C7" s="4">
        <v>9828.374</v>
      </c>
      <c r="D7" s="4">
        <v>9379.672</v>
      </c>
    </row>
    <row r="8" spans="1:4" s="2" customFormat="1" ht="15.75">
      <c r="A8" s="6" t="s">
        <v>11</v>
      </c>
      <c r="B8" s="4">
        <v>18281.13</v>
      </c>
      <c r="C8" s="4">
        <v>9359.079</v>
      </c>
      <c r="D8" s="4">
        <v>8922.051</v>
      </c>
    </row>
    <row r="9" spans="1:4" s="2" customFormat="1" ht="15.75">
      <c r="A9" s="6" t="s">
        <v>12</v>
      </c>
      <c r="B9" s="4">
        <v>17755.955</v>
      </c>
      <c r="C9" s="4">
        <v>9097.039</v>
      </c>
      <c r="D9" s="4">
        <v>8658.916</v>
      </c>
    </row>
    <row r="10" spans="1:4" s="2" customFormat="1" ht="15.75">
      <c r="A10" s="6" t="s">
        <v>13</v>
      </c>
      <c r="B10" s="4">
        <v>17270.28</v>
      </c>
      <c r="C10" s="4">
        <v>8862.971</v>
      </c>
      <c r="D10" s="4">
        <v>8407.309</v>
      </c>
    </row>
    <row r="11" spans="1:4" s="2" customFormat="1" ht="15.75">
      <c r="A11" s="6" t="s">
        <v>14</v>
      </c>
      <c r="B11" s="4">
        <v>19234.425</v>
      </c>
      <c r="C11" s="4">
        <v>9783.081</v>
      </c>
      <c r="D11" s="4">
        <v>9451.344</v>
      </c>
    </row>
    <row r="12" spans="1:4" s="2" customFormat="1" ht="15.75">
      <c r="A12" s="6" t="s">
        <v>15</v>
      </c>
      <c r="B12" s="4">
        <v>20923.137</v>
      </c>
      <c r="C12" s="4">
        <v>10511.932</v>
      </c>
      <c r="D12" s="4">
        <v>10411.205</v>
      </c>
    </row>
    <row r="13" spans="1:4" s="2" customFormat="1" ht="15.75">
      <c r="A13" s="6" t="s">
        <v>16</v>
      </c>
      <c r="B13" s="4">
        <v>22300.865</v>
      </c>
      <c r="C13" s="4">
        <v>11126.96</v>
      </c>
      <c r="D13" s="4">
        <v>11173.905</v>
      </c>
    </row>
    <row r="14" spans="1:4" s="2" customFormat="1" ht="15.75">
      <c r="A14" s="6" t="s">
        <v>17</v>
      </c>
      <c r="B14" s="4">
        <v>20577.348</v>
      </c>
      <c r="C14" s="4">
        <v>10209.233</v>
      </c>
      <c r="D14" s="4">
        <v>10368.115</v>
      </c>
    </row>
    <row r="15" spans="1:4" s="2" customFormat="1" ht="15.75">
      <c r="A15" s="6" t="s">
        <v>18</v>
      </c>
      <c r="B15" s="4">
        <v>18752.118</v>
      </c>
      <c r="C15" s="4">
        <v>9259.021</v>
      </c>
      <c r="D15" s="4">
        <v>9493.097</v>
      </c>
    </row>
    <row r="16" spans="1:4" s="2" customFormat="1" ht="15.75">
      <c r="A16" s="6" t="s">
        <v>19</v>
      </c>
      <c r="B16" s="4">
        <v>14129.092</v>
      </c>
      <c r="C16" s="4">
        <v>6928.072</v>
      </c>
      <c r="D16" s="4">
        <v>7201.02</v>
      </c>
    </row>
    <row r="17" spans="1:4" s="2" customFormat="1" ht="15.75">
      <c r="A17" s="6" t="s">
        <v>20</v>
      </c>
      <c r="B17" s="4">
        <v>11691.06</v>
      </c>
      <c r="C17" s="4">
        <v>5683.326</v>
      </c>
      <c r="D17" s="4">
        <v>6007.734</v>
      </c>
    </row>
    <row r="18" spans="1:4" s="2" customFormat="1" ht="15.75">
      <c r="A18" s="6" t="s">
        <v>21</v>
      </c>
      <c r="B18" s="4">
        <v>10442.789</v>
      </c>
      <c r="C18" s="4">
        <v>4998.678</v>
      </c>
      <c r="D18" s="4">
        <v>5444.111</v>
      </c>
    </row>
    <row r="19" spans="1:4" s="2" customFormat="1" ht="15.75">
      <c r="A19" s="6" t="s">
        <v>22</v>
      </c>
      <c r="B19" s="4">
        <v>10603.072</v>
      </c>
      <c r="C19" s="4">
        <v>4957.914</v>
      </c>
      <c r="D19" s="4">
        <v>5645.158</v>
      </c>
    </row>
    <row r="20" spans="1:4" s="2" customFormat="1" ht="15.75">
      <c r="A20" s="6" t="s">
        <v>23</v>
      </c>
      <c r="B20" s="4">
        <v>18293.904</v>
      </c>
      <c r="C20" s="4">
        <v>8040.677</v>
      </c>
      <c r="D20" s="4">
        <v>10253.227</v>
      </c>
    </row>
    <row r="21" spans="1:4" s="2" customFormat="1" ht="15.75">
      <c r="A21" s="6" t="s">
        <v>24</v>
      </c>
      <c r="B21" s="4">
        <v>10328.581</v>
      </c>
      <c r="C21" s="4">
        <v>3886.874</v>
      </c>
      <c r="D21" s="4">
        <v>6441.707</v>
      </c>
    </row>
    <row r="22" spans="1:4" s="2" customFormat="1" ht="15.75">
      <c r="A22" s="1" t="s">
        <v>25</v>
      </c>
      <c r="B22" s="4">
        <v>3189.139</v>
      </c>
      <c r="C22" s="4">
        <v>883.004</v>
      </c>
      <c r="D22" s="4">
        <v>2306.135</v>
      </c>
    </row>
    <row r="23" spans="1:4" s="2" customFormat="1" ht="15.75">
      <c r="A23" s="6" t="s">
        <v>26</v>
      </c>
      <c r="B23" s="4">
        <v>32609.07</v>
      </c>
      <c r="C23" s="4">
        <v>16697.945</v>
      </c>
      <c r="D23" s="4">
        <v>15911.125</v>
      </c>
    </row>
    <row r="24" spans="1:4" s="2" customFormat="1" ht="15.75">
      <c r="A24" s="6" t="s">
        <v>28</v>
      </c>
      <c r="B24" s="4">
        <v>13490.727</v>
      </c>
      <c r="C24" s="4">
        <v>6939.224</v>
      </c>
      <c r="D24" s="4">
        <v>6551.503</v>
      </c>
    </row>
    <row r="25" spans="1:4" s="2" customFormat="1" ht="15.75">
      <c r="A25" s="6" t="s">
        <v>29</v>
      </c>
      <c r="B25" s="4">
        <v>26441.993</v>
      </c>
      <c r="C25" s="4">
        <v>13465.001</v>
      </c>
      <c r="D25" s="4">
        <v>12976.992</v>
      </c>
    </row>
    <row r="26" spans="1:4" s="2" customFormat="1" ht="15.75">
      <c r="A26" s="6" t="s">
        <v>45</v>
      </c>
      <c r="B26" s="4">
        <f>B25+SUM(B12:B22)</f>
        <v>187673.098</v>
      </c>
      <c r="C26" s="4">
        <f>C25+SUM(C12:C22)</f>
        <v>89950.692</v>
      </c>
      <c r="D26" s="4">
        <f>D25+SUM(D12:D22)</f>
        <v>97722.40599999999</v>
      </c>
    </row>
    <row r="27" spans="1:4" s="2" customFormat="1" ht="15.75">
      <c r="A27" s="6" t="s">
        <v>46</v>
      </c>
      <c r="B27" s="4">
        <f>SUM(B18:B22)</f>
        <v>52857.485</v>
      </c>
      <c r="C27" s="4">
        <f>SUM(C18:C22)</f>
        <v>22767.147</v>
      </c>
      <c r="D27" s="4">
        <f>SUM(D18:D22)</f>
        <v>30090.338000000003</v>
      </c>
    </row>
    <row r="28" spans="1:4" s="2" customFormat="1" ht="15.75">
      <c r="A28" s="6" t="s">
        <v>47</v>
      </c>
      <c r="B28" s="4">
        <f>SUM(B20:B22)</f>
        <v>31811.624</v>
      </c>
      <c r="C28" s="4">
        <f>SUM(C20:C22)</f>
        <v>12810.555</v>
      </c>
      <c r="D28" s="4">
        <f>SUM(D20:D22)</f>
        <v>19001.069000000003</v>
      </c>
    </row>
    <row r="29" spans="1:4" s="2" customFormat="1" ht="15.75">
      <c r="A29" s="6" t="s">
        <v>48</v>
      </c>
      <c r="B29" s="4">
        <f>SUM(B21:B22)</f>
        <v>13517.720000000001</v>
      </c>
      <c r="C29" s="4">
        <f>SUM(C21:C22)</f>
        <v>4769.878</v>
      </c>
      <c r="D29" s="4">
        <f>SUM(D21:D22)</f>
        <v>8747.842</v>
      </c>
    </row>
    <row r="30" spans="1:4" s="2" customFormat="1" ht="15.75">
      <c r="A30" s="9" t="s">
        <v>30</v>
      </c>
      <c r="B30" s="4">
        <v>33.1</v>
      </c>
      <c r="C30" s="8" t="s">
        <v>27</v>
      </c>
      <c r="D30" s="8" t="s">
        <v>27</v>
      </c>
    </row>
    <row r="31" spans="1:4" s="2" customFormat="1" ht="15.75">
      <c r="A31" s="22"/>
      <c r="B31" s="23"/>
      <c r="C31" s="23"/>
      <c r="D31" s="23"/>
    </row>
    <row r="32" ht="15.75">
      <c r="A32" s="1" t="s">
        <v>36</v>
      </c>
    </row>
    <row r="33" ht="15.75">
      <c r="A33" s="1" t="s">
        <v>37</v>
      </c>
    </row>
    <row r="34" ht="15.75">
      <c r="A34" s="1" t="s">
        <v>38</v>
      </c>
    </row>
    <row r="35" ht="15.75">
      <c r="A35" s="1" t="s">
        <v>39</v>
      </c>
    </row>
    <row r="36" ht="15.75">
      <c r="A36" s="1" t="s">
        <v>40</v>
      </c>
    </row>
    <row r="37" ht="15.75">
      <c r="A37" s="1" t="s">
        <v>41</v>
      </c>
    </row>
    <row r="38" ht="15.75">
      <c r="A38" s="1" t="s">
        <v>42</v>
      </c>
    </row>
    <row r="39" ht="15.75">
      <c r="A39" s="1" t="s">
        <v>43</v>
      </c>
    </row>
    <row r="40" ht="15.75">
      <c r="A40" s="1" t="s">
        <v>44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 t="s">
        <v>4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25">
        <v>249622.814</v>
      </c>
      <c r="C6" s="25">
        <v>121713.764</v>
      </c>
      <c r="D6" s="25">
        <v>127909.05</v>
      </c>
    </row>
    <row r="7" spans="1:4" s="2" customFormat="1" ht="15.75">
      <c r="A7" s="6" t="s">
        <v>10</v>
      </c>
      <c r="B7" s="4">
        <v>18856.447</v>
      </c>
      <c r="C7" s="4">
        <v>9649.628</v>
      </c>
      <c r="D7" s="4">
        <v>9206.819</v>
      </c>
    </row>
    <row r="8" spans="1:4" s="2" customFormat="1" ht="15.75">
      <c r="A8" s="6" t="s">
        <v>11</v>
      </c>
      <c r="B8" s="4">
        <v>18076.746</v>
      </c>
      <c r="C8" s="4">
        <v>9253.842</v>
      </c>
      <c r="D8" s="4">
        <v>8822.904</v>
      </c>
    </row>
    <row r="9" spans="1:4" s="2" customFormat="1" ht="15.75">
      <c r="A9" s="6" t="s">
        <v>12</v>
      </c>
      <c r="B9" s="4">
        <v>17212.887</v>
      </c>
      <c r="C9" s="4">
        <v>8817.214</v>
      </c>
      <c r="D9" s="4">
        <v>8395.673</v>
      </c>
    </row>
    <row r="10" spans="1:4" s="2" customFormat="1" ht="15.75">
      <c r="A10" s="6" t="s">
        <v>13</v>
      </c>
      <c r="B10" s="4">
        <v>17771.593</v>
      </c>
      <c r="C10" s="4">
        <v>9116.084</v>
      </c>
      <c r="D10" s="4">
        <v>8655.509</v>
      </c>
    </row>
    <row r="11" spans="1:4" s="2" customFormat="1" ht="15.75">
      <c r="A11" s="6" t="s">
        <v>14</v>
      </c>
      <c r="B11" s="4">
        <v>19150.386</v>
      </c>
      <c r="C11" s="4">
        <v>9754.135</v>
      </c>
      <c r="D11" s="4">
        <v>9396.251</v>
      </c>
    </row>
    <row r="12" spans="1:4" s="2" customFormat="1" ht="15.75">
      <c r="A12" s="6" t="s">
        <v>15</v>
      </c>
      <c r="B12" s="4">
        <v>21277.047</v>
      </c>
      <c r="C12" s="4">
        <v>10682.257</v>
      </c>
      <c r="D12" s="4">
        <v>10594.79</v>
      </c>
    </row>
    <row r="13" spans="1:4" s="2" customFormat="1" ht="15.75">
      <c r="A13" s="6" t="s">
        <v>16</v>
      </c>
      <c r="B13" s="4">
        <v>21938.773</v>
      </c>
      <c r="C13" s="4">
        <v>10922.037</v>
      </c>
      <c r="D13" s="4">
        <v>11016.736</v>
      </c>
    </row>
    <row r="14" spans="1:4" s="2" customFormat="1" ht="15.75">
      <c r="A14" s="6" t="s">
        <v>17</v>
      </c>
      <c r="B14" s="4">
        <v>19990.295</v>
      </c>
      <c r="C14" s="4">
        <v>9908.868</v>
      </c>
      <c r="D14" s="4">
        <v>10081.427</v>
      </c>
    </row>
    <row r="15" spans="1:4" s="2" customFormat="1" ht="15.75">
      <c r="A15" s="6" t="s">
        <v>18</v>
      </c>
      <c r="B15" s="4">
        <v>17792.942</v>
      </c>
      <c r="C15" s="4">
        <v>8779.241</v>
      </c>
      <c r="D15" s="4">
        <v>9013.701</v>
      </c>
    </row>
    <row r="16" spans="1:4" s="2" customFormat="1" ht="15.75">
      <c r="A16" s="6" t="s">
        <v>19</v>
      </c>
      <c r="B16" s="4">
        <v>13829.016</v>
      </c>
      <c r="C16" s="4">
        <v>6781.742</v>
      </c>
      <c r="D16" s="4">
        <v>7047.274</v>
      </c>
    </row>
    <row r="17" spans="1:4" s="2" customFormat="1" ht="15.75">
      <c r="A17" s="6" t="s">
        <v>20</v>
      </c>
      <c r="B17" s="4">
        <v>11377.762</v>
      </c>
      <c r="C17" s="4">
        <v>5526.137</v>
      </c>
      <c r="D17" s="4">
        <v>5851.625</v>
      </c>
    </row>
    <row r="18" spans="1:4" s="2" customFormat="1" ht="15.75">
      <c r="A18" s="6" t="s">
        <v>21</v>
      </c>
      <c r="B18" s="4">
        <v>10478.159</v>
      </c>
      <c r="C18" s="4">
        <v>5006.863</v>
      </c>
      <c r="D18" s="4">
        <v>5471.296</v>
      </c>
    </row>
    <row r="19" spans="1:4" s="2" customFormat="1" ht="15.75">
      <c r="A19" s="6" t="s">
        <v>22</v>
      </c>
      <c r="B19" s="4">
        <v>10623.482</v>
      </c>
      <c r="C19" s="4">
        <v>4950.371</v>
      </c>
      <c r="D19" s="4">
        <v>5673.111</v>
      </c>
    </row>
    <row r="20" spans="1:4" s="2" customFormat="1" ht="15.75">
      <c r="A20" s="6" t="s">
        <v>23</v>
      </c>
      <c r="B20" s="4">
        <v>18103.986</v>
      </c>
      <c r="C20" s="4">
        <v>7937.915</v>
      </c>
      <c r="D20" s="4">
        <v>10166.068</v>
      </c>
    </row>
    <row r="21" spans="1:4" s="2" customFormat="1" ht="15.75">
      <c r="A21" s="6" t="s">
        <v>24</v>
      </c>
      <c r="B21" s="4">
        <v>10083.693</v>
      </c>
      <c r="C21" s="4">
        <v>3776.391</v>
      </c>
      <c r="D21" s="4">
        <v>6307.302</v>
      </c>
    </row>
    <row r="22" spans="1:4" s="2" customFormat="1" ht="15.75">
      <c r="A22" s="1" t="s">
        <v>25</v>
      </c>
      <c r="B22" s="4">
        <v>3059.6</v>
      </c>
      <c r="C22" s="4">
        <v>851.036</v>
      </c>
      <c r="D22" s="4">
        <v>2208.564</v>
      </c>
    </row>
    <row r="23" spans="1:4" s="2" customFormat="1" ht="15.75">
      <c r="A23" s="6" t="s">
        <v>26</v>
      </c>
      <c r="B23" s="4">
        <v>32029.556</v>
      </c>
      <c r="C23" s="4">
        <v>16399.611</v>
      </c>
      <c r="D23" s="4">
        <v>15629.945</v>
      </c>
    </row>
    <row r="24" spans="1:4" s="2" customFormat="1" ht="15.75">
      <c r="A24" s="6" t="s">
        <v>28</v>
      </c>
      <c r="B24" s="4">
        <v>13329.491</v>
      </c>
      <c r="C24" s="4">
        <v>6852.932</v>
      </c>
      <c r="D24" s="4">
        <v>6476.559</v>
      </c>
    </row>
    <row r="25" spans="1:4" s="2" customFormat="1" ht="15.75">
      <c r="A25" s="6" t="s">
        <v>29</v>
      </c>
      <c r="B25" s="4">
        <v>26852.565</v>
      </c>
      <c r="C25" s="4">
        <v>13688.732</v>
      </c>
      <c r="D25" s="4">
        <v>13163.833</v>
      </c>
    </row>
    <row r="26" spans="1:4" s="2" customFormat="1" ht="15.75">
      <c r="A26" s="6" t="s">
        <v>45</v>
      </c>
      <c r="B26" s="4">
        <f>B25+SUM(B12:B22)</f>
        <v>185407.32</v>
      </c>
      <c r="C26" s="4">
        <f>C25+SUM(C12:C22)</f>
        <v>88811.59</v>
      </c>
      <c r="D26" s="4">
        <f>D25+SUM(D12:D22)</f>
        <v>96595.72699999998</v>
      </c>
    </row>
    <row r="27" spans="1:4" s="2" customFormat="1" ht="15.75">
      <c r="A27" s="6" t="s">
        <v>46</v>
      </c>
      <c r="B27" s="4">
        <f>SUM(B18:B22)</f>
        <v>52348.92</v>
      </c>
      <c r="C27" s="4">
        <f>SUM(C18:C22)</f>
        <v>22522.576</v>
      </c>
      <c r="D27" s="4">
        <f>SUM(D18:D22)</f>
        <v>29826.340999999997</v>
      </c>
    </row>
    <row r="28" spans="1:4" s="2" customFormat="1" ht="15.75">
      <c r="A28" s="6" t="s">
        <v>47</v>
      </c>
      <c r="B28" s="4">
        <f>SUM(B20:B22)</f>
        <v>31247.279</v>
      </c>
      <c r="C28" s="4">
        <f>SUM(C20:C22)</f>
        <v>12565.342</v>
      </c>
      <c r="D28" s="4">
        <f>SUM(D20:D22)</f>
        <v>18681.933999999997</v>
      </c>
    </row>
    <row r="29" spans="1:4" s="2" customFormat="1" ht="15.75">
      <c r="A29" s="6" t="s">
        <v>48</v>
      </c>
      <c r="B29" s="4">
        <f>SUM(B21:B22)</f>
        <v>13143.293</v>
      </c>
      <c r="C29" s="4">
        <f>SUM(C21:C22)</f>
        <v>4627.427</v>
      </c>
      <c r="D29" s="4">
        <f>SUM(D21:D22)</f>
        <v>8515.866</v>
      </c>
    </row>
    <row r="30" spans="1:4" s="2" customFormat="1" ht="15.75">
      <c r="A30" s="9" t="s">
        <v>30</v>
      </c>
      <c r="B30" s="4">
        <v>32.8</v>
      </c>
      <c r="C30" s="8" t="s">
        <v>27</v>
      </c>
      <c r="D30" s="8" t="s">
        <v>27</v>
      </c>
    </row>
    <row r="31" spans="1:4" s="2" customFormat="1" ht="15.75">
      <c r="A31" s="22"/>
      <c r="B31" s="23"/>
      <c r="C31" s="23"/>
      <c r="D31" s="23"/>
    </row>
    <row r="32" ht="15.75">
      <c r="A32" s="1" t="s">
        <v>36</v>
      </c>
    </row>
    <row r="33" ht="15.75">
      <c r="A33" s="1" t="s">
        <v>37</v>
      </c>
    </row>
    <row r="34" ht="15.75">
      <c r="A34" s="1" t="s">
        <v>38</v>
      </c>
    </row>
    <row r="35" ht="15.75">
      <c r="A35" s="1" t="s">
        <v>39</v>
      </c>
    </row>
    <row r="36" ht="15.75">
      <c r="A36" s="1" t="s">
        <v>40</v>
      </c>
    </row>
    <row r="37" ht="15.75">
      <c r="A37" s="1" t="s">
        <v>41</v>
      </c>
    </row>
    <row r="38" ht="15.75">
      <c r="A38" s="1" t="s">
        <v>42</v>
      </c>
    </row>
    <row r="39" ht="15.75">
      <c r="A39" s="1" t="s">
        <v>43</v>
      </c>
    </row>
    <row r="40" ht="15.75">
      <c r="A40" s="1" t="s"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87" zoomScaleNormal="87" workbookViewId="0" topLeftCell="A13">
      <selection activeCell="E26" sqref="E26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>
        <v>2005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37">
        <v>296410.404</v>
      </c>
      <c r="C6" s="37">
        <v>145999.746</v>
      </c>
      <c r="D6" s="37">
        <v>150410.658</v>
      </c>
    </row>
    <row r="7" spans="1:4" s="2" customFormat="1" ht="15.75">
      <c r="A7" s="6" t="s">
        <v>10</v>
      </c>
      <c r="B7" s="37">
        <v>20303.724</v>
      </c>
      <c r="C7" s="37">
        <v>10381.346</v>
      </c>
      <c r="D7" s="37">
        <v>9922.378</v>
      </c>
    </row>
    <row r="8" spans="1:4" s="2" customFormat="1" ht="15.75">
      <c r="A8" s="6" t="s">
        <v>11</v>
      </c>
      <c r="B8" s="37">
        <v>19538.793</v>
      </c>
      <c r="C8" s="37">
        <v>9993.397</v>
      </c>
      <c r="D8" s="37">
        <v>9545.396</v>
      </c>
    </row>
    <row r="9" spans="1:4" s="2" customFormat="1" ht="15.75">
      <c r="A9" s="6" t="s">
        <v>12</v>
      </c>
      <c r="B9" s="37">
        <v>20857.743</v>
      </c>
      <c r="C9" s="37">
        <v>10681.835</v>
      </c>
      <c r="D9" s="37">
        <v>10175.908</v>
      </c>
    </row>
    <row r="10" spans="1:4" s="2" customFormat="1" ht="15.75">
      <c r="A10" s="6" t="s">
        <v>13</v>
      </c>
      <c r="B10" s="37">
        <v>21038.989</v>
      </c>
      <c r="C10" s="37">
        <v>10790.223</v>
      </c>
      <c r="D10" s="37">
        <v>10248.766</v>
      </c>
    </row>
    <row r="11" spans="1:4" s="2" customFormat="1" ht="15.75">
      <c r="A11" s="6" t="s">
        <v>14</v>
      </c>
      <c r="B11" s="37">
        <v>21037.86</v>
      </c>
      <c r="C11" s="37">
        <v>10856.936</v>
      </c>
      <c r="D11" s="37">
        <v>10180.924</v>
      </c>
    </row>
    <row r="12" spans="1:4" s="2" customFormat="1" ht="15.75">
      <c r="A12" s="6" t="s">
        <v>15</v>
      </c>
      <c r="B12" s="37">
        <v>20065.702</v>
      </c>
      <c r="C12" s="37">
        <v>10268.169</v>
      </c>
      <c r="D12" s="37">
        <v>9797.533</v>
      </c>
    </row>
    <row r="13" spans="1:4" s="2" customFormat="1" ht="15.75">
      <c r="A13" s="6" t="s">
        <v>16</v>
      </c>
      <c r="B13" s="37">
        <v>20077.21</v>
      </c>
      <c r="C13" s="37">
        <v>10153.091</v>
      </c>
      <c r="D13" s="37">
        <v>9924.119</v>
      </c>
    </row>
    <row r="14" spans="1:4" s="2" customFormat="1" ht="15.75">
      <c r="A14" s="6" t="s">
        <v>17</v>
      </c>
      <c r="B14" s="37">
        <v>21001.954</v>
      </c>
      <c r="C14" s="37">
        <v>10563.375</v>
      </c>
      <c r="D14" s="37">
        <v>10438.579</v>
      </c>
    </row>
    <row r="15" spans="1:4" s="2" customFormat="1" ht="15.75">
      <c r="A15" s="6" t="s">
        <v>18</v>
      </c>
      <c r="B15" s="37">
        <v>22860.51</v>
      </c>
      <c r="C15" s="37">
        <v>11376.664</v>
      </c>
      <c r="D15" s="37">
        <v>11483.846</v>
      </c>
    </row>
    <row r="16" spans="1:4" s="2" customFormat="1" ht="15.75">
      <c r="A16" s="6" t="s">
        <v>19</v>
      </c>
      <c r="B16" s="37">
        <v>22484.523</v>
      </c>
      <c r="C16" s="37">
        <v>11106.575</v>
      </c>
      <c r="D16" s="37">
        <v>11377.948</v>
      </c>
    </row>
    <row r="17" spans="1:4" s="2" customFormat="1" ht="15.75">
      <c r="A17" s="6" t="s">
        <v>20</v>
      </c>
      <c r="B17" s="37">
        <v>19997.742</v>
      </c>
      <c r="C17" s="37">
        <v>9788.78</v>
      </c>
      <c r="D17" s="37">
        <v>10208.962</v>
      </c>
    </row>
    <row r="18" spans="1:4" s="2" customFormat="1" ht="15.75">
      <c r="A18" s="6" t="s">
        <v>21</v>
      </c>
      <c r="B18" s="37">
        <v>17353.678</v>
      </c>
      <c r="C18" s="37">
        <v>8425.07</v>
      </c>
      <c r="D18" s="37">
        <v>8928.608</v>
      </c>
    </row>
    <row r="19" spans="1:4" s="2" customFormat="1" ht="15.75">
      <c r="A19" s="6" t="s">
        <v>22</v>
      </c>
      <c r="B19" s="37">
        <v>13001.863</v>
      </c>
      <c r="C19" s="37">
        <v>6201.648</v>
      </c>
      <c r="D19" s="37">
        <v>6800.215</v>
      </c>
    </row>
    <row r="20" spans="1:4" s="2" customFormat="1" ht="15.75">
      <c r="A20" s="6" t="s">
        <v>23</v>
      </c>
      <c r="B20" s="37">
        <v>18639.813</v>
      </c>
      <c r="C20" s="37">
        <v>8529.396</v>
      </c>
      <c r="D20" s="37">
        <v>10110.417</v>
      </c>
    </row>
    <row r="21" spans="1:4" s="2" customFormat="1" ht="15.75">
      <c r="A21" s="6" t="s">
        <v>24</v>
      </c>
      <c r="B21" s="37">
        <v>13054.362</v>
      </c>
      <c r="C21" s="37">
        <v>5279.445</v>
      </c>
      <c r="D21" s="37">
        <v>7774.917</v>
      </c>
    </row>
    <row r="22" spans="1:4" s="2" customFormat="1" ht="15.75">
      <c r="A22" s="1" t="s">
        <v>25</v>
      </c>
      <c r="B22" s="37">
        <v>5095.938</v>
      </c>
      <c r="C22" s="37">
        <v>1603.796</v>
      </c>
      <c r="D22" s="37">
        <v>3492.142</v>
      </c>
    </row>
    <row r="23" spans="1:4" s="2" customFormat="1" ht="15.75">
      <c r="A23" s="6" t="s">
        <v>26</v>
      </c>
      <c r="B23" s="37">
        <v>36087.091</v>
      </c>
      <c r="C23" s="37">
        <v>18468.317</v>
      </c>
      <c r="D23" s="37">
        <v>17618.774</v>
      </c>
    </row>
    <row r="24" spans="1:4" s="2" customFormat="1" ht="15.75">
      <c r="A24" s="6" t="s">
        <v>28</v>
      </c>
      <c r="B24" s="37">
        <v>17079.169</v>
      </c>
      <c r="C24" s="37">
        <v>8751.763</v>
      </c>
      <c r="D24" s="37">
        <v>8327.406</v>
      </c>
    </row>
    <row r="25" spans="1:4" s="2" customFormat="1" ht="15.75">
      <c r="A25" s="6" t="s">
        <v>29</v>
      </c>
      <c r="B25" s="37">
        <v>29307.125</v>
      </c>
      <c r="C25" s="37">
        <v>15102.311</v>
      </c>
      <c r="D25" s="37">
        <v>14204.814</v>
      </c>
    </row>
    <row r="26" spans="1:4" s="2" customFormat="1" ht="15.75">
      <c r="A26" s="6" t="s">
        <v>45</v>
      </c>
      <c r="B26" s="37">
        <v>222940.42</v>
      </c>
      <c r="C26" s="37">
        <v>108398.32</v>
      </c>
      <c r="D26" s="37">
        <v>114542.1</v>
      </c>
    </row>
    <row r="27" spans="1:4" s="2" customFormat="1" ht="15.75">
      <c r="A27" s="6" t="s">
        <v>46</v>
      </c>
      <c r="B27" s="37">
        <v>67145.654</v>
      </c>
      <c r="C27" s="37">
        <v>30039.355</v>
      </c>
      <c r="D27" s="37">
        <v>37106.299</v>
      </c>
    </row>
    <row r="28" spans="1:4" s="2" customFormat="1" ht="15.75">
      <c r="A28" s="6" t="s">
        <v>47</v>
      </c>
      <c r="B28" s="37">
        <v>36790.113</v>
      </c>
      <c r="C28" s="37">
        <v>15412.637</v>
      </c>
      <c r="D28" s="37">
        <v>21377.476</v>
      </c>
    </row>
    <row r="29" spans="1:4" s="2" customFormat="1" ht="15.75">
      <c r="A29" s="6" t="s">
        <v>48</v>
      </c>
      <c r="B29" s="37">
        <v>18150.3</v>
      </c>
      <c r="C29" s="37">
        <v>6883.241</v>
      </c>
      <c r="D29" s="37">
        <v>11267.059</v>
      </c>
    </row>
    <row r="30" spans="1:4" s="2" customFormat="1" ht="15.75">
      <c r="A30" s="9" t="s">
        <v>30</v>
      </c>
      <c r="B30" s="36">
        <v>36.2</v>
      </c>
      <c r="C30" s="36">
        <v>34.9</v>
      </c>
      <c r="D30" s="36">
        <v>37.6</v>
      </c>
    </row>
    <row r="31" spans="1:4" s="2" customFormat="1" ht="15.75">
      <c r="A31" s="22"/>
      <c r="B31" s="23"/>
      <c r="C31" s="23"/>
      <c r="D31" s="23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 t="s">
        <v>54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25">
        <v>248791</v>
      </c>
      <c r="C6" s="25">
        <v>121284</v>
      </c>
      <c r="D6" s="25">
        <v>127507</v>
      </c>
    </row>
    <row r="7" spans="1:4" s="2" customFormat="1" ht="15.75">
      <c r="A7" s="6" t="s">
        <v>10</v>
      </c>
      <c r="B7" s="4">
        <v>18765</v>
      </c>
      <c r="C7" s="4">
        <v>9603</v>
      </c>
      <c r="D7" s="4">
        <v>9162</v>
      </c>
    </row>
    <row r="8" spans="1:4" s="2" customFormat="1" ht="15.75">
      <c r="A8" s="6" t="s">
        <v>11</v>
      </c>
      <c r="B8" s="4">
        <v>18042</v>
      </c>
      <c r="C8" s="4">
        <v>9236</v>
      </c>
      <c r="D8" s="4">
        <v>8806</v>
      </c>
    </row>
    <row r="9" spans="1:4" s="2" customFormat="1" ht="15.75">
      <c r="A9" s="6" t="s">
        <v>12</v>
      </c>
      <c r="B9" s="4">
        <v>17067</v>
      </c>
      <c r="C9" s="4">
        <v>8742</v>
      </c>
      <c r="D9" s="4">
        <v>8325</v>
      </c>
    </row>
    <row r="10" spans="1:4" s="2" customFormat="1" ht="15.75">
      <c r="A10" s="6" t="s">
        <v>13</v>
      </c>
      <c r="B10" s="4">
        <v>17893</v>
      </c>
      <c r="C10" s="4">
        <v>9178</v>
      </c>
      <c r="D10" s="4">
        <v>8714</v>
      </c>
    </row>
    <row r="11" spans="1:4" s="2" customFormat="1" ht="15.75">
      <c r="A11" s="6" t="s">
        <v>14</v>
      </c>
      <c r="B11" s="4">
        <v>19143</v>
      </c>
      <c r="C11" s="4">
        <v>9749</v>
      </c>
      <c r="D11" s="4">
        <v>9394</v>
      </c>
    </row>
    <row r="12" spans="1:4" s="2" customFormat="1" ht="15.75">
      <c r="A12" s="6" t="s">
        <v>15</v>
      </c>
      <c r="B12" s="4">
        <v>21336</v>
      </c>
      <c r="C12" s="4">
        <v>10708</v>
      </c>
      <c r="D12" s="4">
        <v>10629</v>
      </c>
    </row>
    <row r="13" spans="1:4" s="2" customFormat="1" ht="15.75">
      <c r="A13" s="6" t="s">
        <v>16</v>
      </c>
      <c r="B13" s="4">
        <v>21838</v>
      </c>
      <c r="C13" s="4">
        <v>10866</v>
      </c>
      <c r="D13" s="4">
        <v>10973</v>
      </c>
    </row>
    <row r="14" spans="1:4" s="2" customFormat="1" ht="15.75">
      <c r="A14" s="6" t="s">
        <v>17</v>
      </c>
      <c r="B14" s="4">
        <v>19851</v>
      </c>
      <c r="C14" s="4">
        <v>9837</v>
      </c>
      <c r="D14" s="4">
        <v>10014</v>
      </c>
    </row>
    <row r="15" spans="1:4" s="2" customFormat="1" ht="15.75">
      <c r="A15" s="6" t="s">
        <v>18</v>
      </c>
      <c r="B15" s="4">
        <v>17593</v>
      </c>
      <c r="C15" s="4">
        <v>8679</v>
      </c>
      <c r="D15" s="4">
        <v>8914</v>
      </c>
    </row>
    <row r="16" spans="1:4" s="2" customFormat="1" ht="15.75">
      <c r="A16" s="6" t="s">
        <v>19</v>
      </c>
      <c r="B16" s="4">
        <v>13747</v>
      </c>
      <c r="C16" s="4">
        <v>6741</v>
      </c>
      <c r="D16" s="4">
        <v>7006</v>
      </c>
    </row>
    <row r="17" spans="1:4" s="2" customFormat="1" ht="15.75">
      <c r="A17" s="6" t="s">
        <v>20</v>
      </c>
      <c r="B17" s="4">
        <v>11315</v>
      </c>
      <c r="C17" s="4">
        <v>5494</v>
      </c>
      <c r="D17" s="4">
        <v>5821</v>
      </c>
    </row>
    <row r="18" spans="1:4" s="2" customFormat="1" ht="15.75">
      <c r="A18" s="6" t="s">
        <v>21</v>
      </c>
      <c r="B18" s="4">
        <v>10489</v>
      </c>
      <c r="C18" s="4">
        <v>5009</v>
      </c>
      <c r="D18" s="4">
        <v>5480</v>
      </c>
    </row>
    <row r="19" spans="1:4" s="2" customFormat="1" ht="15.75">
      <c r="A19" s="6" t="s">
        <v>22</v>
      </c>
      <c r="B19" s="4">
        <v>10627</v>
      </c>
      <c r="C19" s="4">
        <v>4947</v>
      </c>
      <c r="D19" s="4">
        <v>5679</v>
      </c>
    </row>
    <row r="20" spans="1:4" s="2" customFormat="1" ht="15.75">
      <c r="A20" s="6" t="s">
        <v>23</v>
      </c>
      <c r="B20" s="4">
        <v>18048</v>
      </c>
      <c r="C20" s="4">
        <v>7908</v>
      </c>
      <c r="D20" s="4">
        <v>10140</v>
      </c>
    </row>
    <row r="21" spans="1:4" s="2" customFormat="1" ht="15.75">
      <c r="A21" s="6" t="s">
        <v>24</v>
      </c>
      <c r="B21" s="4">
        <v>10014</v>
      </c>
      <c r="C21" s="4">
        <v>3745</v>
      </c>
      <c r="D21" s="4">
        <v>6268</v>
      </c>
    </row>
    <row r="22" spans="1:4" s="2" customFormat="1" ht="15.75">
      <c r="A22" s="1" t="s">
        <v>25</v>
      </c>
      <c r="B22" s="4">
        <v>3022</v>
      </c>
      <c r="C22" s="4">
        <v>841.406</v>
      </c>
      <c r="D22" s="4">
        <v>2180.615</v>
      </c>
    </row>
    <row r="23" spans="1:4" s="2" customFormat="1" ht="15.75">
      <c r="A23" s="6" t="s">
        <v>26</v>
      </c>
      <c r="B23" s="4">
        <v>31839</v>
      </c>
      <c r="C23" s="4">
        <v>16301</v>
      </c>
      <c r="D23" s="4">
        <v>15538</v>
      </c>
    </row>
    <row r="24" spans="1:4" s="2" customFormat="1" ht="15.75">
      <c r="A24" s="6" t="s">
        <v>28</v>
      </c>
      <c r="B24" s="4">
        <v>13345</v>
      </c>
      <c r="C24" s="4">
        <v>6860</v>
      </c>
      <c r="D24" s="4">
        <v>6485</v>
      </c>
    </row>
    <row r="25" spans="1:4" s="2" customFormat="1" ht="15.75">
      <c r="A25" s="6" t="s">
        <v>29</v>
      </c>
      <c r="B25" s="4">
        <v>26961</v>
      </c>
      <c r="C25" s="4">
        <v>13744</v>
      </c>
      <c r="D25" s="4">
        <v>13217</v>
      </c>
    </row>
    <row r="26" spans="1:4" s="2" customFormat="1" ht="15.75">
      <c r="A26" s="6" t="s">
        <v>45</v>
      </c>
      <c r="B26" s="4">
        <f>B25+SUM(B12:B22)</f>
        <v>184841</v>
      </c>
      <c r="C26" s="4">
        <f>C25+SUM(C12:C22)</f>
        <v>88519.406</v>
      </c>
      <c r="D26" s="4">
        <f>D25+SUM(D12:D22)</f>
        <v>96321.615</v>
      </c>
    </row>
    <row r="27" spans="1:4" s="2" customFormat="1" ht="15.75">
      <c r="A27" s="6" t="s">
        <v>46</v>
      </c>
      <c r="B27" s="4">
        <f>SUM(B18:B22)</f>
        <v>52200</v>
      </c>
      <c r="C27" s="4">
        <f>SUM(C18:C22)</f>
        <v>22450.406</v>
      </c>
      <c r="D27" s="4">
        <f>SUM(D18:D22)</f>
        <v>29747.614999999998</v>
      </c>
    </row>
    <row r="28" spans="1:4" s="2" customFormat="1" ht="15.75">
      <c r="A28" s="6" t="s">
        <v>47</v>
      </c>
      <c r="B28" s="4">
        <f>SUM(B20:B22)</f>
        <v>31084</v>
      </c>
      <c r="C28" s="4">
        <f>SUM(C20:C22)</f>
        <v>12494.405999999999</v>
      </c>
      <c r="D28" s="4">
        <f>SUM(D20:D22)</f>
        <v>18588.614999999998</v>
      </c>
    </row>
    <row r="29" spans="1:4" s="2" customFormat="1" ht="15.75">
      <c r="A29" s="6" t="s">
        <v>48</v>
      </c>
      <c r="B29" s="4">
        <f>SUM(B21:B22)</f>
        <v>13036</v>
      </c>
      <c r="C29" s="4">
        <f>SUM(C21:C22)</f>
        <v>4586.406</v>
      </c>
      <c r="D29" s="4">
        <f>SUM(D21:D22)</f>
        <v>8448.615</v>
      </c>
    </row>
    <row r="30" spans="1:4" s="2" customFormat="1" ht="15.75">
      <c r="A30" s="9" t="s">
        <v>30</v>
      </c>
      <c r="B30" s="4">
        <v>32.8</v>
      </c>
      <c r="C30" s="4">
        <v>31.6</v>
      </c>
      <c r="D30" s="4">
        <v>34</v>
      </c>
    </row>
    <row r="31" spans="1:4" s="2" customFormat="1" ht="15.75">
      <c r="A31" s="22"/>
      <c r="B31" s="23"/>
      <c r="C31" s="23"/>
      <c r="D31" s="23"/>
    </row>
    <row r="32" ht="15.75">
      <c r="A32" s="1" t="s">
        <v>36</v>
      </c>
    </row>
    <row r="33" ht="15.75">
      <c r="A33" s="1" t="s">
        <v>37</v>
      </c>
    </row>
    <row r="34" ht="15.75">
      <c r="A34" s="1" t="s">
        <v>38</v>
      </c>
    </row>
    <row r="35" ht="15.75">
      <c r="A35" s="1" t="s">
        <v>39</v>
      </c>
    </row>
    <row r="36" ht="15.75">
      <c r="A36" s="1" t="s">
        <v>40</v>
      </c>
    </row>
    <row r="37" ht="15.75">
      <c r="A37" s="1" t="s">
        <v>41</v>
      </c>
    </row>
    <row r="38" ht="15.75">
      <c r="A38" s="1" t="s">
        <v>42</v>
      </c>
    </row>
    <row r="39" ht="15.75">
      <c r="A39" s="1" t="s">
        <v>43</v>
      </c>
    </row>
    <row r="40" ht="15.75">
      <c r="A40" s="1" t="s">
        <v>44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6"/>
      <c r="C1" s="16"/>
      <c r="D1" s="16"/>
    </row>
    <row r="2" spans="2:4" s="18" customFormat="1" ht="16.5">
      <c r="B2" s="19"/>
      <c r="C2" s="20">
        <v>1989</v>
      </c>
      <c r="D2" s="19"/>
    </row>
    <row r="3" spans="1:4" s="2" customFormat="1" ht="15.75">
      <c r="A3" s="7" t="s">
        <v>5</v>
      </c>
      <c r="B3" s="1"/>
      <c r="C3" s="5"/>
      <c r="D3" s="5"/>
    </row>
    <row r="4" spans="1:4" s="2" customFormat="1" ht="15.75">
      <c r="A4" s="7"/>
      <c r="B4" s="7" t="s">
        <v>6</v>
      </c>
      <c r="C4" s="7" t="s">
        <v>7</v>
      </c>
      <c r="D4" s="7" t="s">
        <v>8</v>
      </c>
    </row>
    <row r="5" spans="1:4" s="2" customFormat="1" ht="15.75">
      <c r="A5" s="22"/>
      <c r="B5" s="22"/>
      <c r="C5" s="22"/>
      <c r="D5" s="22"/>
    </row>
    <row r="6" spans="1:4" s="18" customFormat="1" ht="16.5">
      <c r="A6" s="18" t="s">
        <v>9</v>
      </c>
      <c r="B6" s="25">
        <v>246819</v>
      </c>
      <c r="C6" s="25">
        <v>120278</v>
      </c>
      <c r="D6" s="25">
        <v>126542</v>
      </c>
    </row>
    <row r="7" spans="1:4" s="2" customFormat="1" ht="15.75">
      <c r="A7" s="6" t="s">
        <v>10</v>
      </c>
      <c r="B7" s="4">
        <v>18508</v>
      </c>
      <c r="C7" s="4">
        <v>9469</v>
      </c>
      <c r="D7" s="4">
        <v>9039</v>
      </c>
    </row>
    <row r="8" spans="1:4" s="2" customFormat="1" ht="15.75">
      <c r="A8" s="6" t="s">
        <v>11</v>
      </c>
      <c r="B8" s="4">
        <v>17917</v>
      </c>
      <c r="C8" s="4">
        <v>9170</v>
      </c>
      <c r="D8" s="4">
        <v>8746</v>
      </c>
    </row>
    <row r="9" spans="1:4" s="2" customFormat="1" ht="15.75">
      <c r="A9" s="6" t="s">
        <v>12</v>
      </c>
      <c r="B9" s="4">
        <v>16797</v>
      </c>
      <c r="C9" s="4">
        <v>8606</v>
      </c>
      <c r="D9" s="4">
        <v>8191</v>
      </c>
    </row>
    <row r="10" spans="1:4" s="2" customFormat="1" ht="15.75">
      <c r="A10" s="6" t="s">
        <v>13</v>
      </c>
      <c r="B10" s="4">
        <v>18133</v>
      </c>
      <c r="C10" s="4">
        <v>9293</v>
      </c>
      <c r="D10" s="4">
        <v>8840</v>
      </c>
    </row>
    <row r="11" spans="1:4" s="2" customFormat="1" ht="15.75">
      <c r="A11" s="6" t="s">
        <v>14</v>
      </c>
      <c r="B11" s="4">
        <v>19258</v>
      </c>
      <c r="C11" s="4">
        <v>9784</v>
      </c>
      <c r="D11" s="4">
        <v>9473</v>
      </c>
    </row>
    <row r="12" spans="1:4" s="2" customFormat="1" ht="15.75">
      <c r="A12" s="6" t="s">
        <v>15</v>
      </c>
      <c r="B12" s="4">
        <v>21560</v>
      </c>
      <c r="C12" s="4">
        <v>10820</v>
      </c>
      <c r="D12" s="4">
        <v>10740</v>
      </c>
    </row>
    <row r="13" spans="1:4" s="2" customFormat="1" ht="15.75">
      <c r="A13" s="6" t="s">
        <v>16</v>
      </c>
      <c r="B13" s="4">
        <v>21676</v>
      </c>
      <c r="C13" s="4">
        <v>10787</v>
      </c>
      <c r="D13" s="4">
        <v>10889</v>
      </c>
    </row>
    <row r="14" spans="1:4" s="2" customFormat="1" ht="15.75">
      <c r="A14" s="6" t="s">
        <v>17</v>
      </c>
      <c r="B14" s="4">
        <v>19455</v>
      </c>
      <c r="C14" s="4">
        <v>9632</v>
      </c>
      <c r="D14" s="4">
        <v>9822</v>
      </c>
    </row>
    <row r="15" spans="1:4" s="2" customFormat="1" ht="15.75">
      <c r="A15" s="6" t="s">
        <v>18</v>
      </c>
      <c r="B15" s="4">
        <v>16960</v>
      </c>
      <c r="C15" s="4">
        <v>8359</v>
      </c>
      <c r="D15" s="4">
        <v>8601</v>
      </c>
    </row>
    <row r="16" spans="1:4" s="2" customFormat="1" ht="15.75">
      <c r="A16" s="6" t="s">
        <v>19</v>
      </c>
      <c r="B16" s="4">
        <v>13421</v>
      </c>
      <c r="C16" s="4">
        <v>6578</v>
      </c>
      <c r="D16" s="4">
        <v>6843</v>
      </c>
    </row>
    <row r="17" spans="1:4" s="2" customFormat="1" ht="15.75">
      <c r="A17" s="6" t="s">
        <v>20</v>
      </c>
      <c r="B17" s="4">
        <v>11212</v>
      </c>
      <c r="C17" s="4">
        <v>5443</v>
      </c>
      <c r="D17" s="4">
        <v>5769</v>
      </c>
    </row>
    <row r="18" spans="1:4" s="2" customFormat="1" ht="15.75">
      <c r="A18" s="6" t="s">
        <v>21</v>
      </c>
      <c r="B18" s="4">
        <v>10534</v>
      </c>
      <c r="C18" s="4">
        <v>5031</v>
      </c>
      <c r="D18" s="4">
        <v>5503</v>
      </c>
    </row>
    <row r="19" spans="1:4" s="2" customFormat="1" ht="15.75">
      <c r="A19" s="6" t="s">
        <v>22</v>
      </c>
      <c r="B19" s="4">
        <v>10707</v>
      </c>
      <c r="C19" s="4">
        <v>4972</v>
      </c>
      <c r="D19" s="4">
        <v>5735</v>
      </c>
    </row>
    <row r="20" spans="1:4" s="2" customFormat="1" ht="15.75">
      <c r="A20" s="6" t="s">
        <v>23</v>
      </c>
      <c r="B20" s="4">
        <v>17864</v>
      </c>
      <c r="C20" s="4">
        <v>7824</v>
      </c>
      <c r="D20" s="4">
        <v>10040</v>
      </c>
    </row>
    <row r="21" spans="1:4" s="2" customFormat="1" ht="15.75">
      <c r="A21" s="6" t="s">
        <v>24</v>
      </c>
      <c r="B21" s="4">
        <v>9850</v>
      </c>
      <c r="C21" s="4">
        <v>3678</v>
      </c>
      <c r="D21" s="4">
        <v>6171</v>
      </c>
    </row>
    <row r="22" spans="1:4" s="2" customFormat="1" ht="15.75">
      <c r="A22" s="1" t="s">
        <v>25</v>
      </c>
      <c r="B22" s="4">
        <v>2968</v>
      </c>
      <c r="C22" s="4">
        <v>831</v>
      </c>
      <c r="D22" s="4">
        <v>2137</v>
      </c>
    </row>
    <row r="23" spans="1:4" s="2" customFormat="1" ht="15.75">
      <c r="A23" s="6" t="s">
        <v>26</v>
      </c>
      <c r="B23" s="4">
        <v>31413</v>
      </c>
      <c r="C23" s="4">
        <v>16082</v>
      </c>
      <c r="D23" s="4">
        <v>15330</v>
      </c>
    </row>
    <row r="24" spans="1:4" s="2" customFormat="1" ht="15.75">
      <c r="A24" s="6" t="s">
        <v>28</v>
      </c>
      <c r="B24" s="4">
        <v>13536</v>
      </c>
      <c r="C24" s="4">
        <v>6953</v>
      </c>
      <c r="D24" s="4">
        <v>6582</v>
      </c>
    </row>
    <row r="25" spans="1:4" s="2" customFormat="1" ht="15.75">
      <c r="A25" s="6" t="s">
        <v>29</v>
      </c>
      <c r="B25" s="4">
        <v>27156</v>
      </c>
      <c r="C25" s="4">
        <v>13817</v>
      </c>
      <c r="D25" s="4">
        <v>13338</v>
      </c>
    </row>
    <row r="26" spans="1:4" s="2" customFormat="1" ht="15.75">
      <c r="A26" s="6" t="s">
        <v>45</v>
      </c>
      <c r="B26" s="4">
        <f>B25+SUM(B12:B22)</f>
        <v>183363</v>
      </c>
      <c r="C26" s="4">
        <f>C25+SUM(C12:C22)</f>
        <v>87772</v>
      </c>
      <c r="D26" s="4">
        <f>D25+SUM(D12:D22)</f>
        <v>95588</v>
      </c>
    </row>
    <row r="27" spans="1:4" s="2" customFormat="1" ht="15.75">
      <c r="A27" s="6" t="s">
        <v>46</v>
      </c>
      <c r="B27" s="4">
        <f>SUM(B18:B22)</f>
        <v>51923</v>
      </c>
      <c r="C27" s="4">
        <f>SUM(C18:C22)</f>
        <v>22336</v>
      </c>
      <c r="D27" s="4">
        <f>SUM(D18:D22)</f>
        <v>29586</v>
      </c>
    </row>
    <row r="28" spans="1:4" s="2" customFormat="1" ht="15.75">
      <c r="A28" s="6" t="s">
        <v>47</v>
      </c>
      <c r="B28" s="4">
        <f>SUM(B20:B22)</f>
        <v>30682</v>
      </c>
      <c r="C28" s="4">
        <f>SUM(C20:C22)</f>
        <v>12333</v>
      </c>
      <c r="D28" s="4">
        <f>SUM(D20:D22)</f>
        <v>18348</v>
      </c>
    </row>
    <row r="29" spans="1:4" s="2" customFormat="1" ht="15.75">
      <c r="A29" s="6" t="s">
        <v>48</v>
      </c>
      <c r="B29" s="4">
        <f>SUM(B21:B22)</f>
        <v>12818</v>
      </c>
      <c r="C29" s="4">
        <f>SUM(C21:C22)</f>
        <v>4509</v>
      </c>
      <c r="D29" s="4">
        <f>SUM(D21:D22)</f>
        <v>8308</v>
      </c>
    </row>
    <row r="30" spans="1:4" s="2" customFormat="1" ht="15.75">
      <c r="A30" s="9" t="s">
        <v>30</v>
      </c>
      <c r="B30" s="10">
        <v>32.6</v>
      </c>
      <c r="C30" s="10">
        <v>31.4</v>
      </c>
      <c r="D30" s="10">
        <v>33.8</v>
      </c>
    </row>
    <row r="31" spans="1:4" s="2" customFormat="1" ht="15.75">
      <c r="A31" s="22"/>
      <c r="B31" s="22"/>
      <c r="C31" s="22"/>
      <c r="D31" s="22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6"/>
      <c r="C1" s="16"/>
      <c r="D1" s="16"/>
    </row>
    <row r="2" spans="2:4" s="18" customFormat="1" ht="16.5">
      <c r="B2" s="19"/>
      <c r="C2" s="20">
        <v>1988</v>
      </c>
      <c r="D2" s="19"/>
    </row>
    <row r="3" spans="1:4" s="2" customFormat="1" ht="15.75">
      <c r="A3" s="7" t="s">
        <v>5</v>
      </c>
      <c r="B3" s="1"/>
      <c r="C3" s="5"/>
      <c r="D3" s="5"/>
    </row>
    <row r="4" spans="1:4" s="2" customFormat="1" ht="15.75">
      <c r="A4" s="7"/>
      <c r="B4" s="7" t="s">
        <v>6</v>
      </c>
      <c r="C4" s="7" t="s">
        <v>7</v>
      </c>
      <c r="D4" s="7" t="s">
        <v>8</v>
      </c>
    </row>
    <row r="5" spans="1:4" s="2" customFormat="1" ht="15.75">
      <c r="A5" s="22"/>
      <c r="B5" s="22"/>
      <c r="C5" s="22"/>
      <c r="D5" s="22"/>
    </row>
    <row r="6" spans="1:4" s="18" customFormat="1" ht="16.5">
      <c r="A6" s="18" t="s">
        <v>9</v>
      </c>
      <c r="B6" s="25">
        <v>244499</v>
      </c>
      <c r="C6" s="25">
        <v>119086</v>
      </c>
      <c r="D6" s="25">
        <v>125413</v>
      </c>
    </row>
    <row r="7" spans="1:4" s="2" customFormat="1" ht="15.75">
      <c r="A7" s="6" t="s">
        <v>10</v>
      </c>
      <c r="B7" s="4">
        <v>18195</v>
      </c>
      <c r="C7" s="4">
        <v>9309</v>
      </c>
      <c r="D7" s="4">
        <v>8886</v>
      </c>
    </row>
    <row r="8" spans="1:4" s="2" customFormat="1" ht="15.75">
      <c r="A8" s="6" t="s">
        <v>11</v>
      </c>
      <c r="B8" s="4">
        <v>17759</v>
      </c>
      <c r="C8" s="4">
        <v>9088</v>
      </c>
      <c r="D8" s="4">
        <v>8671</v>
      </c>
    </row>
    <row r="9" spans="1:4" s="2" customFormat="1" ht="15.75">
      <c r="A9" s="6" t="s">
        <v>12</v>
      </c>
      <c r="B9" s="4">
        <v>16496</v>
      </c>
      <c r="C9" s="4">
        <v>8453</v>
      </c>
      <c r="D9" s="4">
        <v>8043</v>
      </c>
    </row>
    <row r="10" spans="1:4" s="2" customFormat="1" ht="15.75">
      <c r="A10" s="6" t="s">
        <v>13</v>
      </c>
      <c r="B10" s="4">
        <v>18496</v>
      </c>
      <c r="C10" s="4">
        <v>9467</v>
      </c>
      <c r="D10" s="4">
        <v>9029</v>
      </c>
    </row>
    <row r="11" spans="1:4" s="2" customFormat="1" ht="15.75">
      <c r="A11" s="6" t="s">
        <v>14</v>
      </c>
      <c r="B11" s="4">
        <v>19655</v>
      </c>
      <c r="C11" s="4">
        <v>9965</v>
      </c>
      <c r="D11" s="4">
        <v>9689</v>
      </c>
    </row>
    <row r="12" spans="1:4" s="2" customFormat="1" ht="15.75">
      <c r="A12" s="6" t="s">
        <v>15</v>
      </c>
      <c r="B12" s="4">
        <v>21739</v>
      </c>
      <c r="C12" s="4">
        <v>10903</v>
      </c>
      <c r="D12" s="4">
        <v>10837</v>
      </c>
    </row>
    <row r="13" spans="1:4" s="2" customFormat="1" ht="15.75">
      <c r="A13" s="6" t="s">
        <v>16</v>
      </c>
      <c r="B13" s="4">
        <v>21391</v>
      </c>
      <c r="C13" s="4">
        <v>10645</v>
      </c>
      <c r="D13" s="4">
        <v>10746</v>
      </c>
    </row>
    <row r="14" spans="1:4" s="2" customFormat="1" ht="15.75">
      <c r="A14" s="6" t="s">
        <v>17</v>
      </c>
      <c r="B14" s="4">
        <v>18993</v>
      </c>
      <c r="C14" s="4">
        <v>9393</v>
      </c>
      <c r="D14" s="4">
        <v>9600</v>
      </c>
    </row>
    <row r="15" spans="1:4" s="2" customFormat="1" ht="15.75">
      <c r="A15" s="6" t="s">
        <v>18</v>
      </c>
      <c r="B15" s="4">
        <v>16188</v>
      </c>
      <c r="C15" s="4">
        <v>7970</v>
      </c>
      <c r="D15" s="4">
        <v>8218</v>
      </c>
    </row>
    <row r="16" spans="1:4" s="2" customFormat="1" ht="15.75">
      <c r="A16" s="6" t="s">
        <v>19</v>
      </c>
      <c r="B16" s="4">
        <v>12954</v>
      </c>
      <c r="C16" s="4">
        <v>6347</v>
      </c>
      <c r="D16" s="4">
        <v>6608</v>
      </c>
    </row>
    <row r="17" spans="1:4" s="2" customFormat="1" ht="15.75">
      <c r="A17" s="6" t="s">
        <v>20</v>
      </c>
      <c r="B17" s="4">
        <v>10995</v>
      </c>
      <c r="C17" s="4">
        <v>5334</v>
      </c>
      <c r="D17" s="4">
        <v>5661</v>
      </c>
    </row>
    <row r="18" spans="1:4" s="2" customFormat="1" ht="15.75">
      <c r="A18" s="6" t="s">
        <v>21</v>
      </c>
      <c r="B18" s="4">
        <v>10722</v>
      </c>
      <c r="C18" s="4">
        <v>5113</v>
      </c>
      <c r="D18" s="4">
        <v>5609</v>
      </c>
    </row>
    <row r="19" spans="1:4" s="2" customFormat="1" ht="15.75">
      <c r="A19" s="6" t="s">
        <v>22</v>
      </c>
      <c r="B19" s="4">
        <v>10791</v>
      </c>
      <c r="C19" s="4">
        <v>5001</v>
      </c>
      <c r="D19" s="4">
        <v>5790</v>
      </c>
    </row>
    <row r="20" spans="1:4" s="2" customFormat="1" ht="15.75">
      <c r="A20" s="6" t="s">
        <v>23</v>
      </c>
      <c r="B20" s="4">
        <v>17626</v>
      </c>
      <c r="C20" s="4">
        <v>7710</v>
      </c>
      <c r="D20" s="4">
        <v>9916</v>
      </c>
    </row>
    <row r="21" spans="1:4" s="2" customFormat="1" ht="15.75">
      <c r="A21" s="6" t="s">
        <v>24</v>
      </c>
      <c r="B21" s="4">
        <v>9612</v>
      </c>
      <c r="C21" s="4">
        <v>3578</v>
      </c>
      <c r="D21" s="4">
        <v>6035</v>
      </c>
    </row>
    <row r="22" spans="1:4" s="2" customFormat="1" ht="15.75">
      <c r="A22" s="1" t="s">
        <v>25</v>
      </c>
      <c r="B22" s="4">
        <v>2885</v>
      </c>
      <c r="C22" s="4">
        <v>810</v>
      </c>
      <c r="D22" s="4">
        <v>2075</v>
      </c>
    </row>
    <row r="23" spans="1:4" s="2" customFormat="1" ht="15.75">
      <c r="A23" s="6" t="s">
        <v>26</v>
      </c>
      <c r="B23" s="4">
        <v>31028</v>
      </c>
      <c r="C23" s="4">
        <v>15886</v>
      </c>
      <c r="D23" s="4">
        <v>15142</v>
      </c>
    </row>
    <row r="24" spans="1:4" s="2" customFormat="1" ht="15.75">
      <c r="A24" s="6" t="s">
        <v>28</v>
      </c>
      <c r="B24" s="4">
        <v>14023</v>
      </c>
      <c r="C24" s="4">
        <v>7199</v>
      </c>
      <c r="D24" s="4">
        <v>6824</v>
      </c>
    </row>
    <row r="25" spans="1:4" s="2" customFormat="1" ht="15.75">
      <c r="A25" s="6" t="s">
        <v>29</v>
      </c>
      <c r="B25" s="4">
        <v>27356</v>
      </c>
      <c r="C25" s="4">
        <v>13888</v>
      </c>
      <c r="D25" s="4">
        <v>13467</v>
      </c>
    </row>
    <row r="26" spans="1:4" s="2" customFormat="1" ht="15.75">
      <c r="A26" s="6" t="s">
        <v>45</v>
      </c>
      <c r="B26" s="4">
        <f>B25+SUM(B12:B22)</f>
        <v>181252</v>
      </c>
      <c r="C26" s="4">
        <f>C25+SUM(C12:C22)</f>
        <v>86692</v>
      </c>
      <c r="D26" s="4">
        <f>D25+SUM(D12:D22)</f>
        <v>94562</v>
      </c>
    </row>
    <row r="27" spans="1:4" s="2" customFormat="1" ht="15.75">
      <c r="A27" s="6" t="s">
        <v>46</v>
      </c>
      <c r="B27" s="4">
        <f>SUM(B18:B22)</f>
        <v>51636</v>
      </c>
      <c r="C27" s="4">
        <f>SUM(C18:C22)</f>
        <v>22212</v>
      </c>
      <c r="D27" s="4">
        <f>SUM(D18:D22)</f>
        <v>29425</v>
      </c>
    </row>
    <row r="28" spans="1:4" s="2" customFormat="1" ht="15.75">
      <c r="A28" s="6" t="s">
        <v>47</v>
      </c>
      <c r="B28" s="4">
        <f>SUM(B20:B22)</f>
        <v>30123</v>
      </c>
      <c r="C28" s="4">
        <f>SUM(C20:C22)</f>
        <v>12098</v>
      </c>
      <c r="D28" s="4">
        <f>SUM(D20:D22)</f>
        <v>18026</v>
      </c>
    </row>
    <row r="29" spans="1:4" s="2" customFormat="1" ht="15.75">
      <c r="A29" s="6" t="s">
        <v>48</v>
      </c>
      <c r="B29" s="4">
        <f>SUM(B21:B22)</f>
        <v>12497</v>
      </c>
      <c r="C29" s="4">
        <f>SUM(C21:C22)</f>
        <v>4388</v>
      </c>
      <c r="D29" s="4">
        <f>SUM(D21:D22)</f>
        <v>8110</v>
      </c>
    </row>
    <row r="30" spans="1:4" s="2" customFormat="1" ht="15.75">
      <c r="A30" s="9" t="s">
        <v>30</v>
      </c>
      <c r="B30" s="10">
        <v>32.3</v>
      </c>
      <c r="C30" s="10">
        <v>31.1</v>
      </c>
      <c r="D30" s="10">
        <v>33.5</v>
      </c>
    </row>
    <row r="31" spans="1:4" s="2" customFormat="1" ht="15.75">
      <c r="A31" s="22"/>
      <c r="B31" s="22"/>
      <c r="C31" s="22"/>
      <c r="D31" s="22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6"/>
      <c r="C1" s="16"/>
      <c r="D1" s="16"/>
    </row>
    <row r="2" spans="2:4" s="18" customFormat="1" ht="16.5">
      <c r="B2" s="19"/>
      <c r="C2" s="20">
        <v>1987</v>
      </c>
      <c r="D2" s="19"/>
    </row>
    <row r="3" spans="1:4" s="2" customFormat="1" ht="15.75">
      <c r="A3" s="7" t="s">
        <v>5</v>
      </c>
      <c r="B3" s="1"/>
      <c r="C3" s="5"/>
      <c r="D3" s="5"/>
    </row>
    <row r="4" spans="1:4" s="2" customFormat="1" ht="15.75">
      <c r="A4" s="7"/>
      <c r="B4" s="7" t="s">
        <v>6</v>
      </c>
      <c r="C4" s="7" t="s">
        <v>7</v>
      </c>
      <c r="D4" s="7" t="s">
        <v>8</v>
      </c>
    </row>
    <row r="5" spans="1:4" s="2" customFormat="1" ht="15.75">
      <c r="A5" s="22"/>
      <c r="B5" s="22"/>
      <c r="C5" s="22"/>
      <c r="D5" s="22"/>
    </row>
    <row r="6" spans="1:4" s="18" customFormat="1" ht="16.5">
      <c r="A6" s="18" t="s">
        <v>9</v>
      </c>
      <c r="B6" s="25">
        <v>242289</v>
      </c>
      <c r="C6" s="25">
        <v>117961</v>
      </c>
      <c r="D6" s="25">
        <v>124328</v>
      </c>
    </row>
    <row r="7" spans="1:4" s="2" customFormat="1" ht="15.75">
      <c r="A7" s="6" t="s">
        <v>10</v>
      </c>
      <c r="B7" s="4">
        <v>18052</v>
      </c>
      <c r="C7" s="4">
        <v>9237</v>
      </c>
      <c r="D7" s="4">
        <v>8816</v>
      </c>
    </row>
    <row r="8" spans="1:4" s="2" customFormat="1" ht="15.75">
      <c r="A8" s="6" t="s">
        <v>11</v>
      </c>
      <c r="B8" s="4">
        <v>17430</v>
      </c>
      <c r="C8" s="4">
        <v>8918</v>
      </c>
      <c r="D8" s="4">
        <v>8512</v>
      </c>
    </row>
    <row r="9" spans="1:4" s="2" customFormat="1" ht="15.75">
      <c r="A9" s="6" t="s">
        <v>12</v>
      </c>
      <c r="B9" s="4">
        <v>16377</v>
      </c>
      <c r="C9" s="4">
        <v>8390</v>
      </c>
      <c r="D9" s="4">
        <v>7987</v>
      </c>
    </row>
    <row r="10" spans="1:4" s="2" customFormat="1" ht="15.75">
      <c r="A10" s="6" t="s">
        <v>13</v>
      </c>
      <c r="B10" s="4">
        <v>18698</v>
      </c>
      <c r="C10" s="4">
        <v>9559</v>
      </c>
      <c r="D10" s="4">
        <v>9139</v>
      </c>
    </row>
    <row r="11" spans="1:4" s="2" customFormat="1" ht="15.75">
      <c r="A11" s="6" t="s">
        <v>14</v>
      </c>
      <c r="B11" s="4">
        <v>20192</v>
      </c>
      <c r="C11" s="4">
        <v>10220</v>
      </c>
      <c r="D11" s="4">
        <v>9971</v>
      </c>
    </row>
    <row r="12" spans="1:4" s="2" customFormat="1" ht="15.75">
      <c r="A12" s="6" t="s">
        <v>15</v>
      </c>
      <c r="B12" s="4">
        <v>21857</v>
      </c>
      <c r="C12" s="4">
        <v>10960</v>
      </c>
      <c r="D12" s="4">
        <v>10896</v>
      </c>
    </row>
    <row r="13" spans="1:4" s="2" customFormat="1" ht="15.75">
      <c r="A13" s="6" t="s">
        <v>16</v>
      </c>
      <c r="B13" s="4">
        <v>20984</v>
      </c>
      <c r="C13" s="4">
        <v>10439</v>
      </c>
      <c r="D13" s="4">
        <v>10545</v>
      </c>
    </row>
    <row r="14" spans="1:4" s="2" customFormat="1" ht="15.75">
      <c r="A14" s="6" t="s">
        <v>17</v>
      </c>
      <c r="B14" s="4">
        <v>18619</v>
      </c>
      <c r="C14" s="4">
        <v>9200</v>
      </c>
      <c r="D14" s="4">
        <v>9419</v>
      </c>
    </row>
    <row r="15" spans="1:4" s="2" customFormat="1" ht="15.75">
      <c r="A15" s="6" t="s">
        <v>18</v>
      </c>
      <c r="B15" s="4">
        <v>15608</v>
      </c>
      <c r="C15" s="4">
        <v>7677</v>
      </c>
      <c r="D15" s="4">
        <v>7931</v>
      </c>
    </row>
    <row r="16" spans="1:4" s="2" customFormat="1" ht="15.75">
      <c r="A16" s="6" t="s">
        <v>19</v>
      </c>
      <c r="B16" s="4">
        <v>12294</v>
      </c>
      <c r="C16" s="4">
        <v>6018</v>
      </c>
      <c r="D16" s="4">
        <v>6276</v>
      </c>
    </row>
    <row r="17" spans="1:4" s="2" customFormat="1" ht="15.75">
      <c r="A17" s="6" t="s">
        <v>20</v>
      </c>
      <c r="B17" s="4">
        <v>10802</v>
      </c>
      <c r="C17" s="4">
        <v>5234</v>
      </c>
      <c r="D17" s="4">
        <v>5567</v>
      </c>
    </row>
    <row r="18" spans="1:4" s="2" customFormat="1" ht="15.75">
      <c r="A18" s="6" t="s">
        <v>21</v>
      </c>
      <c r="B18" s="4">
        <v>10968</v>
      </c>
      <c r="C18" s="4">
        <v>5224</v>
      </c>
      <c r="D18" s="4">
        <v>5744</v>
      </c>
    </row>
    <row r="19" spans="1:4" s="2" customFormat="1" ht="15.75">
      <c r="A19" s="6" t="s">
        <v>22</v>
      </c>
      <c r="B19" s="4">
        <v>10783</v>
      </c>
      <c r="C19" s="4">
        <v>4990</v>
      </c>
      <c r="D19" s="4">
        <v>5793</v>
      </c>
    </row>
    <row r="20" spans="1:4" s="2" customFormat="1" ht="15.75">
      <c r="A20" s="6" t="s">
        <v>23</v>
      </c>
      <c r="B20" s="4">
        <v>17426</v>
      </c>
      <c r="C20" s="4">
        <v>7614</v>
      </c>
      <c r="D20" s="4">
        <v>9812</v>
      </c>
    </row>
    <row r="21" spans="1:4" s="2" customFormat="1" ht="15.75">
      <c r="A21" s="6" t="s">
        <v>24</v>
      </c>
      <c r="B21" s="4">
        <v>9376</v>
      </c>
      <c r="C21" s="4">
        <v>3481</v>
      </c>
      <c r="D21" s="4">
        <v>5895</v>
      </c>
    </row>
    <row r="22" spans="1:4" s="2" customFormat="1" ht="15.75">
      <c r="A22" s="1" t="s">
        <v>25</v>
      </c>
      <c r="B22" s="4">
        <v>2823</v>
      </c>
      <c r="C22" s="4">
        <v>798</v>
      </c>
      <c r="D22" s="4">
        <v>2025</v>
      </c>
    </row>
    <row r="23" spans="1:4" s="2" customFormat="1" ht="15.75">
      <c r="A23" s="6" t="s">
        <v>26</v>
      </c>
      <c r="B23" s="4">
        <v>30502</v>
      </c>
      <c r="C23" s="4">
        <v>15615</v>
      </c>
      <c r="D23" s="4">
        <v>14886</v>
      </c>
    </row>
    <row r="24" spans="1:4" s="2" customFormat="1" ht="15.75">
      <c r="A24" s="6" t="s">
        <v>28</v>
      </c>
      <c r="B24" s="4">
        <v>14502</v>
      </c>
      <c r="C24" s="4">
        <v>7440</v>
      </c>
      <c r="D24" s="4">
        <v>7063</v>
      </c>
    </row>
    <row r="25" spans="1:4" s="2" customFormat="1" ht="15.75">
      <c r="A25" s="6" t="s">
        <v>29</v>
      </c>
      <c r="B25" s="4">
        <v>27694</v>
      </c>
      <c r="C25" s="4">
        <v>14032</v>
      </c>
      <c r="D25" s="4">
        <v>13660</v>
      </c>
    </row>
    <row r="26" spans="1:4" s="2" customFormat="1" ht="15.75">
      <c r="A26" s="6" t="s">
        <v>45</v>
      </c>
      <c r="B26" s="4">
        <f>B25+SUM(B12:B22)</f>
        <v>179234</v>
      </c>
      <c r="C26" s="4">
        <f>C25+SUM(C12:C22)</f>
        <v>85667</v>
      </c>
      <c r="D26" s="4">
        <f>D25+SUM(D12:D22)</f>
        <v>93563</v>
      </c>
    </row>
    <row r="27" spans="1:4" s="2" customFormat="1" ht="15.75">
      <c r="A27" s="6" t="s">
        <v>46</v>
      </c>
      <c r="B27" s="4">
        <f>SUM(B18:B22)</f>
        <v>51376</v>
      </c>
      <c r="C27" s="4">
        <f>SUM(C18:C22)</f>
        <v>22107</v>
      </c>
      <c r="D27" s="4">
        <f>SUM(D18:D22)</f>
        <v>29269</v>
      </c>
    </row>
    <row r="28" spans="1:4" s="2" customFormat="1" ht="15.75">
      <c r="A28" s="6" t="s">
        <v>47</v>
      </c>
      <c r="B28" s="4">
        <f>SUM(B20:B22)</f>
        <v>29625</v>
      </c>
      <c r="C28" s="4">
        <f>SUM(C20:C22)</f>
        <v>11893</v>
      </c>
      <c r="D28" s="4">
        <f>SUM(D20:D22)</f>
        <v>17732</v>
      </c>
    </row>
    <row r="29" spans="1:4" s="2" customFormat="1" ht="15.75">
      <c r="A29" s="6" t="s">
        <v>48</v>
      </c>
      <c r="B29" s="4">
        <f>SUM(B21:B22)</f>
        <v>12199</v>
      </c>
      <c r="C29" s="4">
        <f>SUM(C21:C22)</f>
        <v>4279</v>
      </c>
      <c r="D29" s="4">
        <f>SUM(D21:D22)</f>
        <v>7920</v>
      </c>
    </row>
    <row r="30" spans="1:4" s="2" customFormat="1" ht="15.75">
      <c r="A30" s="9" t="s">
        <v>30</v>
      </c>
      <c r="B30" s="10">
        <v>32</v>
      </c>
      <c r="C30" s="10">
        <v>30.8</v>
      </c>
      <c r="D30" s="10">
        <v>33.2</v>
      </c>
    </row>
    <row r="31" spans="1:4" s="2" customFormat="1" ht="15.75">
      <c r="A31" s="22"/>
      <c r="B31" s="22"/>
      <c r="C31" s="22"/>
      <c r="D31" s="22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6"/>
      <c r="C1" s="16"/>
      <c r="D1" s="16"/>
    </row>
    <row r="2" spans="2:4" s="18" customFormat="1" ht="16.5">
      <c r="B2" s="19"/>
      <c r="C2" s="20">
        <v>1986</v>
      </c>
      <c r="D2" s="19"/>
    </row>
    <row r="3" spans="1:4" s="2" customFormat="1" ht="15.75">
      <c r="A3" s="7" t="s">
        <v>5</v>
      </c>
      <c r="B3" s="1"/>
      <c r="C3" s="5"/>
      <c r="D3" s="5"/>
    </row>
    <row r="4" spans="1:4" s="2" customFormat="1" ht="15.75">
      <c r="A4" s="7"/>
      <c r="B4" s="7" t="s">
        <v>6</v>
      </c>
      <c r="C4" s="7" t="s">
        <v>7</v>
      </c>
      <c r="D4" s="7" t="s">
        <v>8</v>
      </c>
    </row>
    <row r="5" spans="1:4" s="2" customFormat="1" ht="15.75">
      <c r="A5" s="22"/>
      <c r="B5" s="22"/>
      <c r="C5" s="22"/>
      <c r="D5" s="22"/>
    </row>
    <row r="6" spans="1:4" s="18" customFormat="1" ht="16.5">
      <c r="A6" s="18" t="s">
        <v>9</v>
      </c>
      <c r="B6" s="25">
        <v>240133</v>
      </c>
      <c r="C6" s="25">
        <v>116865</v>
      </c>
      <c r="D6" s="25">
        <v>123268</v>
      </c>
    </row>
    <row r="7" spans="1:4" s="2" customFormat="1" ht="15.75">
      <c r="A7" s="6" t="s">
        <v>10</v>
      </c>
      <c r="B7" s="4">
        <v>17963</v>
      </c>
      <c r="C7" s="4">
        <v>9190</v>
      </c>
      <c r="D7" s="4">
        <v>8773</v>
      </c>
    </row>
    <row r="8" spans="1:4" s="2" customFormat="1" ht="15.75">
      <c r="A8" s="6" t="s">
        <v>11</v>
      </c>
      <c r="B8" s="4">
        <v>17098</v>
      </c>
      <c r="C8" s="4">
        <v>8751</v>
      </c>
      <c r="D8" s="4">
        <v>8348</v>
      </c>
    </row>
    <row r="9" spans="1:4" s="2" customFormat="1" ht="15.75">
      <c r="A9" s="6" t="s">
        <v>12</v>
      </c>
      <c r="B9" s="4">
        <v>16474</v>
      </c>
      <c r="C9" s="4">
        <v>8435</v>
      </c>
      <c r="D9" s="4">
        <v>8039</v>
      </c>
    </row>
    <row r="10" spans="1:4" s="2" customFormat="1" ht="15.75">
      <c r="A10" s="6" t="s">
        <v>13</v>
      </c>
      <c r="B10" s="4">
        <v>18813</v>
      </c>
      <c r="C10" s="4">
        <v>9607</v>
      </c>
      <c r="D10" s="4">
        <v>9206</v>
      </c>
    </row>
    <row r="11" spans="1:4" s="2" customFormat="1" ht="15.75">
      <c r="A11" s="6" t="s">
        <v>14</v>
      </c>
      <c r="B11" s="4">
        <v>20744</v>
      </c>
      <c r="C11" s="4">
        <v>10486</v>
      </c>
      <c r="D11" s="4">
        <v>10258</v>
      </c>
    </row>
    <row r="12" spans="1:4" s="2" customFormat="1" ht="15.75">
      <c r="A12" s="6" t="s">
        <v>15</v>
      </c>
      <c r="B12" s="4">
        <v>21893</v>
      </c>
      <c r="C12" s="4">
        <v>10973</v>
      </c>
      <c r="D12" s="4">
        <v>10920</v>
      </c>
    </row>
    <row r="13" spans="1:4" s="2" customFormat="1" ht="15.75">
      <c r="A13" s="6" t="s">
        <v>16</v>
      </c>
      <c r="B13" s="4">
        <v>20479</v>
      </c>
      <c r="C13" s="4">
        <v>10181</v>
      </c>
      <c r="D13" s="4">
        <v>10298</v>
      </c>
    </row>
    <row r="14" spans="1:4" s="2" customFormat="1" ht="15.75">
      <c r="A14" s="6" t="s">
        <v>17</v>
      </c>
      <c r="B14" s="4">
        <v>18611</v>
      </c>
      <c r="C14" s="4">
        <v>9185</v>
      </c>
      <c r="D14" s="4">
        <v>9426</v>
      </c>
    </row>
    <row r="15" spans="1:4" s="2" customFormat="1" ht="15.75">
      <c r="A15" s="6" t="s">
        <v>18</v>
      </c>
      <c r="B15" s="4">
        <v>14398</v>
      </c>
      <c r="C15" s="4">
        <v>7076</v>
      </c>
      <c r="D15" s="4">
        <v>7322</v>
      </c>
    </row>
    <row r="16" spans="1:4" s="2" customFormat="1" ht="15.75">
      <c r="A16" s="6" t="s">
        <v>19</v>
      </c>
      <c r="B16" s="4">
        <v>11878</v>
      </c>
      <c r="C16" s="4">
        <v>5810</v>
      </c>
      <c r="D16" s="4">
        <v>6068</v>
      </c>
    </row>
    <row r="17" spans="1:4" s="2" customFormat="1" ht="15.75">
      <c r="A17" s="6" t="s">
        <v>20</v>
      </c>
      <c r="B17" s="4">
        <v>10781</v>
      </c>
      <c r="C17" s="4">
        <v>5217</v>
      </c>
      <c r="D17" s="4">
        <v>5565</v>
      </c>
    </row>
    <row r="18" spans="1:4" s="2" customFormat="1" ht="15.75">
      <c r="A18" s="6" t="s">
        <v>21</v>
      </c>
      <c r="B18" s="4">
        <v>11135</v>
      </c>
      <c r="C18" s="4">
        <v>5293</v>
      </c>
      <c r="D18" s="4">
        <v>5842</v>
      </c>
    </row>
    <row r="19" spans="1:4" s="2" customFormat="1" ht="15.75">
      <c r="A19" s="6" t="s">
        <v>22</v>
      </c>
      <c r="B19" s="4">
        <v>10859</v>
      </c>
      <c r="C19" s="4">
        <v>5026</v>
      </c>
      <c r="D19" s="4">
        <v>5832</v>
      </c>
    </row>
    <row r="20" spans="1:4" s="2" customFormat="1" ht="15.75">
      <c r="A20" s="6" t="s">
        <v>23</v>
      </c>
      <c r="B20" s="4">
        <v>17137</v>
      </c>
      <c r="C20" s="4">
        <v>7475</v>
      </c>
      <c r="D20" s="4">
        <v>9662</v>
      </c>
    </row>
    <row r="21" spans="1:4" s="2" customFormat="1" ht="15.75">
      <c r="A21" s="6" t="s">
        <v>24</v>
      </c>
      <c r="B21" s="4">
        <v>9129</v>
      </c>
      <c r="C21" s="4">
        <v>3383</v>
      </c>
      <c r="D21" s="4">
        <v>5745</v>
      </c>
    </row>
    <row r="22" spans="1:4" s="2" customFormat="1" ht="15.75">
      <c r="A22" s="1" t="s">
        <v>25</v>
      </c>
      <c r="B22" s="4">
        <v>2742</v>
      </c>
      <c r="C22" s="4">
        <v>779</v>
      </c>
      <c r="D22" s="4">
        <v>1963</v>
      </c>
    </row>
    <row r="23" spans="1:4" s="2" customFormat="1" ht="15.75">
      <c r="A23" s="6" t="s">
        <v>26</v>
      </c>
      <c r="B23" s="4">
        <v>30078</v>
      </c>
      <c r="C23" s="4">
        <v>15398</v>
      </c>
      <c r="D23" s="4">
        <v>14682</v>
      </c>
    </row>
    <row r="24" spans="1:4" s="2" customFormat="1" ht="15.75">
      <c r="A24" s="6" t="s">
        <v>28</v>
      </c>
      <c r="B24" s="4">
        <v>14824</v>
      </c>
      <c r="C24" s="4">
        <v>7598</v>
      </c>
      <c r="D24" s="4">
        <v>7226</v>
      </c>
    </row>
    <row r="25" spans="1:4" s="2" customFormat="1" ht="15.75">
      <c r="A25" s="6" t="s">
        <v>29</v>
      </c>
      <c r="B25" s="4">
        <v>28227</v>
      </c>
      <c r="C25" s="4">
        <v>14283</v>
      </c>
      <c r="D25" s="4">
        <v>13944</v>
      </c>
    </row>
    <row r="26" spans="1:4" s="2" customFormat="1" ht="15.75">
      <c r="A26" s="6" t="s">
        <v>45</v>
      </c>
      <c r="B26" s="4">
        <f>B25+SUM(B12:B22)</f>
        <v>177269</v>
      </c>
      <c r="C26" s="4">
        <f>C25+SUM(C12:C22)</f>
        <v>84681</v>
      </c>
      <c r="D26" s="4">
        <f>D25+SUM(D12:D22)</f>
        <v>92587</v>
      </c>
    </row>
    <row r="27" spans="1:4" s="2" customFormat="1" ht="15.75">
      <c r="A27" s="6" t="s">
        <v>46</v>
      </c>
      <c r="B27" s="4">
        <f>SUM(B18:B22)</f>
        <v>51002</v>
      </c>
      <c r="C27" s="4">
        <f>SUM(C18:C22)</f>
        <v>21956</v>
      </c>
      <c r="D27" s="4">
        <f>SUM(D18:D22)</f>
        <v>29044</v>
      </c>
    </row>
    <row r="28" spans="1:4" s="2" customFormat="1" ht="15.75">
      <c r="A28" s="6" t="s">
        <v>47</v>
      </c>
      <c r="B28" s="4">
        <f>SUM(B20:B22)</f>
        <v>29008</v>
      </c>
      <c r="C28" s="4">
        <f>SUM(C20:C22)</f>
        <v>11637</v>
      </c>
      <c r="D28" s="4">
        <f>SUM(D20:D22)</f>
        <v>17370</v>
      </c>
    </row>
    <row r="29" spans="1:4" s="2" customFormat="1" ht="15.75">
      <c r="A29" s="6" t="s">
        <v>48</v>
      </c>
      <c r="B29" s="4">
        <f>SUM(B21:B22)</f>
        <v>11871</v>
      </c>
      <c r="C29" s="4">
        <f>SUM(C21:C22)</f>
        <v>4162</v>
      </c>
      <c r="D29" s="4">
        <f>SUM(D21:D22)</f>
        <v>7708</v>
      </c>
    </row>
    <row r="30" spans="1:4" s="2" customFormat="1" ht="15.75">
      <c r="A30" s="9" t="s">
        <v>30</v>
      </c>
      <c r="B30" s="10">
        <v>31.7</v>
      </c>
      <c r="C30" s="10">
        <v>30.5</v>
      </c>
      <c r="D30" s="10">
        <v>32.9</v>
      </c>
    </row>
    <row r="31" spans="1:4" s="2" customFormat="1" ht="15.75">
      <c r="A31" s="22"/>
      <c r="B31" s="22"/>
      <c r="C31" s="22"/>
      <c r="D31" s="22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87" zoomScaleNormal="87" workbookViewId="0" topLeftCell="A1">
      <selection activeCell="F18" sqref="F18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6"/>
      <c r="C1" s="16"/>
      <c r="D1" s="16"/>
    </row>
    <row r="2" spans="2:4" s="18" customFormat="1" ht="16.5">
      <c r="B2" s="19"/>
      <c r="C2" s="20">
        <v>1985</v>
      </c>
      <c r="D2" s="19"/>
    </row>
    <row r="3" spans="1:4" s="2" customFormat="1" ht="15.75">
      <c r="A3" s="7" t="s">
        <v>5</v>
      </c>
      <c r="B3" s="1"/>
      <c r="C3" s="5"/>
      <c r="D3" s="5"/>
    </row>
    <row r="4" spans="1:4" s="2" customFormat="1" ht="15.75">
      <c r="A4" s="7"/>
      <c r="B4" s="7" t="s">
        <v>6</v>
      </c>
      <c r="C4" s="7" t="s">
        <v>7</v>
      </c>
      <c r="D4" s="7" t="s">
        <v>8</v>
      </c>
    </row>
    <row r="5" spans="1:4" s="2" customFormat="1" ht="15.75">
      <c r="A5" s="22"/>
      <c r="B5" s="22"/>
      <c r="C5" s="22"/>
      <c r="D5" s="22"/>
    </row>
    <row r="6" spans="1:4" s="18" customFormat="1" ht="16.5">
      <c r="A6" s="18" t="s">
        <v>9</v>
      </c>
      <c r="B6" s="25">
        <v>237924</v>
      </c>
      <c r="C6" s="25">
        <v>115730</v>
      </c>
      <c r="D6" s="25">
        <v>122194</v>
      </c>
    </row>
    <row r="7" spans="1:4" s="2" customFormat="1" ht="15.75">
      <c r="A7" s="6" t="s">
        <v>10</v>
      </c>
      <c r="B7" s="4">
        <v>17842</v>
      </c>
      <c r="C7" s="4">
        <v>9127</v>
      </c>
      <c r="D7" s="4">
        <v>8715</v>
      </c>
    </row>
    <row r="8" spans="1:4" s="2" customFormat="1" ht="15.75">
      <c r="A8" s="6" t="s">
        <v>11</v>
      </c>
      <c r="B8" s="4">
        <v>16665</v>
      </c>
      <c r="C8" s="4">
        <v>8528</v>
      </c>
      <c r="D8" s="4">
        <v>8137</v>
      </c>
    </row>
    <row r="9" spans="1:4" s="2" customFormat="1" ht="15.75">
      <c r="A9" s="6" t="s">
        <v>12</v>
      </c>
      <c r="B9" s="4">
        <v>17027</v>
      </c>
      <c r="C9" s="4">
        <v>8719</v>
      </c>
      <c r="D9" s="4">
        <v>8309</v>
      </c>
    </row>
    <row r="10" spans="1:4" s="2" customFormat="1" ht="15.75">
      <c r="A10" s="6" t="s">
        <v>13</v>
      </c>
      <c r="B10" s="4">
        <v>18727</v>
      </c>
      <c r="C10" s="4">
        <v>9553</v>
      </c>
      <c r="D10" s="4">
        <v>9174</v>
      </c>
    </row>
    <row r="11" spans="1:4" s="2" customFormat="1" ht="15.75">
      <c r="A11" s="6" t="s">
        <v>14</v>
      </c>
      <c r="B11" s="4">
        <v>21265</v>
      </c>
      <c r="C11" s="4">
        <v>10723</v>
      </c>
      <c r="D11" s="4">
        <v>10541</v>
      </c>
    </row>
    <row r="12" spans="1:4" s="2" customFormat="1" ht="15.75">
      <c r="A12" s="6" t="s">
        <v>15</v>
      </c>
      <c r="B12" s="4">
        <v>21671</v>
      </c>
      <c r="C12" s="4">
        <v>10848</v>
      </c>
      <c r="D12" s="4">
        <v>10823</v>
      </c>
    </row>
    <row r="13" spans="1:4" s="2" customFormat="1" ht="15.75">
      <c r="A13" s="6" t="s">
        <v>16</v>
      </c>
      <c r="B13" s="4">
        <v>20025</v>
      </c>
      <c r="C13" s="4">
        <v>9944</v>
      </c>
      <c r="D13" s="4">
        <v>10081</v>
      </c>
    </row>
    <row r="14" spans="1:4" s="2" customFormat="1" ht="15.75">
      <c r="A14" s="6" t="s">
        <v>17</v>
      </c>
      <c r="B14" s="4">
        <v>17604</v>
      </c>
      <c r="C14" s="4">
        <v>8678</v>
      </c>
      <c r="D14" s="4">
        <v>8926</v>
      </c>
    </row>
    <row r="15" spans="1:4" s="2" customFormat="1" ht="15.75">
      <c r="A15" s="6" t="s">
        <v>18</v>
      </c>
      <c r="B15" s="4">
        <v>14087</v>
      </c>
      <c r="C15" s="4">
        <v>6916</v>
      </c>
      <c r="D15" s="4">
        <v>7171</v>
      </c>
    </row>
    <row r="16" spans="1:4" s="2" customFormat="1" ht="15.75">
      <c r="A16" s="6" t="s">
        <v>19</v>
      </c>
      <c r="B16" s="4">
        <v>11606</v>
      </c>
      <c r="C16" s="4">
        <v>5672</v>
      </c>
      <c r="D16" s="4">
        <v>5934</v>
      </c>
    </row>
    <row r="17" spans="1:4" s="2" customFormat="1" ht="15.75">
      <c r="A17" s="6" t="s">
        <v>20</v>
      </c>
      <c r="B17" s="4">
        <v>10854</v>
      </c>
      <c r="C17" s="4">
        <v>5244</v>
      </c>
      <c r="D17" s="4">
        <v>5609</v>
      </c>
    </row>
    <row r="18" spans="1:4" s="2" customFormat="1" ht="15.75">
      <c r="A18" s="6" t="s">
        <v>21</v>
      </c>
      <c r="B18" s="4">
        <v>11229</v>
      </c>
      <c r="C18" s="4">
        <v>5327</v>
      </c>
      <c r="D18" s="4">
        <v>5902</v>
      </c>
    </row>
    <row r="19" spans="1:4" s="2" customFormat="1" ht="15.75">
      <c r="A19" s="6" t="s">
        <v>22</v>
      </c>
      <c r="B19" s="4">
        <v>10906</v>
      </c>
      <c r="C19" s="4">
        <v>5057</v>
      </c>
      <c r="D19" s="4">
        <v>5849</v>
      </c>
    </row>
    <row r="20" spans="1:4" s="2" customFormat="1" ht="15.75">
      <c r="A20" s="6" t="s">
        <v>23</v>
      </c>
      <c r="B20" s="4">
        <v>16858</v>
      </c>
      <c r="C20" s="4">
        <v>7338</v>
      </c>
      <c r="D20" s="4">
        <v>9520</v>
      </c>
    </row>
    <row r="21" spans="1:4" s="2" customFormat="1" ht="15.75">
      <c r="A21" s="6" t="s">
        <v>24</v>
      </c>
      <c r="B21" s="4">
        <v>8890</v>
      </c>
      <c r="C21" s="4">
        <v>3292</v>
      </c>
      <c r="D21" s="4">
        <v>5598</v>
      </c>
    </row>
    <row r="22" spans="1:4" s="2" customFormat="1" ht="15.75">
      <c r="A22" s="1" t="s">
        <v>25</v>
      </c>
      <c r="B22" s="4">
        <v>2667</v>
      </c>
      <c r="C22" s="4">
        <v>761</v>
      </c>
      <c r="D22" s="4">
        <v>1906</v>
      </c>
    </row>
    <row r="23" spans="1:4" s="2" customFormat="1" ht="15.75">
      <c r="A23" s="6" t="s">
        <v>26</v>
      </c>
      <c r="B23" s="4">
        <v>29893</v>
      </c>
      <c r="C23" s="4">
        <v>15300</v>
      </c>
      <c r="D23" s="4">
        <v>14592</v>
      </c>
    </row>
    <row r="24" spans="1:4" s="2" customFormat="1" ht="15.75">
      <c r="A24" s="6" t="s">
        <v>28</v>
      </c>
      <c r="B24" s="4">
        <v>14888</v>
      </c>
      <c r="C24" s="4">
        <v>7626</v>
      </c>
      <c r="D24" s="4">
        <v>7262</v>
      </c>
    </row>
    <row r="25" spans="1:4" s="2" customFormat="1" ht="15.75">
      <c r="A25" s="6" t="s">
        <v>29</v>
      </c>
      <c r="B25" s="4">
        <v>28902</v>
      </c>
      <c r="C25" s="4">
        <v>14596</v>
      </c>
      <c r="D25" s="4">
        <v>14306</v>
      </c>
    </row>
    <row r="26" spans="1:4" s="2" customFormat="1" ht="15.75">
      <c r="A26" s="6" t="s">
        <v>45</v>
      </c>
      <c r="B26" s="4">
        <f>B25+SUM(B12:B22)</f>
        <v>175299</v>
      </c>
      <c r="C26" s="4">
        <f>C25+SUM(C12:C22)</f>
        <v>83673</v>
      </c>
      <c r="D26" s="4">
        <f>D25+SUM(D12:D22)</f>
        <v>91625</v>
      </c>
    </row>
    <row r="27" spans="1:4" s="2" customFormat="1" ht="15.75">
      <c r="A27" s="6" t="s">
        <v>46</v>
      </c>
      <c r="B27" s="4">
        <f>SUM(B18:B22)</f>
        <v>50550</v>
      </c>
      <c r="C27" s="4">
        <f>SUM(C18:C22)</f>
        <v>21775</v>
      </c>
      <c r="D27" s="4">
        <f>SUM(D18:D22)</f>
        <v>28775</v>
      </c>
    </row>
    <row r="28" spans="1:4" s="2" customFormat="1" ht="15.75">
      <c r="A28" s="6" t="s">
        <v>47</v>
      </c>
      <c r="B28" s="4">
        <f>SUM(B20:B22)</f>
        <v>28415</v>
      </c>
      <c r="C28" s="4">
        <f>SUM(C20:C22)</f>
        <v>11391</v>
      </c>
      <c r="D28" s="4">
        <f>SUM(D20:D22)</f>
        <v>17024</v>
      </c>
    </row>
    <row r="29" spans="1:4" s="2" customFormat="1" ht="15.75">
      <c r="A29" s="6" t="s">
        <v>48</v>
      </c>
      <c r="B29" s="4">
        <f>SUM(B21:B22)</f>
        <v>11557</v>
      </c>
      <c r="C29" s="4">
        <f>SUM(C21:C22)</f>
        <v>4053</v>
      </c>
      <c r="D29" s="4">
        <f>SUM(D21:D22)</f>
        <v>7504</v>
      </c>
    </row>
    <row r="30" spans="1:4" s="2" customFormat="1" ht="15.75">
      <c r="A30" s="9" t="s">
        <v>30</v>
      </c>
      <c r="B30" s="10">
        <v>31.4</v>
      </c>
      <c r="C30" s="10">
        <v>30.2</v>
      </c>
      <c r="D30" s="10">
        <v>32.6</v>
      </c>
    </row>
    <row r="31" spans="1:4" s="2" customFormat="1" ht="15.75">
      <c r="A31" s="22"/>
      <c r="B31" s="22"/>
      <c r="C31" s="22"/>
      <c r="D31" s="22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87" zoomScaleNormal="87" workbookViewId="0" topLeftCell="A1">
      <selection activeCell="F18" sqref="F18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6"/>
      <c r="C1" s="16"/>
      <c r="D1" s="16"/>
    </row>
    <row r="2" spans="2:4" s="18" customFormat="1" ht="16.5">
      <c r="B2" s="19"/>
      <c r="C2" s="20">
        <v>1984</v>
      </c>
      <c r="D2" s="19"/>
    </row>
    <row r="3" spans="1:4" s="2" customFormat="1" ht="15.75">
      <c r="A3" s="7" t="s">
        <v>5</v>
      </c>
      <c r="B3" s="1"/>
      <c r="C3" s="5"/>
      <c r="D3" s="5"/>
    </row>
    <row r="4" spans="1:4" s="2" customFormat="1" ht="15.75">
      <c r="A4" s="7"/>
      <c r="B4" s="7" t="s">
        <v>6</v>
      </c>
      <c r="C4" s="7" t="s">
        <v>7</v>
      </c>
      <c r="D4" s="7" t="s">
        <v>8</v>
      </c>
    </row>
    <row r="5" spans="1:4" s="2" customFormat="1" ht="15.75">
      <c r="A5" s="22"/>
      <c r="B5" s="22"/>
      <c r="C5" s="22"/>
      <c r="D5" s="22"/>
    </row>
    <row r="6" spans="1:4" s="18" customFormat="1" ht="16.5">
      <c r="A6" s="18" t="s">
        <v>9</v>
      </c>
      <c r="B6" s="25">
        <v>235825</v>
      </c>
      <c r="C6" s="25">
        <v>114670</v>
      </c>
      <c r="D6" s="25">
        <v>121155</v>
      </c>
    </row>
    <row r="7" spans="1:4" s="2" customFormat="1" ht="15.75">
      <c r="A7" s="6" t="s">
        <v>10</v>
      </c>
      <c r="B7" s="4">
        <v>17695</v>
      </c>
      <c r="C7" s="4">
        <v>9050</v>
      </c>
      <c r="D7" s="4">
        <v>8645</v>
      </c>
    </row>
    <row r="8" spans="1:4" s="2" customFormat="1" ht="15.75">
      <c r="A8" s="6" t="s">
        <v>11</v>
      </c>
      <c r="B8" s="4">
        <v>16338</v>
      </c>
      <c r="C8" s="4">
        <v>8363</v>
      </c>
      <c r="D8" s="4">
        <v>7975</v>
      </c>
    </row>
    <row r="9" spans="1:4" s="2" customFormat="1" ht="15.75">
      <c r="A9" s="6" t="s">
        <v>12</v>
      </c>
      <c r="B9" s="4">
        <v>17450</v>
      </c>
      <c r="C9" s="4">
        <v>8930</v>
      </c>
      <c r="D9" s="4">
        <v>8520</v>
      </c>
    </row>
    <row r="10" spans="1:4" s="2" customFormat="1" ht="15.75">
      <c r="A10" s="6" t="s">
        <v>13</v>
      </c>
      <c r="B10" s="4">
        <v>18931</v>
      </c>
      <c r="C10" s="4">
        <v>9643</v>
      </c>
      <c r="D10" s="4">
        <v>9287</v>
      </c>
    </row>
    <row r="11" spans="1:4" s="2" customFormat="1" ht="15.75">
      <c r="A11" s="6" t="s">
        <v>14</v>
      </c>
      <c r="B11" s="4">
        <v>21529</v>
      </c>
      <c r="C11" s="4">
        <v>10843</v>
      </c>
      <c r="D11" s="4">
        <v>10687</v>
      </c>
    </row>
    <row r="12" spans="1:4" s="2" customFormat="1" ht="15.75">
      <c r="A12" s="6" t="s">
        <v>15</v>
      </c>
      <c r="B12" s="4">
        <v>21459</v>
      </c>
      <c r="C12" s="4">
        <v>10734</v>
      </c>
      <c r="D12" s="4">
        <v>10724</v>
      </c>
    </row>
    <row r="13" spans="1:4" s="2" customFormat="1" ht="15.75">
      <c r="A13" s="6" t="s">
        <v>16</v>
      </c>
      <c r="B13" s="4">
        <v>19503</v>
      </c>
      <c r="C13" s="4">
        <v>9676</v>
      </c>
      <c r="D13" s="4">
        <v>9827</v>
      </c>
    </row>
    <row r="14" spans="1:4" s="2" customFormat="1" ht="15.75">
      <c r="A14" s="6" t="s">
        <v>17</v>
      </c>
      <c r="B14" s="4">
        <v>16867</v>
      </c>
      <c r="C14" s="4">
        <v>8307</v>
      </c>
      <c r="D14" s="4">
        <v>8560</v>
      </c>
    </row>
    <row r="15" spans="1:4" s="2" customFormat="1" ht="15.75">
      <c r="A15" s="6" t="s">
        <v>18</v>
      </c>
      <c r="B15" s="4">
        <v>13636</v>
      </c>
      <c r="C15" s="4">
        <v>6690</v>
      </c>
      <c r="D15" s="4">
        <v>6945</v>
      </c>
    </row>
    <row r="16" spans="1:4" s="2" customFormat="1" ht="15.75">
      <c r="A16" s="6" t="s">
        <v>19</v>
      </c>
      <c r="B16" s="4">
        <v>11429</v>
      </c>
      <c r="C16" s="4">
        <v>5582</v>
      </c>
      <c r="D16" s="4">
        <v>5846</v>
      </c>
    </row>
    <row r="17" spans="1:4" s="2" customFormat="1" ht="15.75">
      <c r="A17" s="6" t="s">
        <v>20</v>
      </c>
      <c r="B17" s="4">
        <v>10957</v>
      </c>
      <c r="C17" s="4">
        <v>5293</v>
      </c>
      <c r="D17" s="4">
        <v>5664</v>
      </c>
    </row>
    <row r="18" spans="1:4" s="2" customFormat="1" ht="15.75">
      <c r="A18" s="6" t="s">
        <v>21</v>
      </c>
      <c r="B18" s="4">
        <v>11352</v>
      </c>
      <c r="C18" s="4">
        <v>5368</v>
      </c>
      <c r="D18" s="4">
        <v>5984</v>
      </c>
    </row>
    <row r="19" spans="1:4" s="2" customFormat="1" ht="15.75">
      <c r="A19" s="6" t="s">
        <v>22</v>
      </c>
      <c r="B19" s="4">
        <v>10803</v>
      </c>
      <c r="C19" s="4">
        <v>5014</v>
      </c>
      <c r="D19" s="4">
        <v>5788</v>
      </c>
    </row>
    <row r="20" spans="1:4" s="2" customFormat="1" ht="15.75">
      <c r="A20" s="6" t="s">
        <v>23</v>
      </c>
      <c r="B20" s="4">
        <v>16626</v>
      </c>
      <c r="C20" s="4">
        <v>7225</v>
      </c>
      <c r="D20" s="4">
        <v>9401</v>
      </c>
    </row>
    <row r="21" spans="1:4" s="2" customFormat="1" ht="15.75">
      <c r="A21" s="6" t="s">
        <v>24</v>
      </c>
      <c r="B21" s="4">
        <v>8656</v>
      </c>
      <c r="C21" s="4">
        <v>3204</v>
      </c>
      <c r="D21" s="4">
        <v>5452</v>
      </c>
    </row>
    <row r="22" spans="1:4" s="2" customFormat="1" ht="15.75">
      <c r="A22" s="1" t="s">
        <v>25</v>
      </c>
      <c r="B22" s="4">
        <v>2595</v>
      </c>
      <c r="C22" s="4">
        <v>747</v>
      </c>
      <c r="D22" s="4">
        <v>1848</v>
      </c>
    </row>
    <row r="23" spans="1:4" s="2" customFormat="1" ht="15.75">
      <c r="A23" s="6" t="s">
        <v>26</v>
      </c>
      <c r="B23" s="4">
        <v>30062</v>
      </c>
      <c r="C23" s="4">
        <v>15386</v>
      </c>
      <c r="D23" s="4">
        <v>14676</v>
      </c>
    </row>
    <row r="24" spans="1:4" s="2" customFormat="1" ht="15.75">
      <c r="A24" s="6" t="s">
        <v>28</v>
      </c>
      <c r="B24" s="4">
        <v>14725</v>
      </c>
      <c r="C24" s="4">
        <v>7534</v>
      </c>
      <c r="D24" s="4">
        <v>7192</v>
      </c>
    </row>
    <row r="25" spans="1:4" s="2" customFormat="1" ht="15.75">
      <c r="A25" s="6" t="s">
        <v>29</v>
      </c>
      <c r="B25" s="4">
        <v>29461</v>
      </c>
      <c r="C25" s="4">
        <v>14860</v>
      </c>
      <c r="D25" s="4">
        <v>14601</v>
      </c>
    </row>
    <row r="26" spans="1:4" s="2" customFormat="1" ht="15.75">
      <c r="A26" s="6" t="s">
        <v>45</v>
      </c>
      <c r="B26" s="4">
        <f>B25+SUM(B12:B22)</f>
        <v>173344</v>
      </c>
      <c r="C26" s="4">
        <f>C25+SUM(C12:C22)</f>
        <v>82700</v>
      </c>
      <c r="D26" s="4">
        <f>D25+SUM(D12:D22)</f>
        <v>90640</v>
      </c>
    </row>
    <row r="27" spans="1:4" s="2" customFormat="1" ht="15.75">
      <c r="A27" s="6" t="s">
        <v>46</v>
      </c>
      <c r="B27" s="4">
        <f>SUM(B18:B22)</f>
        <v>50032</v>
      </c>
      <c r="C27" s="4">
        <f>SUM(C18:C22)</f>
        <v>21558</v>
      </c>
      <c r="D27" s="4">
        <f>SUM(D18:D22)</f>
        <v>28473</v>
      </c>
    </row>
    <row r="28" spans="1:4" s="2" customFormat="1" ht="15.75">
      <c r="A28" s="6" t="s">
        <v>47</v>
      </c>
      <c r="B28" s="4">
        <f>SUM(B20:B22)</f>
        <v>27877</v>
      </c>
      <c r="C28" s="4">
        <f>SUM(C20:C22)</f>
        <v>11176</v>
      </c>
      <c r="D28" s="4">
        <f>SUM(D20:D22)</f>
        <v>16701</v>
      </c>
    </row>
    <row r="29" spans="1:4" s="2" customFormat="1" ht="15.75">
      <c r="A29" s="6" t="s">
        <v>48</v>
      </c>
      <c r="B29" s="4">
        <f>SUM(B21:B22)</f>
        <v>11251</v>
      </c>
      <c r="C29" s="4">
        <f>SUM(C21:C22)</f>
        <v>3951</v>
      </c>
      <c r="D29" s="4">
        <f>SUM(D21:D22)</f>
        <v>7300</v>
      </c>
    </row>
    <row r="30" spans="1:4" s="2" customFormat="1" ht="15.75">
      <c r="A30" s="9" t="s">
        <v>30</v>
      </c>
      <c r="B30" s="10">
        <v>31.1</v>
      </c>
      <c r="C30" s="10">
        <v>29.9</v>
      </c>
      <c r="D30" s="10">
        <v>32.3</v>
      </c>
    </row>
    <row r="31" spans="1:4" s="2" customFormat="1" ht="15.75">
      <c r="A31" s="22"/>
      <c r="B31" s="22"/>
      <c r="C31" s="22"/>
      <c r="D31" s="22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87" zoomScaleNormal="87" workbookViewId="0" topLeftCell="A1">
      <selection activeCell="F18" sqref="F18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6"/>
      <c r="C1" s="16"/>
      <c r="D1" s="16"/>
    </row>
    <row r="2" spans="2:4" s="18" customFormat="1" ht="16.5">
      <c r="B2" s="19"/>
      <c r="C2" s="20">
        <v>1983</v>
      </c>
      <c r="D2" s="19"/>
    </row>
    <row r="3" spans="1:4" s="2" customFormat="1" ht="15.75">
      <c r="A3" s="7" t="s">
        <v>5</v>
      </c>
      <c r="B3" s="1"/>
      <c r="C3" s="5"/>
      <c r="D3" s="5"/>
    </row>
    <row r="4" spans="1:4" s="2" customFormat="1" ht="15.75">
      <c r="A4" s="7"/>
      <c r="B4" s="7" t="s">
        <v>6</v>
      </c>
      <c r="C4" s="7" t="s">
        <v>7</v>
      </c>
      <c r="D4" s="7" t="s">
        <v>8</v>
      </c>
    </row>
    <row r="5" spans="1:4" s="2" customFormat="1" ht="15.75">
      <c r="A5" s="22"/>
      <c r="B5" s="22"/>
      <c r="C5" s="22"/>
      <c r="D5" s="22"/>
    </row>
    <row r="6" spans="1:4" s="18" customFormat="1" ht="16.5">
      <c r="A6" s="18" t="s">
        <v>9</v>
      </c>
      <c r="B6" s="25">
        <v>233792</v>
      </c>
      <c r="C6" s="25">
        <v>113647</v>
      </c>
      <c r="D6" s="25">
        <v>120145</v>
      </c>
    </row>
    <row r="7" spans="1:4" s="2" customFormat="1" ht="15.75">
      <c r="A7" s="6" t="s">
        <v>10</v>
      </c>
      <c r="B7" s="4">
        <v>17547</v>
      </c>
      <c r="C7" s="4">
        <v>8973</v>
      </c>
      <c r="D7" s="4">
        <v>8573</v>
      </c>
    </row>
    <row r="8" spans="1:4" s="2" customFormat="1" ht="15.75">
      <c r="A8" s="6" t="s">
        <v>11</v>
      </c>
      <c r="B8" s="4">
        <v>16053</v>
      </c>
      <c r="C8" s="4">
        <v>8218</v>
      </c>
      <c r="D8" s="4">
        <v>7835</v>
      </c>
    </row>
    <row r="9" spans="1:4" s="2" customFormat="1" ht="15.75">
      <c r="A9" s="6" t="s">
        <v>12</v>
      </c>
      <c r="B9" s="4">
        <v>17869</v>
      </c>
      <c r="C9" s="4">
        <v>9139</v>
      </c>
      <c r="D9" s="4">
        <v>8730</v>
      </c>
    </row>
    <row r="10" spans="1:4" s="2" customFormat="1" ht="15.75">
      <c r="A10" s="6" t="s">
        <v>13</v>
      </c>
      <c r="B10" s="4">
        <v>19388</v>
      </c>
      <c r="C10" s="4">
        <v>9873</v>
      </c>
      <c r="D10" s="4">
        <v>9515</v>
      </c>
    </row>
    <row r="11" spans="1:4" s="2" customFormat="1" ht="15.75">
      <c r="A11" s="6" t="s">
        <v>14</v>
      </c>
      <c r="B11" s="4">
        <v>21632</v>
      </c>
      <c r="C11" s="4">
        <v>10870</v>
      </c>
      <c r="D11" s="4">
        <v>10762</v>
      </c>
    </row>
    <row r="12" spans="1:4" s="2" customFormat="1" ht="15.75">
      <c r="A12" s="6" t="s">
        <v>15</v>
      </c>
      <c r="B12" s="4">
        <v>21141</v>
      </c>
      <c r="C12" s="4">
        <v>10562</v>
      </c>
      <c r="D12" s="4">
        <v>10579</v>
      </c>
    </row>
    <row r="13" spans="1:4" s="2" customFormat="1" ht="15.75">
      <c r="A13" s="6" t="s">
        <v>16</v>
      </c>
      <c r="B13" s="4">
        <v>19067</v>
      </c>
      <c r="C13" s="4">
        <v>9449</v>
      </c>
      <c r="D13" s="4">
        <v>9618</v>
      </c>
    </row>
    <row r="14" spans="1:4" s="2" customFormat="1" ht="15.75">
      <c r="A14" s="6" t="s">
        <v>17</v>
      </c>
      <c r="B14" s="4">
        <v>16117</v>
      </c>
      <c r="C14" s="4">
        <v>7933</v>
      </c>
      <c r="D14" s="4">
        <v>8184</v>
      </c>
    </row>
    <row r="15" spans="1:4" s="2" customFormat="1" ht="15.75">
      <c r="A15" s="6" t="s">
        <v>18</v>
      </c>
      <c r="B15" s="4">
        <v>13150</v>
      </c>
      <c r="C15" s="4">
        <v>6449</v>
      </c>
      <c r="D15" s="4">
        <v>6701</v>
      </c>
    </row>
    <row r="16" spans="1:4" s="2" customFormat="1" ht="15.75">
      <c r="A16" s="6" t="s">
        <v>19</v>
      </c>
      <c r="B16" s="4">
        <v>11201</v>
      </c>
      <c r="C16" s="4">
        <v>5467</v>
      </c>
      <c r="D16" s="4">
        <v>5734</v>
      </c>
    </row>
    <row r="17" spans="1:4" s="2" customFormat="1" ht="15.75">
      <c r="A17" s="6" t="s">
        <v>20</v>
      </c>
      <c r="B17" s="4">
        <v>11155</v>
      </c>
      <c r="C17" s="4">
        <v>5381</v>
      </c>
      <c r="D17" s="4">
        <v>5773</v>
      </c>
    </row>
    <row r="18" spans="1:4" s="2" customFormat="1" ht="15.75">
      <c r="A18" s="6" t="s">
        <v>21</v>
      </c>
      <c r="B18" s="4">
        <v>11457</v>
      </c>
      <c r="C18" s="4">
        <v>5405</v>
      </c>
      <c r="D18" s="4">
        <v>6052</v>
      </c>
    </row>
    <row r="19" spans="1:4" s="2" customFormat="1" ht="15.75">
      <c r="A19" s="6" t="s">
        <v>22</v>
      </c>
      <c r="B19" s="4">
        <v>10655</v>
      </c>
      <c r="C19" s="4">
        <v>4947</v>
      </c>
      <c r="D19" s="4">
        <v>5708</v>
      </c>
    </row>
    <row r="20" spans="1:4" s="2" customFormat="1" ht="15.75">
      <c r="A20" s="6" t="s">
        <v>23</v>
      </c>
      <c r="B20" s="4">
        <v>16414</v>
      </c>
      <c r="C20" s="4">
        <v>7126</v>
      </c>
      <c r="D20" s="4">
        <v>9287</v>
      </c>
    </row>
    <row r="21" spans="1:4" s="2" customFormat="1" ht="15.75">
      <c r="A21" s="6" t="s">
        <v>24</v>
      </c>
      <c r="B21" s="4">
        <v>8429</v>
      </c>
      <c r="C21" s="4">
        <v>3121</v>
      </c>
      <c r="D21" s="4">
        <v>5308</v>
      </c>
    </row>
    <row r="22" spans="1:4" s="2" customFormat="1" ht="15.75">
      <c r="A22" s="1" t="s">
        <v>25</v>
      </c>
      <c r="B22" s="4">
        <v>2518</v>
      </c>
      <c r="C22" s="4">
        <v>732</v>
      </c>
      <c r="D22" s="4">
        <v>1786</v>
      </c>
    </row>
    <row r="23" spans="1:4" s="2" customFormat="1" ht="15.75">
      <c r="A23" s="6" t="s">
        <v>26</v>
      </c>
      <c r="B23" s="4">
        <v>30279</v>
      </c>
      <c r="C23" s="4">
        <v>15495</v>
      </c>
      <c r="D23" s="4">
        <v>14783</v>
      </c>
    </row>
    <row r="24" spans="1:4" s="2" customFormat="1" ht="15.75">
      <c r="A24" s="6" t="s">
        <v>28</v>
      </c>
      <c r="B24" s="4">
        <v>14740</v>
      </c>
      <c r="C24" s="4">
        <v>7535</v>
      </c>
      <c r="D24" s="4">
        <v>7205</v>
      </c>
    </row>
    <row r="25" spans="1:4" s="2" customFormat="1" ht="15.75">
      <c r="A25" s="6" t="s">
        <v>29</v>
      </c>
      <c r="B25" s="4">
        <v>29922</v>
      </c>
      <c r="C25" s="4">
        <v>15070</v>
      </c>
      <c r="D25" s="4">
        <v>14854</v>
      </c>
    </row>
    <row r="26" spans="1:4" s="2" customFormat="1" ht="15.75">
      <c r="A26" s="6" t="s">
        <v>45</v>
      </c>
      <c r="B26" s="4">
        <f>B25+SUM(B12:B22)</f>
        <v>171226</v>
      </c>
      <c r="C26" s="4">
        <f>C25+SUM(C12:C22)</f>
        <v>81642</v>
      </c>
      <c r="D26" s="4">
        <f>D25+SUM(D12:D22)</f>
        <v>89584</v>
      </c>
    </row>
    <row r="27" spans="1:4" s="2" customFormat="1" ht="15.75">
      <c r="A27" s="6" t="s">
        <v>46</v>
      </c>
      <c r="B27" s="4">
        <f>SUM(B18:B22)</f>
        <v>49473</v>
      </c>
      <c r="C27" s="4">
        <f>SUM(C18:C22)</f>
        <v>21331</v>
      </c>
      <c r="D27" s="4">
        <f>SUM(D18:D22)</f>
        <v>28141</v>
      </c>
    </row>
    <row r="28" spans="1:4" s="2" customFormat="1" ht="15.75">
      <c r="A28" s="6" t="s">
        <v>47</v>
      </c>
      <c r="B28" s="4">
        <f>SUM(B20:B22)</f>
        <v>27361</v>
      </c>
      <c r="C28" s="4">
        <f>SUM(C20:C22)</f>
        <v>10979</v>
      </c>
      <c r="D28" s="4">
        <f>SUM(D20:D22)</f>
        <v>16381</v>
      </c>
    </row>
    <row r="29" spans="1:4" s="2" customFormat="1" ht="15.75">
      <c r="A29" s="6" t="s">
        <v>48</v>
      </c>
      <c r="B29" s="4">
        <f>SUM(B21:B22)</f>
        <v>10947</v>
      </c>
      <c r="C29" s="4">
        <f>SUM(C21:C22)</f>
        <v>3853</v>
      </c>
      <c r="D29" s="4">
        <f>SUM(D21:D22)</f>
        <v>7094</v>
      </c>
    </row>
    <row r="30" spans="1:4" s="2" customFormat="1" ht="15.75">
      <c r="A30" s="9" t="s">
        <v>30</v>
      </c>
      <c r="B30" s="10">
        <v>30.8</v>
      </c>
      <c r="C30" s="10">
        <v>29.6</v>
      </c>
      <c r="D30" s="10">
        <v>32</v>
      </c>
    </row>
    <row r="31" spans="1:4" s="2" customFormat="1" ht="15.75">
      <c r="A31" s="22"/>
      <c r="B31" s="22"/>
      <c r="C31" s="22"/>
      <c r="D31" s="22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87" zoomScaleNormal="87" workbookViewId="0" topLeftCell="A1">
      <selection activeCell="F18" sqref="F18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6"/>
      <c r="C1" s="16"/>
      <c r="D1" s="16"/>
    </row>
    <row r="2" spans="2:4" s="18" customFormat="1" ht="16.5">
      <c r="B2" s="19"/>
      <c r="C2" s="20">
        <v>1982</v>
      </c>
      <c r="D2" s="19"/>
    </row>
    <row r="3" spans="1:4" s="2" customFormat="1" ht="15.75">
      <c r="A3" s="7" t="s">
        <v>5</v>
      </c>
      <c r="B3" s="1"/>
      <c r="C3" s="5"/>
      <c r="D3" s="5"/>
    </row>
    <row r="4" spans="1:4" s="2" customFormat="1" ht="15.75">
      <c r="A4" s="7"/>
      <c r="B4" s="7" t="s">
        <v>6</v>
      </c>
      <c r="C4" s="7" t="s">
        <v>7</v>
      </c>
      <c r="D4" s="7" t="s">
        <v>8</v>
      </c>
    </row>
    <row r="5" spans="1:4" s="2" customFormat="1" ht="15.75">
      <c r="A5" s="22"/>
      <c r="B5" s="22"/>
      <c r="C5" s="22"/>
      <c r="D5" s="22"/>
    </row>
    <row r="6" spans="1:4" s="18" customFormat="1" ht="16.5">
      <c r="A6" s="18" t="s">
        <v>9</v>
      </c>
      <c r="B6" s="25">
        <v>231664</v>
      </c>
      <c r="C6" s="25">
        <v>112579</v>
      </c>
      <c r="D6" s="25">
        <v>119085</v>
      </c>
    </row>
    <row r="7" spans="1:4" s="2" customFormat="1" ht="15.75">
      <c r="A7" s="6" t="s">
        <v>10</v>
      </c>
      <c r="B7" s="4">
        <v>17228</v>
      </c>
      <c r="C7" s="4">
        <v>8809</v>
      </c>
      <c r="D7" s="4">
        <v>8418</v>
      </c>
    </row>
    <row r="8" spans="1:4" s="2" customFormat="1" ht="15.75">
      <c r="A8" s="6" t="s">
        <v>11</v>
      </c>
      <c r="B8" s="4">
        <v>15958</v>
      </c>
      <c r="C8" s="4">
        <v>8167</v>
      </c>
      <c r="D8" s="4">
        <v>7791</v>
      </c>
    </row>
    <row r="9" spans="1:4" s="2" customFormat="1" ht="15.75">
      <c r="A9" s="6" t="s">
        <v>12</v>
      </c>
      <c r="B9" s="4">
        <v>18145</v>
      </c>
      <c r="C9" s="4">
        <v>9277</v>
      </c>
      <c r="D9" s="4">
        <v>8867</v>
      </c>
    </row>
    <row r="10" spans="1:4" s="2" customFormat="1" ht="15.75">
      <c r="A10" s="6" t="s">
        <v>13</v>
      </c>
      <c r="B10" s="4">
        <v>19962</v>
      </c>
      <c r="C10" s="4">
        <v>10153</v>
      </c>
      <c r="D10" s="4">
        <v>9809</v>
      </c>
    </row>
    <row r="11" spans="1:4" s="2" customFormat="1" ht="15.75">
      <c r="A11" s="6" t="s">
        <v>14</v>
      </c>
      <c r="B11" s="4">
        <v>21682</v>
      </c>
      <c r="C11" s="4">
        <v>10877</v>
      </c>
      <c r="D11" s="4">
        <v>10805</v>
      </c>
    </row>
    <row r="12" spans="1:4" s="2" customFormat="1" ht="15.75">
      <c r="A12" s="6" t="s">
        <v>15</v>
      </c>
      <c r="B12" s="4">
        <v>20704</v>
      </c>
      <c r="C12" s="4">
        <v>10329</v>
      </c>
      <c r="D12" s="4">
        <v>10375</v>
      </c>
    </row>
    <row r="13" spans="1:4" s="2" customFormat="1" ht="15.75">
      <c r="A13" s="6" t="s">
        <v>16</v>
      </c>
      <c r="B13" s="4">
        <v>18714</v>
      </c>
      <c r="C13" s="4">
        <v>9266</v>
      </c>
      <c r="D13" s="4">
        <v>9447</v>
      </c>
    </row>
    <row r="14" spans="1:4" s="2" customFormat="1" ht="15.75">
      <c r="A14" s="6" t="s">
        <v>17</v>
      </c>
      <c r="B14" s="4">
        <v>15566</v>
      </c>
      <c r="C14" s="4">
        <v>7659</v>
      </c>
      <c r="D14" s="4">
        <v>7908</v>
      </c>
    </row>
    <row r="15" spans="1:4" s="2" customFormat="1" ht="15.75">
      <c r="A15" s="6" t="s">
        <v>18</v>
      </c>
      <c r="B15" s="4">
        <v>12464</v>
      </c>
      <c r="C15" s="4">
        <v>6107</v>
      </c>
      <c r="D15" s="4">
        <v>6357</v>
      </c>
    </row>
    <row r="16" spans="1:4" s="2" customFormat="1" ht="15.75">
      <c r="A16" s="6" t="s">
        <v>19</v>
      </c>
      <c r="B16" s="4">
        <v>11011</v>
      </c>
      <c r="C16" s="4">
        <v>5368</v>
      </c>
      <c r="D16" s="4">
        <v>5643</v>
      </c>
    </row>
    <row r="17" spans="1:4" s="2" customFormat="1" ht="15.75">
      <c r="A17" s="6" t="s">
        <v>20</v>
      </c>
      <c r="B17" s="4">
        <v>11414</v>
      </c>
      <c r="C17" s="4">
        <v>5500</v>
      </c>
      <c r="D17" s="4">
        <v>5913</v>
      </c>
    </row>
    <row r="18" spans="1:4" s="2" customFormat="1" ht="15.75">
      <c r="A18" s="6" t="s">
        <v>21</v>
      </c>
      <c r="B18" s="4">
        <v>11463</v>
      </c>
      <c r="C18" s="4">
        <v>5399</v>
      </c>
      <c r="D18" s="4">
        <v>6064</v>
      </c>
    </row>
    <row r="19" spans="1:4" s="2" customFormat="1" ht="15.75">
      <c r="A19" s="6" t="s">
        <v>22</v>
      </c>
      <c r="B19" s="4">
        <v>10567</v>
      </c>
      <c r="C19" s="4">
        <v>4909</v>
      </c>
      <c r="D19" s="4">
        <v>5658</v>
      </c>
    </row>
    <row r="20" spans="1:4" s="2" customFormat="1" ht="15.75">
      <c r="A20" s="6" t="s">
        <v>23</v>
      </c>
      <c r="B20" s="4">
        <v>16147</v>
      </c>
      <c r="C20" s="4">
        <v>7003</v>
      </c>
      <c r="D20" s="4">
        <v>9145</v>
      </c>
    </row>
    <row r="21" spans="1:4" s="2" customFormat="1" ht="15.75">
      <c r="A21" s="6" t="s">
        <v>24</v>
      </c>
      <c r="B21" s="4">
        <v>8203</v>
      </c>
      <c r="C21" s="4">
        <v>3038</v>
      </c>
      <c r="D21" s="4">
        <v>5164</v>
      </c>
    </row>
    <row r="22" spans="1:4" s="2" customFormat="1" ht="15.75">
      <c r="A22" s="1" t="s">
        <v>25</v>
      </c>
      <c r="B22" s="4">
        <v>2437</v>
      </c>
      <c r="C22" s="4">
        <v>717</v>
      </c>
      <c r="D22" s="4">
        <v>1720</v>
      </c>
    </row>
    <row r="23" spans="1:4" s="2" customFormat="1" ht="15.75">
      <c r="A23" s="6" t="s">
        <v>26</v>
      </c>
      <c r="B23" s="4">
        <v>30528</v>
      </c>
      <c r="C23" s="4">
        <v>15618</v>
      </c>
      <c r="D23" s="4">
        <v>14911</v>
      </c>
    </row>
    <row r="24" spans="1:4" s="2" customFormat="1" ht="15.75">
      <c r="A24" s="6" t="s">
        <v>28</v>
      </c>
      <c r="B24" s="4">
        <v>15057</v>
      </c>
      <c r="C24" s="4">
        <v>7692</v>
      </c>
      <c r="D24" s="4">
        <v>7366</v>
      </c>
    </row>
    <row r="25" spans="1:4" s="2" customFormat="1" ht="15.75">
      <c r="A25" s="6" t="s">
        <v>29</v>
      </c>
      <c r="B25" s="4">
        <v>30162</v>
      </c>
      <c r="C25" s="4">
        <v>15165</v>
      </c>
      <c r="D25" s="4">
        <v>14996</v>
      </c>
    </row>
    <row r="26" spans="1:4" s="2" customFormat="1" ht="15.75">
      <c r="A26" s="6" t="s">
        <v>45</v>
      </c>
      <c r="B26" s="4">
        <f>B25+SUM(B12:B22)</f>
        <v>168852</v>
      </c>
      <c r="C26" s="4">
        <f>C25+SUM(C12:C22)</f>
        <v>80460</v>
      </c>
      <c r="D26" s="4">
        <f>D25+SUM(D12:D22)</f>
        <v>88390</v>
      </c>
    </row>
    <row r="27" spans="1:4" s="2" customFormat="1" ht="15.75">
      <c r="A27" s="6" t="s">
        <v>46</v>
      </c>
      <c r="B27" s="4">
        <f>SUM(B18:B22)</f>
        <v>48817</v>
      </c>
      <c r="C27" s="4">
        <f>SUM(C18:C22)</f>
        <v>21066</v>
      </c>
      <c r="D27" s="4">
        <f>SUM(D18:D22)</f>
        <v>27751</v>
      </c>
    </row>
    <row r="28" spans="1:4" s="2" customFormat="1" ht="15.75">
      <c r="A28" s="6" t="s">
        <v>47</v>
      </c>
      <c r="B28" s="4">
        <f>SUM(B20:B22)</f>
        <v>26787</v>
      </c>
      <c r="C28" s="4">
        <f>SUM(C20:C22)</f>
        <v>10758</v>
      </c>
      <c r="D28" s="4">
        <f>SUM(D20:D22)</f>
        <v>16029</v>
      </c>
    </row>
    <row r="29" spans="1:4" s="2" customFormat="1" ht="15.75">
      <c r="A29" s="6" t="s">
        <v>48</v>
      </c>
      <c r="B29" s="4">
        <f>SUM(B21:B22)</f>
        <v>10640</v>
      </c>
      <c r="C29" s="4">
        <f>SUM(C21:C22)</f>
        <v>3755</v>
      </c>
      <c r="D29" s="4">
        <f>SUM(D21:D22)</f>
        <v>6884</v>
      </c>
    </row>
    <row r="30" spans="1:4" s="2" customFormat="1" ht="15.75">
      <c r="A30" s="9" t="s">
        <v>30</v>
      </c>
      <c r="B30" s="10">
        <v>30.5</v>
      </c>
      <c r="C30" s="10">
        <v>29.4</v>
      </c>
      <c r="D30" s="10">
        <v>31.8</v>
      </c>
    </row>
    <row r="31" spans="1:4" s="2" customFormat="1" ht="15.75">
      <c r="A31" s="22"/>
      <c r="B31" s="22"/>
      <c r="C31" s="22"/>
      <c r="D31" s="22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87" zoomScaleNormal="87" workbookViewId="0" topLeftCell="A1">
      <selection activeCell="F18" sqref="F18"/>
    </sheetView>
  </sheetViews>
  <sheetFormatPr defaultColWidth="8.796875" defaultRowHeight="15.75"/>
  <cols>
    <col min="1" max="1" width="20.3984375" style="0" customWidth="1"/>
  </cols>
  <sheetData>
    <row r="1" spans="1:4" s="2" customFormat="1" ht="15.75">
      <c r="A1" s="16"/>
      <c r="B1" s="16"/>
      <c r="C1" s="16"/>
      <c r="D1" s="16"/>
    </row>
    <row r="2" spans="2:4" s="18" customFormat="1" ht="16.5">
      <c r="B2" s="19"/>
      <c r="C2" s="20">
        <v>1981</v>
      </c>
      <c r="D2" s="19"/>
    </row>
    <row r="3" spans="1:4" s="2" customFormat="1" ht="15.75">
      <c r="A3" s="7" t="s">
        <v>5</v>
      </c>
      <c r="B3" s="1"/>
      <c r="C3" s="5"/>
      <c r="D3" s="5"/>
    </row>
    <row r="4" spans="1:4" s="2" customFormat="1" ht="15.75">
      <c r="A4" s="7"/>
      <c r="B4" s="7" t="s">
        <v>6</v>
      </c>
      <c r="C4" s="7" t="s">
        <v>7</v>
      </c>
      <c r="D4" s="7" t="s">
        <v>8</v>
      </c>
    </row>
    <row r="5" spans="1:4" s="2" customFormat="1" ht="15.75">
      <c r="A5" s="22"/>
      <c r="B5" s="22"/>
      <c r="C5" s="22"/>
      <c r="D5" s="22"/>
    </row>
    <row r="6" spans="1:4" s="18" customFormat="1" ht="16.5">
      <c r="A6" s="18" t="s">
        <v>9</v>
      </c>
      <c r="B6" s="25">
        <v>229466</v>
      </c>
      <c r="C6" s="25">
        <v>111503</v>
      </c>
      <c r="D6" s="25">
        <v>117963</v>
      </c>
    </row>
    <row r="7" spans="1:4" s="2" customFormat="1" ht="15.75">
      <c r="A7" s="6" t="s">
        <v>10</v>
      </c>
      <c r="B7" s="4">
        <v>16893</v>
      </c>
      <c r="C7" s="4">
        <v>8640</v>
      </c>
      <c r="D7" s="4">
        <v>8253</v>
      </c>
    </row>
    <row r="8" spans="1:4" s="2" customFormat="1" ht="15.75">
      <c r="A8" s="6" t="s">
        <v>11</v>
      </c>
      <c r="B8" s="4">
        <v>16060</v>
      </c>
      <c r="C8" s="4">
        <v>8214</v>
      </c>
      <c r="D8" s="4">
        <v>7846</v>
      </c>
    </row>
    <row r="9" spans="1:4" s="2" customFormat="1" ht="15.75">
      <c r="A9" s="6" t="s">
        <v>12</v>
      </c>
      <c r="B9" s="4">
        <v>18300</v>
      </c>
      <c r="C9" s="4">
        <v>9352</v>
      </c>
      <c r="D9" s="4">
        <v>8949</v>
      </c>
    </row>
    <row r="10" spans="1:4" s="2" customFormat="1" ht="15.75">
      <c r="A10" s="6" t="s">
        <v>13</v>
      </c>
      <c r="B10" s="4">
        <v>20541</v>
      </c>
      <c r="C10" s="4">
        <v>10445</v>
      </c>
      <c r="D10" s="4">
        <v>10096</v>
      </c>
    </row>
    <row r="11" spans="1:4" s="2" customFormat="1" ht="15.75">
      <c r="A11" s="6" t="s">
        <v>14</v>
      </c>
      <c r="B11" s="4">
        <v>21663</v>
      </c>
      <c r="C11" s="4">
        <v>10858</v>
      </c>
      <c r="D11" s="4">
        <v>10805</v>
      </c>
    </row>
    <row r="12" spans="1:4" s="2" customFormat="1" ht="15.75">
      <c r="A12" s="6" t="s">
        <v>15</v>
      </c>
      <c r="B12" s="4">
        <v>20169</v>
      </c>
      <c r="C12" s="4">
        <v>10049</v>
      </c>
      <c r="D12" s="4">
        <v>10120</v>
      </c>
    </row>
    <row r="13" spans="1:4" s="2" customFormat="1" ht="15.75">
      <c r="A13" s="6" t="s">
        <v>16</v>
      </c>
      <c r="B13" s="4">
        <v>18731</v>
      </c>
      <c r="C13" s="4">
        <v>9269</v>
      </c>
      <c r="D13" s="4">
        <v>9463</v>
      </c>
    </row>
    <row r="14" spans="1:4" s="2" customFormat="1" ht="15.75">
      <c r="A14" s="6" t="s">
        <v>17</v>
      </c>
      <c r="B14" s="4">
        <v>14366</v>
      </c>
      <c r="C14" s="4">
        <v>7061</v>
      </c>
      <c r="D14" s="4">
        <v>7305</v>
      </c>
    </row>
    <row r="15" spans="1:4" s="2" customFormat="1" ht="15.75">
      <c r="A15" s="6" t="s">
        <v>18</v>
      </c>
      <c r="B15" s="4">
        <v>12028</v>
      </c>
      <c r="C15" s="4">
        <v>5890</v>
      </c>
      <c r="D15" s="4">
        <v>6138</v>
      </c>
    </row>
    <row r="16" spans="1:4" s="2" customFormat="1" ht="15.75">
      <c r="A16" s="6" t="s">
        <v>19</v>
      </c>
      <c r="B16" s="4">
        <v>10985</v>
      </c>
      <c r="C16" s="4">
        <v>5348</v>
      </c>
      <c r="D16" s="4">
        <v>5637</v>
      </c>
    </row>
    <row r="17" spans="1:4" s="2" customFormat="1" ht="15.75">
      <c r="A17" s="6" t="s">
        <v>20</v>
      </c>
      <c r="B17" s="4">
        <v>11595</v>
      </c>
      <c r="C17" s="4">
        <v>5578</v>
      </c>
      <c r="D17" s="4">
        <v>6016</v>
      </c>
    </row>
    <row r="18" spans="1:4" s="2" customFormat="1" ht="15.75">
      <c r="A18" s="6" t="s">
        <v>21</v>
      </c>
      <c r="B18" s="4">
        <v>11554</v>
      </c>
      <c r="C18" s="4">
        <v>5443</v>
      </c>
      <c r="D18" s="4">
        <v>6111</v>
      </c>
    </row>
    <row r="19" spans="1:4" s="2" customFormat="1" ht="15.75">
      <c r="A19" s="6" t="s">
        <v>22</v>
      </c>
      <c r="B19" s="4">
        <v>10359</v>
      </c>
      <c r="C19" s="4">
        <v>4807</v>
      </c>
      <c r="D19" s="4">
        <v>5553</v>
      </c>
    </row>
    <row r="20" spans="1:4" s="2" customFormat="1" ht="15.75">
      <c r="A20" s="6" t="s">
        <v>23</v>
      </c>
      <c r="B20" s="4">
        <v>15890</v>
      </c>
      <c r="C20" s="4">
        <v>6889</v>
      </c>
      <c r="D20" s="4">
        <v>9001</v>
      </c>
    </row>
    <row r="21" spans="1:4" s="2" customFormat="1" ht="15.75">
      <c r="A21" s="6" t="s">
        <v>24</v>
      </c>
      <c r="B21" s="4">
        <v>7982</v>
      </c>
      <c r="C21" s="4">
        <v>2959</v>
      </c>
      <c r="D21" s="4">
        <v>5023</v>
      </c>
    </row>
    <row r="22" spans="1:4" s="2" customFormat="1" ht="15.75">
      <c r="A22" s="1" t="s">
        <v>25</v>
      </c>
      <c r="B22" s="4">
        <v>2349</v>
      </c>
      <c r="C22" s="4">
        <v>701</v>
      </c>
      <c r="D22" s="4">
        <v>1649</v>
      </c>
    </row>
    <row r="23" spans="1:4" s="2" customFormat="1" ht="15.75">
      <c r="A23" s="6" t="s">
        <v>26</v>
      </c>
      <c r="B23" s="4">
        <v>30711</v>
      </c>
      <c r="C23" s="4">
        <v>15703</v>
      </c>
      <c r="D23" s="4">
        <v>15008</v>
      </c>
    </row>
    <row r="24" spans="1:4" s="2" customFormat="1" ht="15.75">
      <c r="A24" s="6" t="s">
        <v>28</v>
      </c>
      <c r="B24" s="4">
        <v>15609</v>
      </c>
      <c r="C24" s="4">
        <v>7973</v>
      </c>
      <c r="D24" s="4">
        <v>7635</v>
      </c>
    </row>
    <row r="25" spans="1:4" s="2" customFormat="1" ht="15.75">
      <c r="A25" s="6" t="s">
        <v>29</v>
      </c>
      <c r="B25" s="4">
        <v>30245</v>
      </c>
      <c r="C25" s="4">
        <v>15192</v>
      </c>
      <c r="D25" s="4">
        <v>15053</v>
      </c>
    </row>
    <row r="26" spans="1:4" s="2" customFormat="1" ht="15.75">
      <c r="A26" s="6" t="s">
        <v>45</v>
      </c>
      <c r="B26" s="4">
        <f>B25+SUM(B12:B22)</f>
        <v>166253</v>
      </c>
      <c r="C26" s="4">
        <f>C25+SUM(C12:C22)</f>
        <v>79186</v>
      </c>
      <c r="D26" s="4">
        <f>D25+SUM(D12:D22)</f>
        <v>87069</v>
      </c>
    </row>
    <row r="27" spans="1:4" s="2" customFormat="1" ht="15.75">
      <c r="A27" s="6" t="s">
        <v>46</v>
      </c>
      <c r="B27" s="4">
        <f>SUM(B18:B22)</f>
        <v>48134</v>
      </c>
      <c r="C27" s="4">
        <f>SUM(C18:C22)</f>
        <v>20799</v>
      </c>
      <c r="D27" s="4">
        <f>SUM(D18:D22)</f>
        <v>27337</v>
      </c>
    </row>
    <row r="28" spans="1:4" s="2" customFormat="1" ht="15.75">
      <c r="A28" s="6" t="s">
        <v>47</v>
      </c>
      <c r="B28" s="4">
        <f>SUM(B20:B22)</f>
        <v>26221</v>
      </c>
      <c r="C28" s="4">
        <f>SUM(C20:C22)</f>
        <v>10549</v>
      </c>
      <c r="D28" s="4">
        <f>SUM(D20:D22)</f>
        <v>15673</v>
      </c>
    </row>
    <row r="29" spans="1:4" s="2" customFormat="1" ht="15.75">
      <c r="A29" s="6" t="s">
        <v>48</v>
      </c>
      <c r="B29" s="4">
        <f>SUM(B21:B22)</f>
        <v>10331</v>
      </c>
      <c r="C29" s="4">
        <f>SUM(C21:C22)</f>
        <v>3660</v>
      </c>
      <c r="D29" s="4">
        <f>SUM(D21:D22)</f>
        <v>6672</v>
      </c>
    </row>
    <row r="30" spans="1:4" s="2" customFormat="1" ht="15.75">
      <c r="A30" s="9" t="s">
        <v>30</v>
      </c>
      <c r="B30" s="10">
        <v>30.3</v>
      </c>
      <c r="C30" s="10">
        <v>29.1</v>
      </c>
      <c r="D30" s="10">
        <v>31.5</v>
      </c>
    </row>
    <row r="31" spans="1:4" s="2" customFormat="1" ht="15.75">
      <c r="A31" s="22"/>
      <c r="B31" s="22"/>
      <c r="C31" s="22"/>
      <c r="D31" s="2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87" zoomScaleNormal="87" workbookViewId="0" topLeftCell="A1">
      <selection activeCell="A42" sqref="A42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>
        <v>2004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37">
        <v>293656.842</v>
      </c>
      <c r="C6" s="37">
        <v>144535.403</v>
      </c>
      <c r="D6" s="37">
        <v>149121.439</v>
      </c>
    </row>
    <row r="7" spans="1:4" s="2" customFormat="1" ht="15.75">
      <c r="A7" s="6" t="s">
        <v>10</v>
      </c>
      <c r="B7" s="37">
        <v>20060.672</v>
      </c>
      <c r="C7" s="37">
        <v>10258.46</v>
      </c>
      <c r="D7" s="37">
        <v>9802.212</v>
      </c>
    </row>
    <row r="8" spans="1:4" s="2" customFormat="1" ht="15.75">
      <c r="A8" s="6" t="s">
        <v>11</v>
      </c>
      <c r="B8" s="37">
        <v>19614.036</v>
      </c>
      <c r="C8" s="37">
        <v>10033.431</v>
      </c>
      <c r="D8" s="37">
        <v>9580.605</v>
      </c>
    </row>
    <row r="9" spans="1:4" s="2" customFormat="1" ht="15.75">
      <c r="A9" s="6" t="s">
        <v>12</v>
      </c>
      <c r="B9" s="37">
        <v>21131.451</v>
      </c>
      <c r="C9" s="37">
        <v>10823.881</v>
      </c>
      <c r="D9" s="37">
        <v>10307.57</v>
      </c>
    </row>
    <row r="10" spans="1:4" s="2" customFormat="1" ht="15.75">
      <c r="A10" s="6" t="s">
        <v>13</v>
      </c>
      <c r="B10" s="37">
        <v>20724.305</v>
      </c>
      <c r="C10" s="37">
        <v>10632.254</v>
      </c>
      <c r="D10" s="37">
        <v>10092.051</v>
      </c>
    </row>
    <row r="11" spans="1:4" s="2" customFormat="1" ht="15.75">
      <c r="A11" s="6" t="s">
        <v>14</v>
      </c>
      <c r="B11" s="37">
        <v>20973.389</v>
      </c>
      <c r="C11" s="37">
        <v>10803.688</v>
      </c>
      <c r="D11" s="37">
        <v>10169.701</v>
      </c>
    </row>
    <row r="12" spans="1:4" s="2" customFormat="1" ht="15.75">
      <c r="A12" s="6" t="s">
        <v>15</v>
      </c>
      <c r="B12" s="37">
        <v>19554.749</v>
      </c>
      <c r="C12" s="37">
        <v>9991.956</v>
      </c>
      <c r="D12" s="37">
        <v>9562.793</v>
      </c>
    </row>
    <row r="13" spans="1:4" s="2" customFormat="1" ht="15.75">
      <c r="A13" s="6" t="s">
        <v>16</v>
      </c>
      <c r="B13" s="37">
        <v>20467.22</v>
      </c>
      <c r="C13" s="37">
        <v>10339.61</v>
      </c>
      <c r="D13" s="37">
        <v>10127.61</v>
      </c>
    </row>
    <row r="14" spans="1:4" s="2" customFormat="1" ht="15.75">
      <c r="A14" s="6" t="s">
        <v>17</v>
      </c>
      <c r="B14" s="37">
        <v>21050.191</v>
      </c>
      <c r="C14" s="37">
        <v>10569.858</v>
      </c>
      <c r="D14" s="37">
        <v>10480.333</v>
      </c>
    </row>
    <row r="15" spans="1:4" s="2" customFormat="1" ht="15.75">
      <c r="A15" s="6" t="s">
        <v>18</v>
      </c>
      <c r="B15" s="37">
        <v>23054.86</v>
      </c>
      <c r="C15" s="37">
        <v>11463.136</v>
      </c>
      <c r="D15" s="37">
        <v>11591.724</v>
      </c>
    </row>
    <row r="16" spans="1:4" s="2" customFormat="1" ht="15.75">
      <c r="A16" s="6" t="s">
        <v>19</v>
      </c>
      <c r="B16" s="37">
        <v>22120.972</v>
      </c>
      <c r="C16" s="37">
        <v>10917.081</v>
      </c>
      <c r="D16" s="37">
        <v>11203.891</v>
      </c>
    </row>
    <row r="17" spans="1:4" s="2" customFormat="1" ht="15.75">
      <c r="A17" s="6" t="s">
        <v>20</v>
      </c>
      <c r="B17" s="37">
        <v>19495.828</v>
      </c>
      <c r="C17" s="37">
        <v>9535.042</v>
      </c>
      <c r="D17" s="37">
        <v>9960.786</v>
      </c>
    </row>
    <row r="18" spans="1:4" s="2" customFormat="1" ht="15.75">
      <c r="A18" s="6" t="s">
        <v>21</v>
      </c>
      <c r="B18" s="37">
        <v>16487.591</v>
      </c>
      <c r="C18" s="37">
        <v>8000.457</v>
      </c>
      <c r="D18" s="37">
        <v>8487.134</v>
      </c>
    </row>
    <row r="19" spans="1:4" s="2" customFormat="1" ht="15.75">
      <c r="A19" s="6" t="s">
        <v>22</v>
      </c>
      <c r="B19" s="37">
        <v>12588.553</v>
      </c>
      <c r="C19" s="37">
        <v>5997.568</v>
      </c>
      <c r="D19" s="37">
        <v>6590.985</v>
      </c>
    </row>
    <row r="20" spans="1:4" s="2" customFormat="1" ht="15.75">
      <c r="A20" s="6" t="s">
        <v>23</v>
      </c>
      <c r="B20" s="37">
        <v>18478.254</v>
      </c>
      <c r="C20" s="37">
        <v>8435.963</v>
      </c>
      <c r="D20" s="37">
        <v>10042.291</v>
      </c>
    </row>
    <row r="21" spans="1:4" s="2" customFormat="1" ht="15.75">
      <c r="A21" s="6" t="s">
        <v>24</v>
      </c>
      <c r="B21" s="37">
        <v>12987.333</v>
      </c>
      <c r="C21" s="37">
        <v>5225.601</v>
      </c>
      <c r="D21" s="37">
        <v>7761.732</v>
      </c>
    </row>
    <row r="22" spans="1:4" s="2" customFormat="1" ht="15.75">
      <c r="A22" s="1" t="s">
        <v>25</v>
      </c>
      <c r="B22" s="37">
        <v>4867.438</v>
      </c>
      <c r="C22" s="37">
        <v>1507.417</v>
      </c>
      <c r="D22" s="37">
        <v>3360.021</v>
      </c>
    </row>
    <row r="23" spans="1:4" s="2" customFormat="1" ht="15.75">
      <c r="A23" s="6" t="s">
        <v>26</v>
      </c>
      <c r="B23" s="37">
        <v>36371.37</v>
      </c>
      <c r="C23" s="37">
        <v>18614.728</v>
      </c>
      <c r="D23" s="37">
        <v>17756.642</v>
      </c>
    </row>
    <row r="24" spans="1:4" s="2" customFormat="1" ht="15.75">
      <c r="A24" s="6" t="s">
        <v>28</v>
      </c>
      <c r="B24" s="37">
        <v>16826.163</v>
      </c>
      <c r="C24" s="37">
        <v>8622.395</v>
      </c>
      <c r="D24" s="37">
        <v>8203.768</v>
      </c>
    </row>
    <row r="25" spans="1:4" s="2" customFormat="1" ht="15.75">
      <c r="A25" s="6" t="s">
        <v>29</v>
      </c>
      <c r="B25" s="37">
        <v>29245.648</v>
      </c>
      <c r="C25" s="37">
        <v>15056.131</v>
      </c>
      <c r="D25" s="37">
        <v>14189.517</v>
      </c>
    </row>
    <row r="26" spans="1:4" s="2" customFormat="1" ht="15.75">
      <c r="A26" s="6" t="s">
        <v>45</v>
      </c>
      <c r="B26" s="37">
        <v>220398.637</v>
      </c>
      <c r="C26" s="37">
        <v>107039.82</v>
      </c>
      <c r="D26" s="37">
        <v>113358.817</v>
      </c>
    </row>
    <row r="27" spans="1:4" s="2" customFormat="1" ht="15.75">
      <c r="A27" s="6" t="s">
        <v>46</v>
      </c>
      <c r="B27" s="37">
        <v>65409.169</v>
      </c>
      <c r="C27" s="37">
        <v>29167.006</v>
      </c>
      <c r="D27" s="37">
        <v>36242.163</v>
      </c>
    </row>
    <row r="28" spans="1:4" s="2" customFormat="1" ht="15.75">
      <c r="A28" s="6" t="s">
        <v>47</v>
      </c>
      <c r="B28" s="37">
        <v>36333.025</v>
      </c>
      <c r="C28" s="37">
        <v>15168.981</v>
      </c>
      <c r="D28" s="37">
        <v>21164.044</v>
      </c>
    </row>
    <row r="29" spans="1:4" s="2" customFormat="1" ht="15.75">
      <c r="A29" s="6" t="s">
        <v>48</v>
      </c>
      <c r="B29" s="37">
        <v>17854.771</v>
      </c>
      <c r="C29" s="37">
        <v>6733.018</v>
      </c>
      <c r="D29" s="37">
        <v>11121.753</v>
      </c>
    </row>
    <row r="30" spans="1:4" s="2" customFormat="1" ht="15.75">
      <c r="A30" s="9" t="s">
        <v>30</v>
      </c>
      <c r="B30" s="36">
        <v>36</v>
      </c>
      <c r="C30" s="36">
        <v>34.7</v>
      </c>
      <c r="D30" s="36">
        <v>37.4</v>
      </c>
    </row>
    <row r="31" spans="1:4" s="2" customFormat="1" ht="15.75">
      <c r="A31" s="22"/>
      <c r="B31" s="23"/>
      <c r="C31" s="23"/>
      <c r="D31" s="23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="87" zoomScaleNormal="87" workbookViewId="0" topLeftCell="A1">
      <selection activeCell="F18" sqref="F18"/>
    </sheetView>
  </sheetViews>
  <sheetFormatPr defaultColWidth="8.796875" defaultRowHeight="15.75"/>
  <cols>
    <col min="1" max="1" width="22.59765625" style="0" customWidth="1"/>
  </cols>
  <sheetData>
    <row r="1" spans="1:4" ht="15.75">
      <c r="A1" s="16"/>
      <c r="B1" s="16"/>
      <c r="C1" s="16"/>
      <c r="D1" s="16"/>
    </row>
    <row r="2" spans="1:4" ht="16.5">
      <c r="A2" s="18"/>
      <c r="B2" s="19"/>
      <c r="C2" s="20" t="s">
        <v>3</v>
      </c>
      <c r="D2" s="19"/>
    </row>
    <row r="3" spans="1:4" ht="15.75">
      <c r="A3" s="7" t="s">
        <v>5</v>
      </c>
      <c r="B3" s="1"/>
      <c r="C3" s="5"/>
      <c r="D3" s="5"/>
    </row>
    <row r="4" spans="1:4" ht="15.75">
      <c r="A4" s="7"/>
      <c r="B4" s="7" t="s">
        <v>6</v>
      </c>
      <c r="C4" s="7" t="s">
        <v>7</v>
      </c>
      <c r="D4" s="7" t="s">
        <v>8</v>
      </c>
    </row>
    <row r="5" spans="1:4" ht="15.75">
      <c r="A5" s="22"/>
      <c r="B5" s="22"/>
      <c r="C5" s="22"/>
      <c r="D5" s="22"/>
    </row>
    <row r="6" spans="1:4" ht="16.5">
      <c r="A6" s="18" t="s">
        <v>9</v>
      </c>
      <c r="B6" s="25">
        <v>226546</v>
      </c>
      <c r="C6" s="25">
        <v>110053</v>
      </c>
      <c r="D6" s="25">
        <v>116493</v>
      </c>
    </row>
    <row r="7" spans="1:4" ht="15.75">
      <c r="A7" s="6" t="s">
        <v>10</v>
      </c>
      <c r="B7" s="4">
        <v>16348</v>
      </c>
      <c r="C7" s="4">
        <v>8362</v>
      </c>
      <c r="D7" s="4">
        <v>7986</v>
      </c>
    </row>
    <row r="8" spans="1:4" ht="15.75">
      <c r="A8" s="6" t="s">
        <v>11</v>
      </c>
      <c r="B8" s="4">
        <v>16700</v>
      </c>
      <c r="C8" s="4">
        <v>8539</v>
      </c>
      <c r="D8" s="4">
        <v>8161</v>
      </c>
    </row>
    <row r="9" spans="1:4" ht="15.75">
      <c r="A9" s="6" t="s">
        <v>12</v>
      </c>
      <c r="B9" s="4">
        <v>18242</v>
      </c>
      <c r="C9" s="4">
        <v>9316</v>
      </c>
      <c r="D9" s="4">
        <v>8926</v>
      </c>
    </row>
    <row r="10" spans="1:4" ht="15.75">
      <c r="A10" s="6" t="s">
        <v>13</v>
      </c>
      <c r="B10" s="4">
        <v>21168</v>
      </c>
      <c r="C10" s="4">
        <v>10755</v>
      </c>
      <c r="D10" s="4">
        <v>10413</v>
      </c>
    </row>
    <row r="11" spans="1:4" ht="15.75">
      <c r="A11" s="6" t="s">
        <v>14</v>
      </c>
      <c r="B11" s="4">
        <v>21319</v>
      </c>
      <c r="C11" s="4">
        <v>10663</v>
      </c>
      <c r="D11" s="4">
        <v>10655</v>
      </c>
    </row>
    <row r="12" spans="1:4" ht="15.75">
      <c r="A12" s="6" t="s">
        <v>15</v>
      </c>
      <c r="B12" s="4">
        <v>19521</v>
      </c>
      <c r="C12" s="4">
        <v>9705</v>
      </c>
      <c r="D12" s="4">
        <v>9816</v>
      </c>
    </row>
    <row r="13" spans="1:4" ht="15.75">
      <c r="A13" s="6" t="s">
        <v>16</v>
      </c>
      <c r="B13" s="4">
        <v>17561</v>
      </c>
      <c r="C13" s="4">
        <v>8677</v>
      </c>
      <c r="D13" s="4">
        <v>8884</v>
      </c>
    </row>
    <row r="14" spans="1:4" ht="15.75">
      <c r="A14" s="6" t="s">
        <v>17</v>
      </c>
      <c r="B14" s="4">
        <v>13965</v>
      </c>
      <c r="C14" s="4">
        <v>6862</v>
      </c>
      <c r="D14" s="4">
        <v>7104</v>
      </c>
    </row>
    <row r="15" spans="1:4" ht="15.75">
      <c r="A15" s="6" t="s">
        <v>18</v>
      </c>
      <c r="B15" s="4">
        <v>11669</v>
      </c>
      <c r="C15" s="4">
        <v>5708</v>
      </c>
      <c r="D15" s="4">
        <v>5961</v>
      </c>
    </row>
    <row r="16" spans="1:4" ht="15.75">
      <c r="A16" s="6" t="s">
        <v>19</v>
      </c>
      <c r="B16" s="4">
        <v>11090</v>
      </c>
      <c r="C16" s="4">
        <v>5388</v>
      </c>
      <c r="D16" s="4">
        <v>5702</v>
      </c>
    </row>
    <row r="17" spans="1:4" ht="15.75">
      <c r="A17" s="6" t="s">
        <v>20</v>
      </c>
      <c r="B17" s="4">
        <v>11710</v>
      </c>
      <c r="C17" s="4">
        <v>5621</v>
      </c>
      <c r="D17" s="4">
        <v>6089</v>
      </c>
    </row>
    <row r="18" spans="1:4" ht="15.75">
      <c r="A18" s="6" t="s">
        <v>21</v>
      </c>
      <c r="B18" s="4">
        <v>11615</v>
      </c>
      <c r="C18" s="4">
        <v>5482</v>
      </c>
      <c r="D18" s="4">
        <v>6133</v>
      </c>
    </row>
    <row r="19" spans="1:4" ht="15.75">
      <c r="A19" s="6" t="s">
        <v>22</v>
      </c>
      <c r="B19" s="4">
        <v>10088</v>
      </c>
      <c r="C19" s="4">
        <v>4670</v>
      </c>
      <c r="D19" s="4">
        <v>5418</v>
      </c>
    </row>
    <row r="20" spans="1:4" ht="15.75">
      <c r="A20" s="6" t="s">
        <v>23</v>
      </c>
      <c r="B20" s="4">
        <v>15581</v>
      </c>
      <c r="C20" s="4">
        <v>6757</v>
      </c>
      <c r="D20" s="4">
        <v>8824</v>
      </c>
    </row>
    <row r="21" spans="1:4" ht="15.75">
      <c r="A21" s="6" t="s">
        <v>24</v>
      </c>
      <c r="B21" s="4">
        <v>7729</v>
      </c>
      <c r="C21" s="4">
        <v>2867</v>
      </c>
      <c r="D21" s="4">
        <v>4862</v>
      </c>
    </row>
    <row r="22" spans="1:4" ht="15.75">
      <c r="A22" s="1" t="s">
        <v>25</v>
      </c>
      <c r="B22" s="4">
        <v>2240</v>
      </c>
      <c r="C22" s="4">
        <v>682</v>
      </c>
      <c r="D22" s="4">
        <v>1559</v>
      </c>
    </row>
    <row r="23" spans="1:4" ht="15.75">
      <c r="A23" s="6" t="s">
        <v>26</v>
      </c>
      <c r="B23" s="4">
        <v>31159</v>
      </c>
      <c r="C23" s="4">
        <v>15923</v>
      </c>
      <c r="D23" s="4">
        <v>15237</v>
      </c>
    </row>
    <row r="24" spans="1:4" ht="15.75">
      <c r="A24" s="6" t="s">
        <v>28</v>
      </c>
      <c r="B24" s="4">
        <v>16247</v>
      </c>
      <c r="C24" s="4">
        <v>8298</v>
      </c>
      <c r="D24" s="4">
        <v>7950</v>
      </c>
    </row>
    <row r="25" spans="1:4" ht="15.75">
      <c r="A25" s="6" t="s">
        <v>29</v>
      </c>
      <c r="B25" s="4">
        <v>30022</v>
      </c>
      <c r="C25" s="4">
        <v>15054</v>
      </c>
      <c r="D25" s="4">
        <v>14969</v>
      </c>
    </row>
    <row r="26" spans="1:4" ht="15.75">
      <c r="A26" s="6" t="s">
        <v>45</v>
      </c>
      <c r="B26" s="4">
        <f>B25+SUM(B12:B22)</f>
        <v>162791</v>
      </c>
      <c r="C26" s="4">
        <f>C25+SUM(C12:C22)</f>
        <v>77473</v>
      </c>
      <c r="D26" s="4">
        <f>D25+SUM(D12:D22)</f>
        <v>85321</v>
      </c>
    </row>
    <row r="27" spans="1:4" ht="15.75">
      <c r="A27" s="6" t="s">
        <v>46</v>
      </c>
      <c r="B27" s="4">
        <f>SUM(B18:B22)</f>
        <v>47253</v>
      </c>
      <c r="C27" s="4">
        <f>SUM(C18:C22)</f>
        <v>20458</v>
      </c>
      <c r="D27" s="4">
        <f>SUM(D18:D22)</f>
        <v>26796</v>
      </c>
    </row>
    <row r="28" spans="1:4" ht="15.75">
      <c r="A28" s="6" t="s">
        <v>47</v>
      </c>
      <c r="B28" s="4">
        <f>SUM(B20:B22)</f>
        <v>25550</v>
      </c>
      <c r="C28" s="4">
        <f>SUM(C20:C22)</f>
        <v>10306</v>
      </c>
      <c r="D28" s="4">
        <f>SUM(D20:D22)</f>
        <v>15245</v>
      </c>
    </row>
    <row r="29" spans="1:4" ht="15.75">
      <c r="A29" s="6" t="s">
        <v>48</v>
      </c>
      <c r="B29" s="4">
        <f>SUM(B21:B22)</f>
        <v>9969</v>
      </c>
      <c r="C29" s="4">
        <f>SUM(C21:C22)</f>
        <v>3549</v>
      </c>
      <c r="D29" s="4">
        <f>SUM(D21:D22)</f>
        <v>6421</v>
      </c>
    </row>
    <row r="30" spans="1:4" ht="15.75">
      <c r="A30" s="9" t="s">
        <v>30</v>
      </c>
      <c r="B30" s="10">
        <v>30</v>
      </c>
      <c r="C30" s="10">
        <v>28.8</v>
      </c>
      <c r="D30" s="10">
        <v>31.3</v>
      </c>
    </row>
    <row r="31" spans="1:4" ht="15.75">
      <c r="A31" s="22"/>
      <c r="B31" s="22"/>
      <c r="C31" s="22"/>
      <c r="D31" s="22"/>
    </row>
    <row r="33" ht="15.75">
      <c r="A33" s="1" t="s">
        <v>53</v>
      </c>
    </row>
    <row r="34" ht="15.75">
      <c r="A34" s="1" t="s">
        <v>34</v>
      </c>
    </row>
    <row r="35" ht="15.75">
      <c r="A35" s="1" t="s">
        <v>35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="87" zoomScaleNormal="87" workbookViewId="0" topLeftCell="A1">
      <selection activeCell="A33" sqref="A33:A35"/>
    </sheetView>
  </sheetViews>
  <sheetFormatPr defaultColWidth="8.796875" defaultRowHeight="15.75"/>
  <cols>
    <col min="1" max="1" width="18" style="0" customWidth="1"/>
  </cols>
  <sheetData>
    <row r="1" spans="1:4" ht="15.75">
      <c r="A1" s="16"/>
      <c r="B1" s="16"/>
      <c r="C1" s="16"/>
      <c r="D1" s="16"/>
    </row>
    <row r="2" spans="1:4" ht="16.5">
      <c r="A2" s="18"/>
      <c r="B2" s="19"/>
      <c r="C2" s="20" t="s">
        <v>2</v>
      </c>
      <c r="D2" s="19"/>
    </row>
    <row r="3" spans="1:4" ht="15.75">
      <c r="A3" s="7" t="s">
        <v>5</v>
      </c>
      <c r="B3" s="1"/>
      <c r="C3" s="5"/>
      <c r="D3" s="5"/>
    </row>
    <row r="4" spans="1:4" ht="15.75">
      <c r="A4" s="7"/>
      <c r="B4" s="7" t="s">
        <v>6</v>
      </c>
      <c r="C4" s="7" t="s">
        <v>7</v>
      </c>
      <c r="D4" s="7" t="s">
        <v>8</v>
      </c>
    </row>
    <row r="5" spans="1:4" ht="15.75">
      <c r="A5" s="22"/>
      <c r="B5" s="22"/>
      <c r="C5" s="22"/>
      <c r="D5" s="22"/>
    </row>
    <row r="6" spans="1:4" ht="16.5">
      <c r="A6" s="18" t="s">
        <v>9</v>
      </c>
      <c r="B6" s="25">
        <v>203235</v>
      </c>
      <c r="C6" s="25">
        <v>98926</v>
      </c>
      <c r="D6" s="25">
        <v>104309</v>
      </c>
    </row>
    <row r="7" spans="1:4" ht="15.75">
      <c r="A7" s="6" t="s">
        <v>10</v>
      </c>
      <c r="B7" s="4">
        <v>17163</v>
      </c>
      <c r="C7" s="4">
        <v>8750</v>
      </c>
      <c r="D7" s="4">
        <v>8413</v>
      </c>
    </row>
    <row r="8" spans="1:4" ht="15.75">
      <c r="A8" s="6" t="s">
        <v>11</v>
      </c>
      <c r="B8" s="4">
        <v>19969</v>
      </c>
      <c r="C8" s="4">
        <v>10175</v>
      </c>
      <c r="D8" s="4">
        <v>9794</v>
      </c>
    </row>
    <row r="9" spans="1:4" ht="15.75">
      <c r="A9" s="6" t="s">
        <v>12</v>
      </c>
      <c r="B9" s="4">
        <v>20804</v>
      </c>
      <c r="C9" s="4">
        <v>10598</v>
      </c>
      <c r="D9" s="4">
        <v>10206</v>
      </c>
    </row>
    <row r="10" spans="1:4" ht="15.75">
      <c r="A10" s="6" t="s">
        <v>13</v>
      </c>
      <c r="B10" s="4">
        <v>19084</v>
      </c>
      <c r="C10" s="4">
        <v>9641</v>
      </c>
      <c r="D10" s="4">
        <v>9443</v>
      </c>
    </row>
    <row r="11" spans="1:4" ht="15.75">
      <c r="A11" s="6" t="s">
        <v>14</v>
      </c>
      <c r="B11" s="4">
        <v>16383</v>
      </c>
      <c r="C11" s="4">
        <v>7925</v>
      </c>
      <c r="D11" s="4">
        <v>8458</v>
      </c>
    </row>
    <row r="12" spans="1:4" ht="15.75">
      <c r="A12" s="6" t="s">
        <v>15</v>
      </c>
      <c r="B12" s="4">
        <v>13486</v>
      </c>
      <c r="C12" s="4">
        <v>6626</v>
      </c>
      <c r="D12" s="4">
        <v>6859</v>
      </c>
    </row>
    <row r="13" spans="1:4" ht="15.75">
      <c r="A13" s="6" t="s">
        <v>16</v>
      </c>
      <c r="B13" s="4">
        <v>11437</v>
      </c>
      <c r="C13" s="4">
        <v>5599</v>
      </c>
      <c r="D13" s="4">
        <v>5838</v>
      </c>
    </row>
    <row r="14" spans="1:4" ht="15.75">
      <c r="A14" s="6" t="s">
        <v>17</v>
      </c>
      <c r="B14" s="4">
        <v>11113</v>
      </c>
      <c r="C14" s="4">
        <v>5416</v>
      </c>
      <c r="D14" s="4">
        <v>5697</v>
      </c>
    </row>
    <row r="15" spans="1:4" ht="15.75">
      <c r="A15" s="6" t="s">
        <v>18</v>
      </c>
      <c r="B15" s="4">
        <v>11988</v>
      </c>
      <c r="C15" s="4">
        <v>5823</v>
      </c>
      <c r="D15" s="4">
        <v>6166</v>
      </c>
    </row>
    <row r="16" spans="1:4" ht="15.75">
      <c r="A16" s="6" t="s">
        <v>19</v>
      </c>
      <c r="B16" s="4">
        <v>12124</v>
      </c>
      <c r="C16" s="4">
        <v>5855</v>
      </c>
      <c r="D16" s="4">
        <v>6269</v>
      </c>
    </row>
    <row r="17" spans="1:4" ht="15.75">
      <c r="A17" s="6" t="s">
        <v>20</v>
      </c>
      <c r="B17" s="4">
        <v>11111</v>
      </c>
      <c r="C17" s="4">
        <v>5351</v>
      </c>
      <c r="D17" s="4">
        <v>5759</v>
      </c>
    </row>
    <row r="18" spans="1:4" ht="15.75">
      <c r="A18" s="6" t="s">
        <v>21</v>
      </c>
      <c r="B18" s="4">
        <v>9979</v>
      </c>
      <c r="C18" s="4">
        <v>4769</v>
      </c>
      <c r="D18" s="4">
        <v>5210</v>
      </c>
    </row>
    <row r="19" spans="1:4" ht="15.75">
      <c r="A19" s="6" t="s">
        <v>22</v>
      </c>
      <c r="B19" s="4">
        <v>8623</v>
      </c>
      <c r="C19" s="4">
        <v>4030</v>
      </c>
      <c r="D19" s="4">
        <v>4593</v>
      </c>
    </row>
    <row r="20" spans="1:4" ht="15.75">
      <c r="A20" s="6" t="s">
        <v>23</v>
      </c>
      <c r="B20" s="4">
        <v>12443</v>
      </c>
      <c r="C20" s="4">
        <v>5440</v>
      </c>
      <c r="D20" s="4">
        <v>7002</v>
      </c>
    </row>
    <row r="21" spans="1:4" ht="15.75">
      <c r="A21" s="6" t="s">
        <v>24</v>
      </c>
      <c r="B21" s="4">
        <v>6122</v>
      </c>
      <c r="C21" s="4">
        <v>2437</v>
      </c>
      <c r="D21" s="4">
        <v>3684</v>
      </c>
    </row>
    <row r="22" spans="1:4" ht="15.75">
      <c r="A22" s="1" t="s">
        <v>25</v>
      </c>
      <c r="B22" s="4">
        <v>1408</v>
      </c>
      <c r="C22" s="4">
        <v>489</v>
      </c>
      <c r="D22" s="4">
        <v>919</v>
      </c>
    </row>
    <row r="23" spans="1:4" ht="15.75">
      <c r="A23" s="6" t="s">
        <v>26</v>
      </c>
      <c r="B23" s="4">
        <v>36675</v>
      </c>
      <c r="C23" s="4">
        <v>18687</v>
      </c>
      <c r="D23" s="4">
        <v>17987</v>
      </c>
    </row>
    <row r="24" spans="1:4" ht="15.75">
      <c r="A24" s="6" t="s">
        <v>28</v>
      </c>
      <c r="B24" s="4">
        <v>15851</v>
      </c>
      <c r="C24" s="4">
        <v>8069</v>
      </c>
      <c r="D24" s="4">
        <v>7782</v>
      </c>
    </row>
    <row r="25" spans="1:4" ht="15.75">
      <c r="A25" s="6" t="s">
        <v>29</v>
      </c>
      <c r="B25" s="4">
        <v>23714</v>
      </c>
      <c r="C25" s="4">
        <v>11583</v>
      </c>
      <c r="D25" s="4">
        <v>12131</v>
      </c>
    </row>
    <row r="26" spans="1:4" ht="15.75">
      <c r="A26" s="6" t="s">
        <v>45</v>
      </c>
      <c r="B26" s="4"/>
      <c r="C26" s="4"/>
      <c r="D26" s="4"/>
    </row>
    <row r="27" spans="1:4" ht="15.75">
      <c r="A27" s="6" t="s">
        <v>46</v>
      </c>
      <c r="B27" s="4"/>
      <c r="C27" s="4"/>
      <c r="D27" s="4"/>
    </row>
    <row r="28" spans="1:4" ht="15.75">
      <c r="A28" s="6" t="s">
        <v>47</v>
      </c>
      <c r="B28" s="4"/>
      <c r="C28" s="4"/>
      <c r="D28" s="4"/>
    </row>
    <row r="29" spans="1:4" ht="15.75">
      <c r="A29" s="6" t="s">
        <v>48</v>
      </c>
      <c r="B29" s="4"/>
      <c r="C29" s="4"/>
      <c r="D29" s="4"/>
    </row>
    <row r="30" spans="1:4" ht="15.75">
      <c r="A30" s="9" t="s">
        <v>30</v>
      </c>
      <c r="B30" s="10">
        <v>28</v>
      </c>
      <c r="C30" s="10">
        <v>26.8</v>
      </c>
      <c r="D30" s="10">
        <v>29.3</v>
      </c>
    </row>
    <row r="31" spans="1:4" ht="15.75">
      <c r="A31" s="22"/>
      <c r="B31" s="22"/>
      <c r="C31" s="22"/>
      <c r="D31" s="22"/>
    </row>
    <row r="33" ht="15.75">
      <c r="A33" s="1" t="s">
        <v>31</v>
      </c>
    </row>
    <row r="34" ht="15.75">
      <c r="A34" s="1" t="s">
        <v>32</v>
      </c>
    </row>
    <row r="35" ht="15.75">
      <c r="A35" s="1" t="s">
        <v>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87" zoomScaleNormal="87" workbookViewId="0" topLeftCell="A16">
      <selection activeCell="B27" sqref="B27:B30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>
        <v>2003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37">
        <v>290850.005</v>
      </c>
      <c r="C6" s="37">
        <v>143057.818</v>
      </c>
      <c r="D6" s="37">
        <v>147792.187</v>
      </c>
    </row>
    <row r="7" spans="1:4" s="2" customFormat="1" ht="15.75">
      <c r="A7" s="6" t="s">
        <v>10</v>
      </c>
      <c r="B7" s="37">
        <v>19778.166</v>
      </c>
      <c r="C7" s="37">
        <v>10114.009</v>
      </c>
      <c r="D7" s="37">
        <v>9664.157</v>
      </c>
    </row>
    <row r="8" spans="1:4" s="2" customFormat="1" ht="15.75">
      <c r="A8" s="6" t="s">
        <v>11</v>
      </c>
      <c r="B8" s="37">
        <v>19760.998</v>
      </c>
      <c r="C8" s="37">
        <v>10111.653</v>
      </c>
      <c r="D8" s="37">
        <v>9649.345</v>
      </c>
    </row>
    <row r="9" spans="1:4" s="2" customFormat="1" ht="15.75">
      <c r="A9" s="6" t="s">
        <v>12</v>
      </c>
      <c r="B9" s="37">
        <v>21199.25</v>
      </c>
      <c r="C9" s="37">
        <v>10859.623</v>
      </c>
      <c r="D9" s="37">
        <v>10339.627</v>
      </c>
    </row>
    <row r="10" spans="1:4" s="2" customFormat="1" ht="15.75">
      <c r="A10" s="6" t="s">
        <v>13</v>
      </c>
      <c r="B10" s="37">
        <v>20487.475</v>
      </c>
      <c r="C10" s="37">
        <v>10522.905</v>
      </c>
      <c r="D10" s="37">
        <v>9964.57</v>
      </c>
    </row>
    <row r="11" spans="1:4" s="2" customFormat="1" ht="15.75">
      <c r="A11" s="6" t="s">
        <v>14</v>
      </c>
      <c r="B11" s="37">
        <v>20768.264</v>
      </c>
      <c r="C11" s="37">
        <v>10683.153</v>
      </c>
      <c r="D11" s="37">
        <v>10085.111</v>
      </c>
    </row>
    <row r="12" spans="1:4" s="2" customFormat="1" ht="15.75">
      <c r="A12" s="6" t="s">
        <v>15</v>
      </c>
      <c r="B12" s="37">
        <v>19132.525</v>
      </c>
      <c r="C12" s="37">
        <v>9755.603</v>
      </c>
      <c r="D12" s="37">
        <v>9376.922</v>
      </c>
    </row>
    <row r="13" spans="1:4" s="2" customFormat="1" ht="15.75">
      <c r="A13" s="6" t="s">
        <v>16</v>
      </c>
      <c r="B13" s="37">
        <v>20726.382</v>
      </c>
      <c r="C13" s="37">
        <v>10460.37</v>
      </c>
      <c r="D13" s="37">
        <v>10266.012</v>
      </c>
    </row>
    <row r="14" spans="1:4" s="2" customFormat="1" ht="15.75">
      <c r="A14" s="6" t="s">
        <v>17</v>
      </c>
      <c r="B14" s="37">
        <v>21412.941</v>
      </c>
      <c r="C14" s="37">
        <v>10730.676</v>
      </c>
      <c r="D14" s="37">
        <v>10682.265</v>
      </c>
    </row>
    <row r="15" spans="1:4" s="2" customFormat="1" ht="15.75">
      <c r="A15" s="6" t="s">
        <v>18</v>
      </c>
      <c r="B15" s="37">
        <v>22991.341</v>
      </c>
      <c r="C15" s="37">
        <v>11421.285</v>
      </c>
      <c r="D15" s="37">
        <v>11570.056</v>
      </c>
    </row>
    <row r="16" spans="1:4" s="2" customFormat="1" ht="15.75">
      <c r="A16" s="6" t="s">
        <v>19</v>
      </c>
      <c r="B16" s="37">
        <v>21765.332</v>
      </c>
      <c r="C16" s="37">
        <v>10733.329</v>
      </c>
      <c r="D16" s="37">
        <v>11032.003</v>
      </c>
    </row>
    <row r="17" spans="1:4" s="2" customFormat="1" ht="15.75">
      <c r="A17" s="6" t="s">
        <v>20</v>
      </c>
      <c r="B17" s="37">
        <v>19041.381</v>
      </c>
      <c r="C17" s="37">
        <v>9311.992</v>
      </c>
      <c r="D17" s="37">
        <v>9729.389</v>
      </c>
    </row>
    <row r="18" spans="1:4" s="2" customFormat="1" ht="15.75">
      <c r="A18" s="6" t="s">
        <v>21</v>
      </c>
      <c r="B18" s="37">
        <v>15722.898</v>
      </c>
      <c r="C18" s="37">
        <v>7626.221</v>
      </c>
      <c r="D18" s="37">
        <v>8096.677</v>
      </c>
    </row>
    <row r="19" spans="1:4" s="2" customFormat="1" ht="15.75">
      <c r="A19" s="6" t="s">
        <v>22</v>
      </c>
      <c r="B19" s="37">
        <v>12110.663</v>
      </c>
      <c r="C19" s="37">
        <v>5768.129</v>
      </c>
      <c r="D19" s="37">
        <v>6342.534</v>
      </c>
    </row>
    <row r="20" spans="1:4" s="2" customFormat="1" ht="15.75">
      <c r="A20" s="6" t="s">
        <v>23</v>
      </c>
      <c r="B20" s="37">
        <v>18351.098</v>
      </c>
      <c r="C20" s="37">
        <v>8357.593</v>
      </c>
      <c r="D20" s="37">
        <v>9993.505</v>
      </c>
    </row>
    <row r="21" spans="1:4" s="2" customFormat="1" ht="15.75">
      <c r="A21" s="6" t="s">
        <v>24</v>
      </c>
      <c r="B21" s="37">
        <v>12885.278</v>
      </c>
      <c r="C21" s="37">
        <v>5160.946</v>
      </c>
      <c r="D21" s="37">
        <v>7724.332</v>
      </c>
    </row>
    <row r="22" spans="1:4" s="2" customFormat="1" ht="15.75">
      <c r="A22" s="1" t="s">
        <v>25</v>
      </c>
      <c r="B22" s="37">
        <v>4716.013</v>
      </c>
      <c r="C22" s="37">
        <v>1440.331</v>
      </c>
      <c r="D22" s="37">
        <v>3275.682</v>
      </c>
    </row>
    <row r="23" spans="1:4" s="2" customFormat="1" ht="15.75">
      <c r="A23" s="6" t="s">
        <v>26</v>
      </c>
      <c r="B23" s="37">
        <v>36764.663</v>
      </c>
      <c r="C23" s="37">
        <v>18821.74</v>
      </c>
      <c r="D23" s="37">
        <v>17942.923</v>
      </c>
    </row>
    <row r="24" spans="1:4" s="2" customFormat="1" ht="15.75">
      <c r="A24" s="6" t="s">
        <v>28</v>
      </c>
      <c r="B24" s="37">
        <v>16504.125</v>
      </c>
      <c r="C24" s="37">
        <v>8457.629</v>
      </c>
      <c r="D24" s="37">
        <v>8046.496</v>
      </c>
    </row>
    <row r="25" spans="1:4" s="2" customFormat="1" ht="15.75">
      <c r="A25" s="6" t="s">
        <v>29</v>
      </c>
      <c r="B25" s="37">
        <v>28947.199</v>
      </c>
      <c r="C25" s="37">
        <v>14897.965</v>
      </c>
      <c r="D25" s="37">
        <v>14049.234</v>
      </c>
    </row>
    <row r="26" spans="1:4" s="2" customFormat="1" ht="15.75">
      <c r="A26" s="6" t="s">
        <v>45</v>
      </c>
      <c r="B26" s="37">
        <v>217803.051</v>
      </c>
      <c r="C26" s="37">
        <v>105664.44</v>
      </c>
      <c r="D26" s="37">
        <v>112138.611</v>
      </c>
    </row>
    <row r="27" spans="1:4" s="2" customFormat="1" ht="15.75">
      <c r="A27" s="6" t="s">
        <v>46</v>
      </c>
      <c r="B27" s="37">
        <v>63785.95</v>
      </c>
      <c r="C27" s="37">
        <v>28353.22</v>
      </c>
      <c r="D27" s="37">
        <v>35432.73</v>
      </c>
    </row>
    <row r="28" spans="1:4" s="2" customFormat="1" ht="15.75">
      <c r="A28" s="6" t="s">
        <v>47</v>
      </c>
      <c r="B28" s="37">
        <v>35952.389</v>
      </c>
      <c r="C28" s="37">
        <v>14958.87</v>
      </c>
      <c r="D28" s="37">
        <v>20993.519</v>
      </c>
    </row>
    <row r="29" spans="1:4" s="2" customFormat="1" ht="15.75">
      <c r="A29" s="6" t="s">
        <v>48</v>
      </c>
      <c r="B29" s="37">
        <v>17601.291</v>
      </c>
      <c r="C29" s="37">
        <v>6601.277</v>
      </c>
      <c r="D29" s="37">
        <v>11000.014</v>
      </c>
    </row>
    <row r="30" spans="1:4" s="2" customFormat="1" ht="15.75">
      <c r="A30" s="9" t="s">
        <v>30</v>
      </c>
      <c r="B30" s="36">
        <v>35.9</v>
      </c>
      <c r="C30" s="36">
        <v>34.5</v>
      </c>
      <c r="D30" s="36">
        <v>37.2</v>
      </c>
    </row>
    <row r="31" spans="1:4" s="2" customFormat="1" ht="15.75">
      <c r="A31" s="22"/>
      <c r="B31" s="23"/>
      <c r="C31" s="23"/>
      <c r="D31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87" zoomScaleNormal="87" workbookViewId="0" topLeftCell="A16">
      <selection activeCell="B27" sqref="B27:B30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>
        <v>2002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37">
        <v>287984.799</v>
      </c>
      <c r="C6" s="37">
        <v>141542.448</v>
      </c>
      <c r="D6" s="37">
        <v>146442.351</v>
      </c>
    </row>
    <row r="7" spans="1:4" s="2" customFormat="1" ht="15.75">
      <c r="A7" s="6" t="s">
        <v>10</v>
      </c>
      <c r="B7" s="37">
        <v>19537.222</v>
      </c>
      <c r="C7" s="37">
        <v>9990.483</v>
      </c>
      <c r="D7" s="37">
        <v>9546.739</v>
      </c>
    </row>
    <row r="8" spans="1:4" s="2" customFormat="1" ht="15.75">
      <c r="A8" s="6" t="s">
        <v>11</v>
      </c>
      <c r="B8" s="37">
        <v>19976.005</v>
      </c>
      <c r="C8" s="37">
        <v>10226.078</v>
      </c>
      <c r="D8" s="37">
        <v>9749.927</v>
      </c>
    </row>
    <row r="9" spans="1:4" s="2" customFormat="1" ht="15.75">
      <c r="A9" s="6" t="s">
        <v>12</v>
      </c>
      <c r="B9" s="37">
        <v>21107.571</v>
      </c>
      <c r="C9" s="37">
        <v>10810.954</v>
      </c>
      <c r="D9" s="37">
        <v>10296.617</v>
      </c>
    </row>
    <row r="10" spans="1:4" s="2" customFormat="1" ht="15.75">
      <c r="A10" s="6" t="s">
        <v>13</v>
      </c>
      <c r="B10" s="37">
        <v>20366.002</v>
      </c>
      <c r="C10" s="37">
        <v>10477.514</v>
      </c>
      <c r="D10" s="37">
        <v>9888.488</v>
      </c>
    </row>
    <row r="11" spans="1:4" s="2" customFormat="1" ht="15.75">
      <c r="A11" s="6" t="s">
        <v>14</v>
      </c>
      <c r="B11" s="37">
        <v>20337.763</v>
      </c>
      <c r="C11" s="37">
        <v>10433.978</v>
      </c>
      <c r="D11" s="37">
        <v>9903.785</v>
      </c>
    </row>
    <row r="12" spans="1:4" s="2" customFormat="1" ht="15.75">
      <c r="A12" s="6" t="s">
        <v>15</v>
      </c>
      <c r="B12" s="37">
        <v>18913.96</v>
      </c>
      <c r="C12" s="37">
        <v>9618.273</v>
      </c>
      <c r="D12" s="37">
        <v>9295.687</v>
      </c>
    </row>
    <row r="13" spans="1:4" s="2" customFormat="1" ht="15.75">
      <c r="A13" s="6" t="s">
        <v>16</v>
      </c>
      <c r="B13" s="37">
        <v>20815.16</v>
      </c>
      <c r="C13" s="37">
        <v>10496.771</v>
      </c>
      <c r="D13" s="37">
        <v>10318.389</v>
      </c>
    </row>
    <row r="14" spans="1:4" s="2" customFormat="1" ht="15.75">
      <c r="A14" s="6" t="s">
        <v>17</v>
      </c>
      <c r="B14" s="37">
        <v>21840.075</v>
      </c>
      <c r="C14" s="37">
        <v>10923.237</v>
      </c>
      <c r="D14" s="37">
        <v>10916.838</v>
      </c>
    </row>
    <row r="15" spans="1:4" s="2" customFormat="1" ht="15.75">
      <c r="A15" s="6" t="s">
        <v>18</v>
      </c>
      <c r="B15" s="37">
        <v>22947.37</v>
      </c>
      <c r="C15" s="37">
        <v>11396.32</v>
      </c>
      <c r="D15" s="37">
        <v>11551.05</v>
      </c>
    </row>
    <row r="16" spans="1:4" s="2" customFormat="1" ht="15.75">
      <c r="A16" s="6" t="s">
        <v>19</v>
      </c>
      <c r="B16" s="37">
        <v>21274.672</v>
      </c>
      <c r="C16" s="37">
        <v>10480.373</v>
      </c>
      <c r="D16" s="37">
        <v>10794.299</v>
      </c>
    </row>
    <row r="17" spans="1:4" s="2" customFormat="1" ht="15.75">
      <c r="A17" s="6" t="s">
        <v>20</v>
      </c>
      <c r="B17" s="37">
        <v>18696.096</v>
      </c>
      <c r="C17" s="37">
        <v>9145.811</v>
      </c>
      <c r="D17" s="37">
        <v>9550.285</v>
      </c>
    </row>
    <row r="18" spans="1:4" s="2" customFormat="1" ht="15.75">
      <c r="A18" s="6" t="s">
        <v>21</v>
      </c>
      <c r="B18" s="37">
        <v>15082.984</v>
      </c>
      <c r="C18" s="37">
        <v>7310.094</v>
      </c>
      <c r="D18" s="37">
        <v>7772.89</v>
      </c>
    </row>
    <row r="19" spans="1:4" s="2" customFormat="1" ht="15.75">
      <c r="A19" s="6" t="s">
        <v>22</v>
      </c>
      <c r="B19" s="37">
        <v>11501.028</v>
      </c>
      <c r="C19" s="37">
        <v>5473.394</v>
      </c>
      <c r="D19" s="37">
        <v>6027.634</v>
      </c>
    </row>
    <row r="20" spans="1:4" s="2" customFormat="1" ht="15.75">
      <c r="A20" s="6" t="s">
        <v>23</v>
      </c>
      <c r="B20" s="37">
        <v>18282.151</v>
      </c>
      <c r="C20" s="37">
        <v>8304.977</v>
      </c>
      <c r="D20" s="37">
        <v>9977.174</v>
      </c>
    </row>
    <row r="21" spans="1:4" s="2" customFormat="1" ht="15.75">
      <c r="A21" s="6" t="s">
        <v>24</v>
      </c>
      <c r="B21" s="37">
        <v>12759.779</v>
      </c>
      <c r="C21" s="37">
        <v>5088.213</v>
      </c>
      <c r="D21" s="37">
        <v>7671.566</v>
      </c>
    </row>
    <row r="22" spans="1:4" s="2" customFormat="1" ht="15.75">
      <c r="A22" s="1" t="s">
        <v>25</v>
      </c>
      <c r="B22" s="37">
        <v>4546.961</v>
      </c>
      <c r="C22" s="37">
        <v>1365.978</v>
      </c>
      <c r="D22" s="37">
        <v>3180.983</v>
      </c>
    </row>
    <row r="23" spans="1:4" s="2" customFormat="1" ht="15.75">
      <c r="A23" s="6" t="s">
        <v>26</v>
      </c>
      <c r="B23" s="37">
        <v>36970.995</v>
      </c>
      <c r="C23" s="37">
        <v>18930.521</v>
      </c>
      <c r="D23" s="37">
        <v>18040.474</v>
      </c>
    </row>
    <row r="24" spans="1:4" s="2" customFormat="1" ht="15.75">
      <c r="A24" s="6" t="s">
        <v>28</v>
      </c>
      <c r="B24" s="37">
        <v>16353.794</v>
      </c>
      <c r="C24" s="37">
        <v>8385.844</v>
      </c>
      <c r="D24" s="37">
        <v>7967.95</v>
      </c>
    </row>
    <row r="25" spans="1:4" s="2" customFormat="1" ht="15.75">
      <c r="A25" s="6" t="s">
        <v>29</v>
      </c>
      <c r="B25" s="37">
        <v>28462.552</v>
      </c>
      <c r="C25" s="37">
        <v>14632.159</v>
      </c>
      <c r="D25" s="37">
        <v>13830.393</v>
      </c>
    </row>
    <row r="26" spans="1:4" s="2" customFormat="1" ht="15.75">
      <c r="A26" s="6" t="s">
        <v>45</v>
      </c>
      <c r="B26" s="37">
        <v>215122.788</v>
      </c>
      <c r="C26" s="37">
        <v>104235.6</v>
      </c>
      <c r="D26" s="37">
        <v>110887.188</v>
      </c>
    </row>
    <row r="27" spans="1:4" s="2" customFormat="1" ht="15.75">
      <c r="A27" s="6" t="s">
        <v>46</v>
      </c>
      <c r="B27" s="37">
        <v>62172.903</v>
      </c>
      <c r="C27" s="37">
        <v>27542.656</v>
      </c>
      <c r="D27" s="37">
        <v>34630.247</v>
      </c>
    </row>
    <row r="28" spans="1:4" s="2" customFormat="1" ht="15.75">
      <c r="A28" s="6" t="s">
        <v>47</v>
      </c>
      <c r="B28" s="37">
        <v>35588.891</v>
      </c>
      <c r="C28" s="37">
        <v>14759.168</v>
      </c>
      <c r="D28" s="37">
        <v>20829.723</v>
      </c>
    </row>
    <row r="29" spans="1:4" s="2" customFormat="1" ht="15.75">
      <c r="A29" s="6" t="s">
        <v>48</v>
      </c>
      <c r="B29" s="37">
        <v>17306.74</v>
      </c>
      <c r="C29" s="37">
        <v>6454.191</v>
      </c>
      <c r="D29" s="37">
        <v>10852.549</v>
      </c>
    </row>
    <row r="30" spans="1:4" s="2" customFormat="1" ht="15.75">
      <c r="A30" s="9" t="s">
        <v>30</v>
      </c>
      <c r="B30" s="36">
        <v>35.7</v>
      </c>
      <c r="C30" s="36">
        <v>34.4</v>
      </c>
      <c r="D30" s="36">
        <v>37</v>
      </c>
    </row>
    <row r="31" spans="1:4" s="2" customFormat="1" ht="15.75">
      <c r="A31" s="22"/>
      <c r="B31" s="23"/>
      <c r="C31" s="23"/>
      <c r="D31" s="2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87" zoomScaleNormal="87" workbookViewId="0" topLeftCell="A29">
      <selection activeCell="B27" sqref="B27:B30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>
        <v>2001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37">
        <v>285107.923</v>
      </c>
      <c r="C6" s="37">
        <v>140015.885</v>
      </c>
      <c r="D6" s="37">
        <v>145092.038</v>
      </c>
    </row>
    <row r="7" spans="1:4" s="2" customFormat="1" ht="15.75">
      <c r="A7" s="6" t="s">
        <v>10</v>
      </c>
      <c r="B7" s="37">
        <v>19349.396</v>
      </c>
      <c r="C7" s="37">
        <v>9894.823</v>
      </c>
      <c r="D7" s="37">
        <v>9454.573</v>
      </c>
    </row>
    <row r="8" spans="1:4" s="2" customFormat="1" ht="15.75">
      <c r="A8" s="6" t="s">
        <v>11</v>
      </c>
      <c r="B8" s="37">
        <v>20233.163</v>
      </c>
      <c r="C8" s="37">
        <v>10360.028</v>
      </c>
      <c r="D8" s="37">
        <v>9873.135</v>
      </c>
    </row>
    <row r="9" spans="1:4" s="2" customFormat="1" ht="15.75">
      <c r="A9" s="6" t="s">
        <v>12</v>
      </c>
      <c r="B9" s="37">
        <v>20891.003</v>
      </c>
      <c r="C9" s="37">
        <v>10701.79</v>
      </c>
      <c r="D9" s="37">
        <v>10189.213</v>
      </c>
    </row>
    <row r="10" spans="1:4" s="2" customFormat="1" ht="15.75">
      <c r="A10" s="6" t="s">
        <v>13</v>
      </c>
      <c r="B10" s="37">
        <v>20305.948</v>
      </c>
      <c r="C10" s="37">
        <v>10454.269</v>
      </c>
      <c r="D10" s="37">
        <v>9851.679</v>
      </c>
    </row>
    <row r="11" spans="1:4" s="2" customFormat="1" ht="15.75">
      <c r="A11" s="6" t="s">
        <v>14</v>
      </c>
      <c r="B11" s="37">
        <v>19801</v>
      </c>
      <c r="C11" s="37">
        <v>10132.699</v>
      </c>
      <c r="D11" s="37">
        <v>9668.301</v>
      </c>
    </row>
    <row r="12" spans="1:4" s="2" customFormat="1" ht="15.75">
      <c r="A12" s="6" t="s">
        <v>15</v>
      </c>
      <c r="B12" s="37">
        <v>18937.229</v>
      </c>
      <c r="C12" s="37">
        <v>9606.167</v>
      </c>
      <c r="D12" s="37">
        <v>9331.062</v>
      </c>
    </row>
    <row r="13" spans="1:4" s="2" customFormat="1" ht="15.75">
      <c r="A13" s="6" t="s">
        <v>16</v>
      </c>
      <c r="B13" s="37">
        <v>20730.119</v>
      </c>
      <c r="C13" s="37">
        <v>10440.432</v>
      </c>
      <c r="D13" s="37">
        <v>10289.687</v>
      </c>
    </row>
    <row r="14" spans="1:4" s="2" customFormat="1" ht="15.75">
      <c r="A14" s="6" t="s">
        <v>17</v>
      </c>
      <c r="B14" s="37">
        <v>22278.792</v>
      </c>
      <c r="C14" s="37">
        <v>11130.311</v>
      </c>
      <c r="D14" s="37">
        <v>11148.481</v>
      </c>
    </row>
    <row r="15" spans="1:4" s="2" customFormat="1" ht="15.75">
      <c r="A15" s="6" t="s">
        <v>18</v>
      </c>
      <c r="B15" s="37">
        <v>22842.902</v>
      </c>
      <c r="C15" s="37">
        <v>11334.207</v>
      </c>
      <c r="D15" s="37">
        <v>11508.695</v>
      </c>
    </row>
    <row r="16" spans="1:4" s="2" customFormat="1" ht="15.75">
      <c r="A16" s="6" t="s">
        <v>19</v>
      </c>
      <c r="B16" s="37">
        <v>20708.623</v>
      </c>
      <c r="C16" s="37">
        <v>10198.653</v>
      </c>
      <c r="D16" s="37">
        <v>10509.97</v>
      </c>
    </row>
    <row r="17" spans="1:4" s="2" customFormat="1" ht="15.75">
      <c r="A17" s="6" t="s">
        <v>20</v>
      </c>
      <c r="B17" s="37">
        <v>18662.08</v>
      </c>
      <c r="C17" s="37">
        <v>9132.679</v>
      </c>
      <c r="D17" s="37">
        <v>9529.401</v>
      </c>
    </row>
    <row r="18" spans="1:4" s="2" customFormat="1" ht="15.75">
      <c r="A18" s="6" t="s">
        <v>21</v>
      </c>
      <c r="B18" s="37">
        <v>13933.483</v>
      </c>
      <c r="C18" s="37">
        <v>6740.443</v>
      </c>
      <c r="D18" s="37">
        <v>7193.04</v>
      </c>
    </row>
    <row r="19" spans="1:4" s="2" customFormat="1" ht="15.75">
      <c r="A19" s="6" t="s">
        <v>22</v>
      </c>
      <c r="B19" s="37">
        <v>11104.335</v>
      </c>
      <c r="C19" s="37">
        <v>5282.917</v>
      </c>
      <c r="D19" s="37">
        <v>5821.418</v>
      </c>
    </row>
    <row r="20" spans="1:4" s="2" customFormat="1" ht="15.75">
      <c r="A20" s="6" t="s">
        <v>23</v>
      </c>
      <c r="B20" s="37">
        <v>18322.057</v>
      </c>
      <c r="C20" s="37">
        <v>8302.172</v>
      </c>
      <c r="D20" s="37">
        <v>10019.885</v>
      </c>
    </row>
    <row r="21" spans="1:4" s="2" customFormat="1" ht="15.75">
      <c r="A21" s="6" t="s">
        <v>24</v>
      </c>
      <c r="B21" s="37">
        <v>12590.133</v>
      </c>
      <c r="C21" s="37">
        <v>4997.42</v>
      </c>
      <c r="D21" s="37">
        <v>7592.713</v>
      </c>
    </row>
    <row r="22" spans="1:4" s="2" customFormat="1" ht="15.75">
      <c r="A22" s="1" t="s">
        <v>25</v>
      </c>
      <c r="B22" s="37">
        <v>4417.66</v>
      </c>
      <c r="C22" s="37">
        <v>1306.875</v>
      </c>
      <c r="D22" s="37">
        <v>3110.785</v>
      </c>
    </row>
    <row r="23" spans="1:4" s="2" customFormat="1" ht="15.75">
      <c r="A23" s="6" t="s">
        <v>26</v>
      </c>
      <c r="B23" s="37">
        <v>37077.088</v>
      </c>
      <c r="C23" s="37">
        <v>18989.381</v>
      </c>
      <c r="D23" s="37">
        <v>18087.707</v>
      </c>
    </row>
    <row r="24" spans="1:4" s="2" customFormat="1" ht="15.75">
      <c r="A24" s="6" t="s">
        <v>28</v>
      </c>
      <c r="B24" s="37">
        <v>16183.169</v>
      </c>
      <c r="C24" s="37">
        <v>8309.321</v>
      </c>
      <c r="D24" s="37">
        <v>7873.848</v>
      </c>
    </row>
    <row r="25" spans="1:4" s="2" customFormat="1" ht="15.75">
      <c r="A25" s="6" t="s">
        <v>29</v>
      </c>
      <c r="B25" s="37">
        <v>27970.857</v>
      </c>
      <c r="C25" s="37">
        <v>14350.084</v>
      </c>
      <c r="D25" s="37">
        <v>13620.773</v>
      </c>
    </row>
    <row r="26" spans="1:4" s="2" customFormat="1" ht="15.75">
      <c r="A26" s="6" t="s">
        <v>45</v>
      </c>
      <c r="B26" s="37">
        <v>212498.27</v>
      </c>
      <c r="C26" s="37">
        <v>102822.36</v>
      </c>
      <c r="D26" s="37">
        <v>109675.91</v>
      </c>
    </row>
    <row r="27" spans="1:4" s="2" customFormat="1" ht="15.75">
      <c r="A27" s="6" t="s">
        <v>46</v>
      </c>
      <c r="B27" s="37">
        <v>60367.668</v>
      </c>
      <c r="C27" s="37">
        <v>26629.827</v>
      </c>
      <c r="D27" s="37">
        <v>33737.841</v>
      </c>
    </row>
    <row r="28" spans="1:4" s="2" customFormat="1" ht="15.75">
      <c r="A28" s="6" t="s">
        <v>47</v>
      </c>
      <c r="B28" s="37">
        <v>35329.85</v>
      </c>
      <c r="C28" s="37">
        <v>14606.467</v>
      </c>
      <c r="D28" s="37">
        <v>20723.383</v>
      </c>
    </row>
    <row r="29" spans="1:4" s="2" customFormat="1" ht="15.75">
      <c r="A29" s="6" t="s">
        <v>48</v>
      </c>
      <c r="B29" s="37">
        <v>17007.793</v>
      </c>
      <c r="C29" s="37">
        <v>6304.295</v>
      </c>
      <c r="D29" s="37">
        <v>10703.498</v>
      </c>
    </row>
    <row r="30" spans="1:4" s="2" customFormat="1" ht="15.75">
      <c r="A30" s="9" t="s">
        <v>30</v>
      </c>
      <c r="B30" s="42">
        <v>35.6</v>
      </c>
      <c r="C30" s="36">
        <v>34.2</v>
      </c>
      <c r="D30" s="36">
        <v>36.8</v>
      </c>
    </row>
    <row r="31" spans="1:4" s="2" customFormat="1" ht="15.75">
      <c r="A31" s="22"/>
      <c r="B31" s="23"/>
      <c r="C31" s="23"/>
      <c r="D31" s="2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showGridLines="0" zoomScale="87" zoomScaleNormal="87" workbookViewId="0" topLeftCell="A16">
      <selection activeCell="C45" sqref="C45"/>
    </sheetView>
  </sheetViews>
  <sheetFormatPr defaultColWidth="8.796875" defaultRowHeight="15.75"/>
  <cols>
    <col min="1" max="1" width="18.2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>
        <v>2000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37">
        <v>282193.477</v>
      </c>
      <c r="C6" s="37">
        <v>138469.724</v>
      </c>
      <c r="D6" s="37">
        <v>143723.753</v>
      </c>
    </row>
    <row r="7" spans="1:4" s="2" customFormat="1" ht="15.75">
      <c r="A7" s="6" t="s">
        <v>10</v>
      </c>
      <c r="B7" s="37">
        <v>19187.384</v>
      </c>
      <c r="C7" s="37">
        <v>9815.615</v>
      </c>
      <c r="D7" s="37">
        <v>9371.769</v>
      </c>
    </row>
    <row r="8" spans="1:4" s="2" customFormat="1" ht="15.75">
      <c r="A8" s="6" t="s">
        <v>11</v>
      </c>
      <c r="B8" s="37">
        <v>20476.333</v>
      </c>
      <c r="C8" s="37">
        <v>10485.842</v>
      </c>
      <c r="D8" s="37">
        <v>9990.491</v>
      </c>
    </row>
    <row r="9" spans="1:4" s="2" customFormat="1" ht="15.75">
      <c r="A9" s="6" t="s">
        <v>12</v>
      </c>
      <c r="B9" s="37">
        <v>20620.087</v>
      </c>
      <c r="C9" s="37">
        <v>10565.429</v>
      </c>
      <c r="D9" s="37">
        <v>10054.658</v>
      </c>
    </row>
    <row r="10" spans="1:4" s="2" customFormat="1" ht="15.75">
      <c r="A10" s="6" t="s">
        <v>13</v>
      </c>
      <c r="B10" s="37">
        <v>20261.732</v>
      </c>
      <c r="C10" s="37">
        <v>10418.948</v>
      </c>
      <c r="D10" s="37">
        <v>9842.784</v>
      </c>
    </row>
    <row r="11" spans="1:4" s="2" customFormat="1" ht="15.75">
      <c r="A11" s="6" t="s">
        <v>14</v>
      </c>
      <c r="B11" s="37">
        <v>19126.322</v>
      </c>
      <c r="C11" s="37">
        <v>9777.904</v>
      </c>
      <c r="D11" s="37">
        <v>9348.418</v>
      </c>
    </row>
    <row r="12" spans="1:4" s="2" customFormat="1" ht="15.75">
      <c r="A12" s="6" t="s">
        <v>15</v>
      </c>
      <c r="B12" s="37">
        <v>19306.07</v>
      </c>
      <c r="C12" s="37">
        <v>9766.84</v>
      </c>
      <c r="D12" s="37">
        <v>9539.23</v>
      </c>
    </row>
    <row r="13" spans="1:4" s="2" customFormat="1" ht="15.75">
      <c r="A13" s="6" t="s">
        <v>16</v>
      </c>
      <c r="B13" s="37">
        <v>20540.433</v>
      </c>
      <c r="C13" s="37">
        <v>10339.935</v>
      </c>
      <c r="D13" s="37">
        <v>10200.498</v>
      </c>
    </row>
    <row r="14" spans="1:4" s="2" customFormat="1" ht="15.75">
      <c r="A14" s="6" t="s">
        <v>17</v>
      </c>
      <c r="B14" s="37">
        <v>22660.152</v>
      </c>
      <c r="C14" s="37">
        <v>11300.648</v>
      </c>
      <c r="D14" s="37">
        <v>11359.504</v>
      </c>
    </row>
    <row r="15" spans="1:4" s="2" customFormat="1" ht="15.75">
      <c r="A15" s="6" t="s">
        <v>18</v>
      </c>
      <c r="B15" s="37">
        <v>22524.3</v>
      </c>
      <c r="C15" s="37">
        <v>11170.751</v>
      </c>
      <c r="D15" s="37">
        <v>11353.549</v>
      </c>
    </row>
    <row r="16" spans="1:4" s="2" customFormat="1" ht="15.75">
      <c r="A16" s="6" t="s">
        <v>19</v>
      </c>
      <c r="B16" s="37">
        <v>20222.042</v>
      </c>
      <c r="C16" s="37">
        <v>9954.897</v>
      </c>
      <c r="D16" s="37">
        <v>10267.145</v>
      </c>
    </row>
    <row r="17" spans="1:4" s="2" customFormat="1" ht="15.75">
      <c r="A17" s="6" t="s">
        <v>20</v>
      </c>
      <c r="B17" s="37">
        <v>17774.839</v>
      </c>
      <c r="C17" s="37">
        <v>8700.802</v>
      </c>
      <c r="D17" s="37">
        <v>9074.037</v>
      </c>
    </row>
    <row r="18" spans="1:4" s="2" customFormat="1" ht="15.75">
      <c r="A18" s="6" t="s">
        <v>21</v>
      </c>
      <c r="B18" s="37">
        <v>13559.22</v>
      </c>
      <c r="C18" s="37">
        <v>6553.737</v>
      </c>
      <c r="D18" s="37">
        <v>7005.483</v>
      </c>
    </row>
    <row r="19" spans="1:4" s="2" customFormat="1" ht="15.75">
      <c r="A19" s="6" t="s">
        <v>22</v>
      </c>
      <c r="B19" s="37">
        <v>10856.812</v>
      </c>
      <c r="C19" s="37">
        <v>5163.111</v>
      </c>
      <c r="D19" s="37">
        <v>5693.701</v>
      </c>
    </row>
    <row r="20" spans="1:4" s="2" customFormat="1" ht="15.75">
      <c r="A20" s="6" t="s">
        <v>23</v>
      </c>
      <c r="B20" s="37">
        <v>18369.433</v>
      </c>
      <c r="C20" s="37">
        <v>8299.851</v>
      </c>
      <c r="D20" s="37">
        <v>10069.582</v>
      </c>
    </row>
    <row r="21" spans="1:4" s="2" customFormat="1" ht="15.75">
      <c r="A21" s="6" t="s">
        <v>24</v>
      </c>
      <c r="B21" s="37">
        <v>12422.16</v>
      </c>
      <c r="C21" s="37">
        <v>4909.187</v>
      </c>
      <c r="D21" s="37">
        <v>7512.973</v>
      </c>
    </row>
    <row r="22" spans="1:4" s="2" customFormat="1" ht="15.75">
      <c r="A22" s="1" t="s">
        <v>25</v>
      </c>
      <c r="B22" s="37">
        <v>4286.158</v>
      </c>
      <c r="C22" s="37">
        <v>1246.227</v>
      </c>
      <c r="D22" s="37">
        <v>3039.931</v>
      </c>
    </row>
    <row r="23" spans="1:4" s="2" customFormat="1" ht="15.75">
      <c r="A23" s="6" t="s">
        <v>26</v>
      </c>
      <c r="B23" s="37">
        <v>37051.328</v>
      </c>
      <c r="C23" s="37">
        <v>18977.317</v>
      </c>
      <c r="D23" s="37">
        <v>18074.011</v>
      </c>
    </row>
    <row r="24" spans="1:4" s="2" customFormat="1" ht="15.75">
      <c r="A24" s="6" t="s">
        <v>28</v>
      </c>
      <c r="B24" s="37">
        <v>16121.716</v>
      </c>
      <c r="C24" s="37">
        <v>8294.986</v>
      </c>
      <c r="D24" s="37">
        <v>7826.73</v>
      </c>
    </row>
    <row r="25" spans="1:4" s="2" customFormat="1" ht="15.75">
      <c r="A25" s="6" t="s">
        <v>29</v>
      </c>
      <c r="B25" s="37">
        <v>27311.43</v>
      </c>
      <c r="C25" s="37">
        <v>13975.82</v>
      </c>
      <c r="D25" s="37">
        <v>13335.61</v>
      </c>
    </row>
    <row r="26" spans="1:4" s="2" customFormat="1" ht="15.75">
      <c r="A26" s="6" t="s">
        <v>45</v>
      </c>
      <c r="B26" s="37">
        <v>209833.049</v>
      </c>
      <c r="C26" s="37">
        <v>101381.806</v>
      </c>
      <c r="D26" s="37">
        <v>108451.243</v>
      </c>
    </row>
    <row r="27" spans="1:4" s="2" customFormat="1" ht="15.75">
      <c r="A27" s="6" t="s">
        <v>46</v>
      </c>
      <c r="B27" s="37">
        <v>59493.783</v>
      </c>
      <c r="C27" s="37">
        <v>26172.113</v>
      </c>
      <c r="D27" s="37">
        <v>33321.67</v>
      </c>
    </row>
    <row r="28" spans="1:4" s="2" customFormat="1" ht="15.75">
      <c r="A28" s="6" t="s">
        <v>47</v>
      </c>
      <c r="B28" s="37">
        <v>35077.751</v>
      </c>
      <c r="C28" s="37">
        <v>14455.265</v>
      </c>
      <c r="D28" s="37">
        <v>20622.486</v>
      </c>
    </row>
    <row r="29" spans="1:4" s="2" customFormat="1" ht="15.75">
      <c r="A29" s="6" t="s">
        <v>48</v>
      </c>
      <c r="B29" s="37">
        <v>16708.318</v>
      </c>
      <c r="C29" s="37">
        <v>6155.414</v>
      </c>
      <c r="D29" s="37">
        <v>10552.904</v>
      </c>
    </row>
    <row r="30" spans="1:4" s="2" customFormat="1" ht="15.75">
      <c r="A30" s="9" t="s">
        <v>30</v>
      </c>
      <c r="B30" s="35">
        <v>35.4</v>
      </c>
      <c r="C30" s="35">
        <v>34.1</v>
      </c>
      <c r="D30" s="35">
        <v>36.6</v>
      </c>
    </row>
    <row r="31" spans="1:4" s="2" customFormat="1" ht="15.75">
      <c r="A31" s="22"/>
      <c r="B31" s="23"/>
      <c r="C31" s="23"/>
      <c r="D31" s="2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87" zoomScaleNormal="87" workbookViewId="0" topLeftCell="A4">
      <selection activeCell="D40" sqref="D40"/>
    </sheetView>
  </sheetViews>
  <sheetFormatPr defaultColWidth="8.796875" defaultRowHeight="15.75"/>
  <cols>
    <col min="1" max="1" width="18.296875" style="0" customWidth="1"/>
    <col min="3" max="3" width="17.7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 t="s">
        <v>60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37">
        <v>281424.602</v>
      </c>
      <c r="C6" s="37">
        <v>138056.129</v>
      </c>
      <c r="D6" s="37">
        <v>143368.473</v>
      </c>
    </row>
    <row r="7" spans="1:4" s="2" customFormat="1" ht="15.75">
      <c r="A7" s="6" t="s">
        <v>10</v>
      </c>
      <c r="B7" s="37">
        <v>19176.154</v>
      </c>
      <c r="C7" s="37">
        <v>9810.907</v>
      </c>
      <c r="D7" s="37">
        <v>9365.247</v>
      </c>
    </row>
    <row r="8" spans="1:4" s="2" customFormat="1" ht="15.75">
      <c r="A8" s="6" t="s">
        <v>11</v>
      </c>
      <c r="B8" s="37">
        <v>20549.855</v>
      </c>
      <c r="C8" s="37">
        <v>10523.479</v>
      </c>
      <c r="D8" s="37">
        <v>10026.376</v>
      </c>
    </row>
    <row r="9" spans="1:4" s="2" customFormat="1" ht="15.75">
      <c r="A9" s="6" t="s">
        <v>12</v>
      </c>
      <c r="B9" s="37">
        <v>20528.425</v>
      </c>
      <c r="C9" s="37">
        <v>10520.392</v>
      </c>
      <c r="D9" s="37">
        <v>10008.033</v>
      </c>
    </row>
    <row r="10" spans="1:4" s="2" customFormat="1" ht="15.75">
      <c r="A10" s="6" t="s">
        <v>13</v>
      </c>
      <c r="B10" s="37">
        <v>20218.782</v>
      </c>
      <c r="C10" s="37">
        <v>10390.766</v>
      </c>
      <c r="D10" s="37">
        <v>9828.016</v>
      </c>
    </row>
    <row r="11" spans="1:4" s="2" customFormat="1" ht="15.75">
      <c r="A11" s="6" t="s">
        <v>14</v>
      </c>
      <c r="B11" s="37">
        <v>18962.964</v>
      </c>
      <c r="C11" s="37">
        <v>9687.506</v>
      </c>
      <c r="D11" s="37">
        <v>9275.458</v>
      </c>
    </row>
    <row r="12" spans="1:4" s="2" customFormat="1" ht="15.75">
      <c r="A12" s="6" t="s">
        <v>15</v>
      </c>
      <c r="B12" s="37">
        <v>19381.792</v>
      </c>
      <c r="C12" s="37">
        <v>9799.097</v>
      </c>
      <c r="D12" s="37">
        <v>9582.695</v>
      </c>
    </row>
    <row r="13" spans="1:4" s="2" customFormat="1" ht="15.75">
      <c r="A13" s="6" t="s">
        <v>16</v>
      </c>
      <c r="B13" s="37">
        <v>20511.067</v>
      </c>
      <c r="C13" s="37">
        <v>10322.266</v>
      </c>
      <c r="D13" s="37">
        <v>10188.801</v>
      </c>
    </row>
    <row r="14" spans="1:4" s="2" customFormat="1" ht="15.75">
      <c r="A14" s="6" t="s">
        <v>17</v>
      </c>
      <c r="B14" s="37">
        <v>22707.39</v>
      </c>
      <c r="C14" s="37">
        <v>11319.21</v>
      </c>
      <c r="D14" s="37">
        <v>11388.18</v>
      </c>
    </row>
    <row r="15" spans="1:4" s="2" customFormat="1" ht="15.75">
      <c r="A15" s="6" t="s">
        <v>18</v>
      </c>
      <c r="B15" s="37">
        <v>22442.442</v>
      </c>
      <c r="C15" s="37">
        <v>11129.514</v>
      </c>
      <c r="D15" s="37">
        <v>11312.928</v>
      </c>
    </row>
    <row r="16" spans="1:4" s="2" customFormat="1" ht="15.75">
      <c r="A16" s="6" t="s">
        <v>19</v>
      </c>
      <c r="B16" s="37">
        <v>20092.711</v>
      </c>
      <c r="C16" s="37">
        <v>9889.711</v>
      </c>
      <c r="D16" s="37">
        <v>10203</v>
      </c>
    </row>
    <row r="17" spans="1:4" s="2" customFormat="1" ht="15.75">
      <c r="A17" s="6" t="s">
        <v>20</v>
      </c>
      <c r="B17" s="37">
        <v>17585.824</v>
      </c>
      <c r="C17" s="37">
        <v>8607.914</v>
      </c>
      <c r="D17" s="37">
        <v>8977.91</v>
      </c>
    </row>
    <row r="18" spans="1:4" s="2" customFormat="1" ht="15.75">
      <c r="A18" s="6" t="s">
        <v>21</v>
      </c>
      <c r="B18" s="37">
        <v>13469.425</v>
      </c>
      <c r="C18" s="37">
        <v>6508.835</v>
      </c>
      <c r="D18" s="37">
        <v>6960.59</v>
      </c>
    </row>
    <row r="19" spans="1:4" s="2" customFormat="1" ht="15.75">
      <c r="A19" s="6" t="s">
        <v>22</v>
      </c>
      <c r="B19" s="37">
        <v>10805.577</v>
      </c>
      <c r="C19" s="37">
        <v>5136.709</v>
      </c>
      <c r="D19" s="37">
        <v>5668.868</v>
      </c>
    </row>
    <row r="20" spans="1:4" s="2" customFormat="1" ht="15.75">
      <c r="A20" s="6" t="s">
        <v>23</v>
      </c>
      <c r="B20" s="37">
        <v>18391.184</v>
      </c>
      <c r="C20" s="37">
        <v>8303.398</v>
      </c>
      <c r="D20" s="37">
        <v>10087.786</v>
      </c>
    </row>
    <row r="21" spans="1:4" s="2" customFormat="1" ht="15.75">
      <c r="A21" s="6" t="s">
        <v>24</v>
      </c>
      <c r="B21" s="37">
        <v>12361.336</v>
      </c>
      <c r="C21" s="37">
        <v>4879.409</v>
      </c>
      <c r="D21" s="37">
        <v>7481.927</v>
      </c>
    </row>
    <row r="22" spans="1:4" s="2" customFormat="1" ht="15.75">
      <c r="A22" s="1" t="s">
        <v>25</v>
      </c>
      <c r="B22" s="37">
        <v>4239.674</v>
      </c>
      <c r="C22" s="37">
        <v>1227.016</v>
      </c>
      <c r="D22" s="37">
        <v>3012.658</v>
      </c>
    </row>
    <row r="23" spans="1:4" s="2" customFormat="1" ht="15.75">
      <c r="A23" s="6" t="s">
        <v>26</v>
      </c>
      <c r="B23" s="37">
        <v>37025.974</v>
      </c>
      <c r="C23" s="37">
        <v>18964.271</v>
      </c>
      <c r="D23" s="37">
        <v>18061.703</v>
      </c>
    </row>
    <row r="24" spans="1:4" s="2" customFormat="1" ht="15.75">
      <c r="A24" s="6" t="s">
        <v>28</v>
      </c>
      <c r="B24" s="37">
        <v>16092.902</v>
      </c>
      <c r="C24" s="37">
        <v>8284.673</v>
      </c>
      <c r="D24" s="37">
        <v>7808.229</v>
      </c>
    </row>
    <row r="25" spans="1:4" s="2" customFormat="1" ht="15.75">
      <c r="A25" s="6" t="s">
        <v>29</v>
      </c>
      <c r="B25" s="37">
        <v>27141.15</v>
      </c>
      <c r="C25" s="37">
        <v>13873.199</v>
      </c>
      <c r="D25" s="37">
        <v>13267.951</v>
      </c>
    </row>
    <row r="26" spans="1:4" s="2" customFormat="1" ht="15.75">
      <c r="A26" s="6" t="s">
        <v>45</v>
      </c>
      <c r="B26" s="37">
        <v>209129.572</v>
      </c>
      <c r="C26" s="37">
        <v>100996.278</v>
      </c>
      <c r="D26" s="37">
        <v>108133.294</v>
      </c>
    </row>
    <row r="27" spans="1:4" s="2" customFormat="1" ht="15.75">
      <c r="A27" s="6" t="s">
        <v>46</v>
      </c>
      <c r="B27" s="37">
        <v>59267.196</v>
      </c>
      <c r="C27" s="37">
        <v>26055.367</v>
      </c>
      <c r="D27" s="37">
        <v>33211.829</v>
      </c>
    </row>
    <row r="28" spans="1:4" s="2" customFormat="1" ht="15.75">
      <c r="A28" s="6" t="s">
        <v>47</v>
      </c>
      <c r="B28" s="37">
        <v>34992.194</v>
      </c>
      <c r="C28" s="37">
        <v>14409.823</v>
      </c>
      <c r="D28" s="37">
        <v>20582.371</v>
      </c>
    </row>
    <row r="29" spans="1:4" s="2" customFormat="1" ht="15.75">
      <c r="A29" s="6" t="s">
        <v>48</v>
      </c>
      <c r="B29" s="37">
        <v>16601.01</v>
      </c>
      <c r="C29" s="37">
        <v>6106.425</v>
      </c>
      <c r="D29" s="37">
        <v>10494.585</v>
      </c>
    </row>
    <row r="30" spans="1:4" s="2" customFormat="1" ht="15.75">
      <c r="A30" s="9" t="s">
        <v>30</v>
      </c>
      <c r="B30" s="35">
        <v>35.3</v>
      </c>
      <c r="C30" s="35">
        <v>34</v>
      </c>
      <c r="D30" s="35">
        <v>36.5</v>
      </c>
    </row>
    <row r="31" spans="1:4" s="2" customFormat="1" ht="15.75">
      <c r="A31" s="22"/>
      <c r="B31"/>
      <c r="C31"/>
      <c r="D31"/>
    </row>
    <row r="32" spans="1:19" ht="15.75">
      <c r="A32" s="1" t="s">
        <v>59</v>
      </c>
      <c r="B32" s="1"/>
      <c r="C32" s="4"/>
      <c r="D32" s="4"/>
      <c r="E32" s="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5.75">
      <c r="A33" s="2" t="s">
        <v>58</v>
      </c>
      <c r="B33" s="3"/>
      <c r="C33" s="4"/>
      <c r="D33" s="4"/>
      <c r="E33" s="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="87" zoomScaleNormal="87" workbookViewId="0" topLeftCell="A7">
      <selection activeCell="B30" sqref="B30:D30"/>
    </sheetView>
  </sheetViews>
  <sheetFormatPr defaultColWidth="8.796875" defaultRowHeight="15.75"/>
  <cols>
    <col min="1" max="1" width="18.296875" style="0" customWidth="1"/>
    <col min="3" max="3" width="17.796875" style="0" customWidth="1"/>
  </cols>
  <sheetData>
    <row r="1" spans="1:4" s="2" customFormat="1" ht="15.75">
      <c r="A1" s="16"/>
      <c r="B1" s="17"/>
      <c r="C1" s="17"/>
      <c r="D1" s="17"/>
    </row>
    <row r="2" spans="2:4" s="18" customFormat="1" ht="16.5">
      <c r="B2" s="21"/>
      <c r="C2" s="21" t="s">
        <v>57</v>
      </c>
      <c r="D2" s="21"/>
    </row>
    <row r="3" spans="1:4" s="2" customFormat="1" ht="15.75">
      <c r="A3" s="7" t="s">
        <v>5</v>
      </c>
      <c r="B3" s="11"/>
      <c r="C3" s="13"/>
      <c r="D3" s="13"/>
    </row>
    <row r="4" spans="1:4" s="2" customFormat="1" ht="15.75">
      <c r="A4" s="7"/>
      <c r="B4" s="14" t="s">
        <v>6</v>
      </c>
      <c r="C4" s="14" t="s">
        <v>7</v>
      </c>
      <c r="D4" s="14" t="s">
        <v>8</v>
      </c>
    </row>
    <row r="5" spans="1:4" s="2" customFormat="1" ht="15.75">
      <c r="A5" s="22"/>
      <c r="B5" s="23"/>
      <c r="C5" s="23"/>
      <c r="D5" s="23"/>
    </row>
    <row r="6" spans="1:4" s="18" customFormat="1" ht="16.5">
      <c r="A6" s="18" t="s">
        <v>9</v>
      </c>
      <c r="B6" s="26">
        <v>281421.906</v>
      </c>
      <c r="C6" s="26">
        <v>138053.563</v>
      </c>
      <c r="D6" s="26">
        <v>143368.343</v>
      </c>
    </row>
    <row r="7" spans="1:4" s="2" customFormat="1" ht="15.75">
      <c r="A7" s="6" t="s">
        <v>10</v>
      </c>
      <c r="B7" s="4">
        <v>19175.798</v>
      </c>
      <c r="C7" s="4">
        <v>9810.733</v>
      </c>
      <c r="D7" s="4">
        <v>9365.065</v>
      </c>
    </row>
    <row r="8" spans="1:4" s="2" customFormat="1" ht="15.75">
      <c r="A8" s="6" t="s">
        <v>11</v>
      </c>
      <c r="B8" s="4">
        <v>20549.505</v>
      </c>
      <c r="C8" s="4">
        <v>10523.277</v>
      </c>
      <c r="D8" s="4">
        <v>10026.228</v>
      </c>
    </row>
    <row r="9" spans="1:4" s="2" customFormat="1" ht="15.75">
      <c r="A9" s="6" t="s">
        <v>12</v>
      </c>
      <c r="B9" s="4">
        <v>20528</v>
      </c>
      <c r="C9" s="4">
        <v>10520</v>
      </c>
      <c r="D9" s="4">
        <v>10008</v>
      </c>
    </row>
    <row r="10" spans="1:4" s="2" customFormat="1" ht="15.75">
      <c r="A10" s="6" t="s">
        <v>13</v>
      </c>
      <c r="B10" s="4">
        <v>20219.89</v>
      </c>
      <c r="C10" s="4">
        <v>10391.004</v>
      </c>
      <c r="D10" s="4">
        <v>9828.886</v>
      </c>
    </row>
    <row r="11" spans="1:4" s="2" customFormat="1" ht="15.75">
      <c r="A11" s="6" t="s">
        <v>14</v>
      </c>
      <c r="B11" s="4">
        <v>18964.001</v>
      </c>
      <c r="C11" s="4">
        <v>9687.814</v>
      </c>
      <c r="D11" s="4">
        <v>9276.187</v>
      </c>
    </row>
    <row r="12" spans="1:4" s="2" customFormat="1" ht="15.75">
      <c r="A12" s="6" t="s">
        <v>15</v>
      </c>
      <c r="B12" s="4">
        <v>19381.336</v>
      </c>
      <c r="C12" s="4">
        <v>9798.76</v>
      </c>
      <c r="D12" s="4">
        <v>9582.576</v>
      </c>
    </row>
    <row r="13" spans="1:4" s="2" customFormat="1" ht="15.75">
      <c r="A13" s="6" t="s">
        <v>16</v>
      </c>
      <c r="B13" s="4">
        <v>20510.388</v>
      </c>
      <c r="C13" s="4">
        <v>10321.769</v>
      </c>
      <c r="D13" s="4">
        <v>10188.619</v>
      </c>
    </row>
    <row r="14" spans="1:4" s="2" customFormat="1" ht="15.75">
      <c r="A14" s="6" t="s">
        <v>17</v>
      </c>
      <c r="B14" s="4">
        <v>22706.664</v>
      </c>
      <c r="C14" s="4">
        <v>11318.696</v>
      </c>
      <c r="D14" s="4">
        <v>11388</v>
      </c>
    </row>
    <row r="15" spans="1:4" s="2" customFormat="1" ht="15.75">
      <c r="A15" s="6" t="s">
        <v>18</v>
      </c>
      <c r="B15" s="4">
        <v>22442</v>
      </c>
      <c r="C15" s="4">
        <v>11129</v>
      </c>
      <c r="D15" s="4">
        <v>11312.761</v>
      </c>
    </row>
    <row r="16" spans="1:4" s="2" customFormat="1" ht="15.75">
      <c r="A16" s="6" t="s">
        <v>19</v>
      </c>
      <c r="B16" s="4">
        <v>20092.404</v>
      </c>
      <c r="C16" s="4">
        <v>9889.506</v>
      </c>
      <c r="D16" s="4">
        <v>10202.898</v>
      </c>
    </row>
    <row r="17" spans="1:4" s="2" customFormat="1" ht="15.75">
      <c r="A17" s="6" t="s">
        <v>20</v>
      </c>
      <c r="B17" s="4">
        <v>17585.548</v>
      </c>
      <c r="C17" s="4">
        <v>8607.724</v>
      </c>
      <c r="D17" s="4">
        <v>8977.824</v>
      </c>
    </row>
    <row r="18" spans="1:4" s="2" customFormat="1" ht="15.75">
      <c r="A18" s="6" t="s">
        <v>21</v>
      </c>
      <c r="B18" s="4">
        <v>13469.237</v>
      </c>
      <c r="C18" s="4">
        <v>6508.729</v>
      </c>
      <c r="D18" s="4">
        <v>6960.508</v>
      </c>
    </row>
    <row r="19" spans="1:4" s="2" customFormat="1" ht="15.75">
      <c r="A19" s="6" t="s">
        <v>22</v>
      </c>
      <c r="B19" s="4">
        <v>10805.447</v>
      </c>
      <c r="C19" s="4">
        <v>5136.627</v>
      </c>
      <c r="D19" s="4">
        <v>5668.82</v>
      </c>
    </row>
    <row r="20" spans="1:4" s="2" customFormat="1" ht="15.75">
      <c r="A20" s="6" t="s">
        <v>23</v>
      </c>
      <c r="B20" s="4">
        <v>18390.986</v>
      </c>
      <c r="C20" s="4">
        <v>8303.274</v>
      </c>
      <c r="D20" s="4">
        <v>10087.712</v>
      </c>
    </row>
    <row r="21" spans="1:4" s="2" customFormat="1" ht="15.75">
      <c r="A21" s="6" t="s">
        <v>24</v>
      </c>
      <c r="B21" s="4">
        <v>12361.18</v>
      </c>
      <c r="C21" s="4">
        <v>4879.353</v>
      </c>
      <c r="D21" s="4">
        <v>7481.827</v>
      </c>
    </row>
    <row r="22" spans="1:4" s="2" customFormat="1" ht="15.75">
      <c r="A22" s="1" t="s">
        <v>25</v>
      </c>
      <c r="B22" s="4">
        <v>4239.587</v>
      </c>
      <c r="C22" s="4">
        <v>1226.998</v>
      </c>
      <c r="D22" s="4">
        <v>3012.589</v>
      </c>
    </row>
    <row r="23" spans="1:4" s="2" customFormat="1" ht="15.75">
      <c r="A23" s="6" t="s">
        <v>26</v>
      </c>
      <c r="B23" s="4">
        <v>37025.346</v>
      </c>
      <c r="C23" s="4">
        <v>18963.914</v>
      </c>
      <c r="D23" s="4">
        <v>18061.432</v>
      </c>
    </row>
    <row r="24" spans="1:4" s="2" customFormat="1" ht="15.75">
      <c r="A24" s="6" t="s">
        <v>28</v>
      </c>
      <c r="B24" s="4">
        <v>16092.668</v>
      </c>
      <c r="C24" s="4">
        <v>8284.549</v>
      </c>
      <c r="D24" s="4">
        <v>7808.119</v>
      </c>
    </row>
    <row r="25" spans="1:4" s="2" customFormat="1" ht="15.75">
      <c r="A25" s="6" t="s">
        <v>29</v>
      </c>
      <c r="B25" s="4">
        <v>27143.454</v>
      </c>
      <c r="C25" s="4">
        <v>13873.829</v>
      </c>
      <c r="D25" s="4">
        <v>13269.625</v>
      </c>
    </row>
    <row r="26" spans="1:4" s="2" customFormat="1" ht="15.75">
      <c r="A26" s="6" t="s">
        <v>45</v>
      </c>
      <c r="B26" s="4">
        <f>B25+SUM(B12:B22)</f>
        <v>209128.23099999997</v>
      </c>
      <c r="C26" s="4">
        <f>C25+SUM(C12:C22)</f>
        <v>100994.26500000003</v>
      </c>
      <c r="D26" s="4">
        <f>D25+SUM(D12:D22)</f>
        <v>108133.75899999999</v>
      </c>
    </row>
    <row r="27" spans="1:4" s="2" customFormat="1" ht="15.75">
      <c r="A27" s="6" t="s">
        <v>46</v>
      </c>
      <c r="B27" s="4">
        <f>SUM(B18:B22)</f>
        <v>59266.437</v>
      </c>
      <c r="C27" s="4">
        <f>SUM(C18:C22)</f>
        <v>26054.980999999996</v>
      </c>
      <c r="D27" s="4">
        <f>SUM(D18:D22)</f>
        <v>33211.456000000006</v>
      </c>
    </row>
    <row r="28" spans="1:4" s="2" customFormat="1" ht="15.75">
      <c r="A28" s="6" t="s">
        <v>47</v>
      </c>
      <c r="B28" s="4">
        <f>SUM(B20:B22)</f>
        <v>34991.753000000004</v>
      </c>
      <c r="C28" s="4">
        <f>SUM(C20:C22)</f>
        <v>14409.625</v>
      </c>
      <c r="D28" s="4">
        <f>SUM(D20:D22)</f>
        <v>20582.128</v>
      </c>
    </row>
    <row r="29" spans="1:4" s="2" customFormat="1" ht="15.75">
      <c r="A29" s="6" t="s">
        <v>48</v>
      </c>
      <c r="B29" s="4">
        <f>SUM(B21:B22)</f>
        <v>16600.767</v>
      </c>
      <c r="C29" s="4">
        <f>SUM(C21:C22)</f>
        <v>6106.351000000001</v>
      </c>
      <c r="D29" s="4">
        <f>SUM(D21:D22)</f>
        <v>10494.416000000001</v>
      </c>
    </row>
    <row r="30" spans="1:4" s="2" customFormat="1" ht="15.75">
      <c r="A30" s="9" t="s">
        <v>30</v>
      </c>
      <c r="B30" s="41">
        <v>35.3</v>
      </c>
      <c r="C30" s="41">
        <v>34</v>
      </c>
      <c r="D30" s="41">
        <v>36.5</v>
      </c>
    </row>
    <row r="31" spans="1:4" s="2" customFormat="1" ht="12" customHeight="1">
      <c r="A31" s="22"/>
      <c r="B31" s="23"/>
      <c r="C31" s="23"/>
      <c r="D31" s="23"/>
    </row>
    <row r="32" ht="17.25" customHeight="1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Bureau Of The Census</cp:lastModifiedBy>
  <cp:lastPrinted>2006-08-03T20:15:59Z</cp:lastPrinted>
  <dcterms:created xsi:type="dcterms:W3CDTF">2004-06-15T19:50:57Z</dcterms:created>
  <dcterms:modified xsi:type="dcterms:W3CDTF">2006-10-23T18:58:04Z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