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C-1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<sst xmlns="http://schemas.openxmlformats.org/spreadsheetml/2006/main" count="20" uniqueCount="20">
  <si>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Commodity</t>
  </si>
  <si>
    <t>Short tons</t>
  </si>
  <si>
    <t>Percent of total</t>
  </si>
  <si>
    <t>Total</t>
  </si>
  <si>
    <t>Coal, lignite, and coal coke</t>
  </si>
  <si>
    <t>Sand, gravel, shells, clay, salt, and slag</t>
  </si>
  <si>
    <t>Petroleum products</t>
  </si>
  <si>
    <t>Primary nonmetal products</t>
  </si>
  <si>
    <t>Primary metal products</t>
  </si>
  <si>
    <t>Iron ore, iron, and steel waste and scrap</t>
  </si>
  <si>
    <t>Food and food products</t>
  </si>
  <si>
    <t>Chemicals excluding fertilizers</t>
  </si>
  <si>
    <t>Chemical fertilizers</t>
  </si>
  <si>
    <t>Non-ferrous ores and scrap</t>
  </si>
  <si>
    <t>Manufactured goods</t>
  </si>
  <si>
    <r>
      <t>Unknown and not elsewhere classified products</t>
    </r>
    <r>
      <rPr>
        <vertAlign val="superscript"/>
        <sz val="10"/>
        <color indexed="8"/>
        <rFont val="Futura Md BT"/>
        <family val="2"/>
      </rPr>
      <t>2</t>
    </r>
  </si>
  <si>
    <r>
      <t>Table 3-14:  Domestic Waterborne Shipments to Tennessee                  by Commodity: 2000</t>
    </r>
    <r>
      <rPr>
        <b/>
        <vertAlign val="superscript"/>
        <sz val="12"/>
        <rFont val="Futura Md BT"/>
        <family val="2"/>
      </rPr>
      <t>1</t>
    </r>
  </si>
  <si>
    <r>
      <t xml:space="preserve">1 </t>
    </r>
    <r>
      <rPr>
        <sz val="10"/>
        <rFont val="Futura Md BT"/>
        <family val="2"/>
      </rPr>
      <t>"Domestic" includes intrastate shipments.</t>
    </r>
  </si>
  <si>
    <r>
      <t xml:space="preserve">2 </t>
    </r>
    <r>
      <rPr>
        <sz val="10"/>
        <rFont val="Futura Md BT"/>
        <family val="2"/>
      </rPr>
      <t>To protect confidentiality, if three or more vessel operating companies do not carry a particular commodity from a state of origin to a state of destination, then that commodity is reclassified to "unknown and not elsewhere classified products."</t>
    </r>
  </si>
  <si>
    <r>
      <t>SOURCE FOR DATA ON THIS PAGE:</t>
    </r>
    <r>
      <rPr>
        <sz val="10"/>
        <rFont val="Futura Md BT"/>
        <family val="2"/>
      </rPr>
      <t xml:space="preserve"> U.S. Army Corps of Engineers, Waterborne Commerce Statistics Center, State to State and Region to Region Commodity Tonnages, Public Domain database, available at http://www.iwr.usace.army.mil/ as of Oct. 30, 2001.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</si>
</sst>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3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vertAlign val="superscript"/>
      <sz val="12"/>
      <name val="Futura Md BT"/>
      <family val="2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10"/>
      <color indexed="8"/>
      <name val="Futura Md BT"/>
      <family val="2"/>
    </font>
    <font>
      <vertAlign val="superscript"/>
      <sz val="10"/>
      <color indexed="8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24" applyFont="1">
      <alignment/>
      <protection/>
    </xf>
    <xf numFmtId="0" fontId="7" fillId="0" borderId="0" xfId="24" applyFont="1" applyAlignment="1">
      <alignment/>
      <protection/>
    </xf>
    <xf numFmtId="0" fontId="8" fillId="0" borderId="1" xfId="24" applyFont="1" applyBorder="1" applyAlignment="1">
      <alignment/>
      <protection/>
    </xf>
    <xf numFmtId="0" fontId="7" fillId="0" borderId="2" xfId="24" applyFont="1" applyBorder="1" applyAlignment="1">
      <alignment/>
      <protection/>
    </xf>
    <xf numFmtId="3" fontId="7" fillId="0" borderId="2" xfId="24" applyNumberFormat="1" applyFont="1" applyBorder="1" applyAlignment="1">
      <alignment/>
      <protection/>
    </xf>
    <xf numFmtId="166" fontId="7" fillId="0" borderId="2" xfId="24" applyNumberFormat="1" applyFont="1" applyBorder="1" applyAlignment="1">
      <alignment/>
      <protection/>
    </xf>
    <xf numFmtId="0" fontId="7" fillId="0" borderId="0" xfId="24" applyFont="1" applyBorder="1" applyAlignment="1">
      <alignment/>
      <protection/>
    </xf>
    <xf numFmtId="0" fontId="9" fillId="0" borderId="0" xfId="22" applyFont="1" applyFill="1" applyBorder="1" applyAlignment="1">
      <alignment horizontal="left" wrapText="1" indent="1"/>
      <protection/>
    </xf>
    <xf numFmtId="168" fontId="9" fillId="0" borderId="0" xfId="15" applyNumberFormat="1" applyFont="1" applyFill="1" applyBorder="1" applyAlignment="1">
      <alignment horizontal="right" wrapText="1"/>
    </xf>
    <xf numFmtId="3" fontId="9" fillId="0" borderId="0" xfId="23" applyNumberFormat="1" applyFont="1" applyFill="1" applyBorder="1" applyAlignment="1">
      <alignment horizontal="right"/>
      <protection/>
    </xf>
    <xf numFmtId="166" fontId="7" fillId="0" borderId="0" xfId="24" applyNumberFormat="1" applyFont="1" applyBorder="1" applyAlignment="1">
      <alignment/>
      <protection/>
    </xf>
    <xf numFmtId="0" fontId="9" fillId="0" borderId="3" xfId="21" applyFont="1" applyFill="1" applyBorder="1" applyAlignment="1">
      <alignment horizontal="left" wrapText="1" indent="1"/>
      <protection/>
    </xf>
    <xf numFmtId="168" fontId="9" fillId="0" borderId="3" xfId="15" applyNumberFormat="1" applyFont="1" applyFill="1" applyBorder="1" applyAlignment="1">
      <alignment horizontal="right" wrapText="1"/>
    </xf>
    <xf numFmtId="166" fontId="7" fillId="0" borderId="3" xfId="24" applyNumberFormat="1" applyFont="1" applyBorder="1" applyAlignment="1">
      <alignment/>
      <protection/>
    </xf>
    <xf numFmtId="0" fontId="9" fillId="0" borderId="0" xfId="22" applyFont="1" applyFill="1" applyBorder="1" applyAlignment="1">
      <alignment horizontal="left" wrapText="1"/>
      <protection/>
    </xf>
    <xf numFmtId="0" fontId="9" fillId="0" borderId="0" xfId="22" applyFont="1" applyFill="1" applyBorder="1" applyAlignment="1">
      <alignment horizontal="right" wrapText="1"/>
      <protection/>
    </xf>
    <xf numFmtId="0" fontId="7" fillId="0" borderId="4" xfId="24" applyFont="1" applyBorder="1" applyAlignment="1">
      <alignment/>
      <protection/>
    </xf>
    <xf numFmtId="0" fontId="7" fillId="0" borderId="4" xfId="24" applyFont="1" applyBorder="1">
      <alignment/>
      <protection/>
    </xf>
    <xf numFmtId="0" fontId="8" fillId="0" borderId="2" xfId="24" applyFont="1" applyBorder="1" applyAlignment="1">
      <alignment horizontal="center" wrapText="1"/>
      <protection/>
    </xf>
    <xf numFmtId="3" fontId="7" fillId="0" borderId="0" xfId="24" applyNumberFormat="1" applyFont="1" applyBorder="1" applyAlignment="1">
      <alignment/>
      <protection/>
    </xf>
    <xf numFmtId="0" fontId="8" fillId="0" borderId="0" xfId="24" applyFont="1" applyFill="1" applyBorder="1" applyAlignment="1">
      <alignment horizontal="left" vertical="top" wrapText="1"/>
      <protection/>
    </xf>
    <xf numFmtId="0" fontId="8" fillId="0" borderId="3" xfId="24" applyFont="1" applyFill="1" applyBorder="1" applyAlignment="1">
      <alignment horizontal="left" vertical="top" wrapText="1"/>
      <protection/>
    </xf>
    <xf numFmtId="0" fontId="8" fillId="0" borderId="0" xfId="24" applyFont="1" applyFill="1" applyAlignment="1">
      <alignment horizontal="left" vertical="top" wrapText="1"/>
      <protection/>
    </xf>
    <xf numFmtId="0" fontId="11" fillId="0" borderId="0" xfId="24" applyFont="1">
      <alignment/>
      <protection/>
    </xf>
    <xf numFmtId="0" fontId="8" fillId="0" borderId="0" xfId="25" applyFont="1" applyAlignment="1">
      <alignment horizontal="left" wrapText="1"/>
      <protection/>
    </xf>
    <xf numFmtId="0" fontId="8" fillId="0" borderId="0" xfId="24" applyFont="1" applyAlignment="1">
      <alignment/>
      <protection/>
    </xf>
    <xf numFmtId="0" fontId="12" fillId="0" borderId="0" xfId="24" applyFont="1" applyFill="1">
      <alignment/>
      <protection/>
    </xf>
    <xf numFmtId="0" fontId="12" fillId="0" borderId="0" xfId="24" applyFont="1">
      <alignment/>
      <protection/>
    </xf>
    <xf numFmtId="0" fontId="7" fillId="0" borderId="0" xfId="24" applyFont="1" applyFill="1" applyAlignment="1">
      <alignment/>
      <protection/>
    </xf>
    <xf numFmtId="0" fontId="7" fillId="0" borderId="0" xfId="24" applyFont="1" applyFill="1">
      <alignment/>
      <protection/>
    </xf>
    <xf numFmtId="0" fontId="6" fillId="0" borderId="0" xfId="24" applyFont="1" applyFill="1" applyAlignment="1">
      <alignment horizontal="left" wrapText="1"/>
      <protection/>
    </xf>
    <xf numFmtId="0" fontId="11" fillId="0" borderId="0" xfId="25" applyFont="1" applyAlignment="1">
      <alignment horizontal="left" wrapText="1"/>
      <protection/>
    </xf>
    <xf numFmtId="0" fontId="0" fillId="0" borderId="0" xfId="0" applyFont="1" applyAlignment="1">
      <alignment/>
    </xf>
    <xf numFmtId="0" fontId="8" fillId="0" borderId="0" xfId="24" applyFont="1" applyFill="1" applyAlignment="1">
      <alignment horizontal="left" vertical="top" wrapText="1"/>
      <protection/>
    </xf>
    <xf numFmtId="0" fontId="0" fillId="0" borderId="0" xfId="0" applyAlignment="1">
      <alignment/>
    </xf>
    <xf numFmtId="0" fontId="8" fillId="0" borderId="1" xfId="24" applyFont="1" applyFill="1" applyBorder="1" applyAlignment="1">
      <alignment horizontal="center"/>
      <protection/>
    </xf>
    <xf numFmtId="0" fontId="8" fillId="0" borderId="1" xfId="24" applyFont="1" applyBorder="1" applyAlignment="1">
      <alignment horizont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-12" xfId="21"/>
    <cellStyle name="Normal_C-13" xfId="22"/>
    <cellStyle name="Normal_Sheet1" xfId="23"/>
    <cellStyle name="Normal_Waterborne commodities to CA final" xfId="24"/>
    <cellStyle name="Normal_Waterborne Shipments OD final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23"/>
  <sheetViews>
    <sheetView tabSelected="1" workbookViewId="0" topLeftCell="A1">
      <selection activeCell="A1" sqref="A1:E1"/>
    </sheetView>
  </sheetViews>
  <sheetFormatPr defaultColWidth="8.796875" defaultRowHeight="15"/>
  <cols>
    <col min="1" max="1" width="33.59765625" style="1" customWidth="1"/>
    <col min="2" max="2" width="10.3984375" style="1" customWidth="1"/>
    <col min="3" max="3" width="2.19921875" style="1" customWidth="1"/>
    <col min="4" max="4" width="7.09765625" style="1" customWidth="1"/>
    <col min="5" max="5" width="2.3984375" style="1" customWidth="1"/>
    <col min="6" max="9" width="6.3984375" style="1" customWidth="1"/>
    <col min="10" max="11" width="5.69921875" style="1" customWidth="1"/>
    <col min="12" max="16384" width="6.3984375" style="1" customWidth="1"/>
  </cols>
  <sheetData>
    <row r="1" spans="1:9" ht="41.25" customHeight="1">
      <c r="A1" s="31" t="s">
        <v>16</v>
      </c>
      <c r="B1" s="31"/>
      <c r="C1" s="31"/>
      <c r="D1" s="31"/>
      <c r="E1" s="31"/>
      <c r="F1" s="2"/>
      <c r="G1" s="2"/>
      <c r="H1" s="2"/>
      <c r="I1" s="2"/>
    </row>
    <row r="2" spans="1:9" ht="12.75" customHeight="1" thickBot="1">
      <c r="A2" s="17"/>
      <c r="B2" s="18"/>
      <c r="C2" s="18"/>
      <c r="D2" s="18"/>
      <c r="E2" s="17"/>
      <c r="F2" s="2"/>
      <c r="G2" s="2"/>
      <c r="H2" s="2"/>
      <c r="I2" s="2"/>
    </row>
    <row r="3" spans="1:6" ht="26.25" customHeight="1">
      <c r="A3" s="3" t="s">
        <v>0</v>
      </c>
      <c r="B3" s="36" t="s">
        <v>1</v>
      </c>
      <c r="C3" s="36"/>
      <c r="D3" s="37" t="s">
        <v>2</v>
      </c>
      <c r="E3" s="37"/>
      <c r="F3" s="2"/>
    </row>
    <row r="4" spans="1:6" ht="12.75">
      <c r="A4" s="4" t="s">
        <v>3</v>
      </c>
      <c r="B4" s="5">
        <f>SUM(B5:B14)</f>
        <v>38187317</v>
      </c>
      <c r="C4" s="5"/>
      <c r="D4" s="6">
        <f>B4/$B$4*100</f>
        <v>100</v>
      </c>
      <c r="E4" s="19"/>
      <c r="F4" s="2"/>
    </row>
    <row r="5" spans="1:6" ht="13.5" customHeight="1">
      <c r="A5" s="8" t="s">
        <v>4</v>
      </c>
      <c r="B5" s="9">
        <v>14991913</v>
      </c>
      <c r="C5" s="10"/>
      <c r="D5" s="11">
        <f aca="true" t="shared" si="0" ref="D5:D16">B5/$B$4*100</f>
        <v>39.25888011456788</v>
      </c>
      <c r="E5" s="7"/>
      <c r="F5" s="2"/>
    </row>
    <row r="6" spans="1:6" ht="12.75">
      <c r="A6" s="8" t="s">
        <v>5</v>
      </c>
      <c r="B6" s="9">
        <v>11103839</v>
      </c>
      <c r="C6" s="10"/>
      <c r="D6" s="11">
        <f t="shared" si="0"/>
        <v>29.077295480067374</v>
      </c>
      <c r="E6" s="7"/>
      <c r="F6" s="2"/>
    </row>
    <row r="7" spans="1:6" ht="12.75">
      <c r="A7" s="8" t="s">
        <v>6</v>
      </c>
      <c r="B7" s="9">
        <v>4610398</v>
      </c>
      <c r="C7" s="10"/>
      <c r="D7" s="11">
        <f t="shared" si="0"/>
        <v>12.073113175246117</v>
      </c>
      <c r="E7" s="7"/>
      <c r="F7" s="2"/>
    </row>
    <row r="8" spans="1:6" ht="12.75">
      <c r="A8" s="8" t="s">
        <v>7</v>
      </c>
      <c r="B8" s="9">
        <v>1813305</v>
      </c>
      <c r="C8" s="10"/>
      <c r="D8" s="11">
        <f t="shared" si="0"/>
        <v>4.7484482871629865</v>
      </c>
      <c r="E8" s="7"/>
      <c r="F8" s="2"/>
    </row>
    <row r="9" spans="1:6" ht="12.75">
      <c r="A9" s="8" t="s">
        <v>8</v>
      </c>
      <c r="B9" s="9">
        <v>1682382</v>
      </c>
      <c r="C9" s="20"/>
      <c r="D9" s="11">
        <f t="shared" si="0"/>
        <v>4.40560409101273</v>
      </c>
      <c r="E9" s="7"/>
      <c r="F9" s="2"/>
    </row>
    <row r="10" spans="1:6" ht="12.75">
      <c r="A10" s="8" t="s">
        <v>9</v>
      </c>
      <c r="B10" s="9">
        <v>1420308</v>
      </c>
      <c r="C10" s="10"/>
      <c r="D10" s="11">
        <f t="shared" si="0"/>
        <v>3.719318641841216</v>
      </c>
      <c r="E10" s="7"/>
      <c r="F10" s="2"/>
    </row>
    <row r="11" spans="1:6" ht="12.75">
      <c r="A11" s="8" t="s">
        <v>10</v>
      </c>
      <c r="B11" s="9">
        <v>1275075</v>
      </c>
      <c r="C11" s="10"/>
      <c r="D11" s="11">
        <f t="shared" si="0"/>
        <v>3.339001271024094</v>
      </c>
      <c r="E11" s="7"/>
      <c r="F11" s="2"/>
    </row>
    <row r="12" spans="1:6" ht="12.75">
      <c r="A12" s="8" t="s">
        <v>11</v>
      </c>
      <c r="B12" s="9">
        <v>594887</v>
      </c>
      <c r="C12" s="10"/>
      <c r="D12" s="11">
        <f t="shared" si="0"/>
        <v>1.557813029912523</v>
      </c>
      <c r="E12" s="7"/>
      <c r="F12" s="2"/>
    </row>
    <row r="13" spans="1:6" ht="12.75">
      <c r="A13" s="8" t="s">
        <v>12</v>
      </c>
      <c r="B13" s="9">
        <v>503812</v>
      </c>
      <c r="C13" s="10"/>
      <c r="D13" s="11">
        <f t="shared" si="0"/>
        <v>1.3193176153223856</v>
      </c>
      <c r="E13" s="7"/>
      <c r="F13" s="2"/>
    </row>
    <row r="14" spans="1:6" ht="12.75">
      <c r="A14" s="8" t="s">
        <v>13</v>
      </c>
      <c r="B14" s="9">
        <v>191398</v>
      </c>
      <c r="C14" s="10"/>
      <c r="D14" s="11">
        <f t="shared" si="0"/>
        <v>0.5012082938426913</v>
      </c>
      <c r="E14" s="7"/>
      <c r="F14" s="2"/>
    </row>
    <row r="15" spans="1:6" ht="12.75">
      <c r="A15" s="8" t="s">
        <v>14</v>
      </c>
      <c r="B15" s="9">
        <v>143647</v>
      </c>
      <c r="C15" s="21"/>
      <c r="D15" s="11">
        <f t="shared" si="0"/>
        <v>0.3761641594249735</v>
      </c>
      <c r="E15" s="21"/>
      <c r="F15" s="2"/>
    </row>
    <row r="16" spans="1:6" ht="14.25">
      <c r="A16" s="12" t="s">
        <v>15</v>
      </c>
      <c r="B16" s="13">
        <v>2818799</v>
      </c>
      <c r="C16" s="22"/>
      <c r="D16" s="14">
        <f t="shared" si="0"/>
        <v>7.381505749670761</v>
      </c>
      <c r="E16" s="22"/>
      <c r="F16" s="2"/>
    </row>
    <row r="17" spans="1:6" ht="12.75">
      <c r="A17" s="15"/>
      <c r="B17" s="16"/>
      <c r="C17" s="23"/>
      <c r="D17" s="23"/>
      <c r="E17" s="23"/>
      <c r="F17" s="2"/>
    </row>
    <row r="18" spans="1:6" ht="14.25">
      <c r="A18" s="24" t="s">
        <v>17</v>
      </c>
      <c r="E18" s="2"/>
      <c r="F18" s="2"/>
    </row>
    <row r="19" spans="1:6" ht="42.75" customHeight="1">
      <c r="A19" s="32" t="s">
        <v>18</v>
      </c>
      <c r="B19" s="33"/>
      <c r="C19" s="33"/>
      <c r="D19" s="33"/>
      <c r="E19" s="33"/>
      <c r="F19" s="2"/>
    </row>
    <row r="20" spans="1:6" ht="11.25" customHeight="1">
      <c r="A20" s="7"/>
      <c r="B20" s="25"/>
      <c r="C20" s="25"/>
      <c r="D20" s="25"/>
      <c r="E20" s="25"/>
      <c r="F20" s="2"/>
    </row>
    <row r="21" spans="1:10" ht="54" customHeight="1">
      <c r="A21" s="34" t="s">
        <v>19</v>
      </c>
      <c r="B21" s="35"/>
      <c r="C21" s="35"/>
      <c r="D21" s="35"/>
      <c r="E21" s="35"/>
      <c r="F21" s="26"/>
      <c r="G21" s="26"/>
      <c r="H21" s="26"/>
      <c r="I21" s="26"/>
      <c r="J21" s="26"/>
    </row>
    <row r="22" spans="6:10" ht="67.5" customHeight="1">
      <c r="F22" s="27"/>
      <c r="G22" s="27"/>
      <c r="H22" s="27"/>
      <c r="I22" s="28"/>
      <c r="J22" s="28"/>
    </row>
    <row r="23" spans="6:8" ht="38.25" customHeight="1">
      <c r="F23" s="29"/>
      <c r="G23" s="30"/>
      <c r="H23" s="30"/>
    </row>
  </sheetData>
  <mergeCells count="5">
    <mergeCell ref="A19:E19"/>
    <mergeCell ref="A21:E21"/>
    <mergeCell ref="A1:E1"/>
    <mergeCell ref="B3:C3"/>
    <mergeCell ref="D3:E3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&amp;RFreight</oddHeader>
    <oddFooter>&amp;LBTS State Transportation Profile&amp;C&amp;13 &amp;12C-13&amp;RTennessee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2004-08-24T18:24:52Z</dcterms:created>
  <dcterms:modified xsi:type="dcterms:W3CDTF">2004-08-24T18:33:52Z</dcterms:modified>
  <cp:category/>
  <cp:version/>
  <cp:contentType/>
  <cp:contentStatus/>
</cp:coreProperties>
</file>