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5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<sst xmlns="http://schemas.openxmlformats.org/spreadsheetml/2006/main" count="51" uniqueCount="49">
  <si>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State</t>
  </si>
  <si>
    <t>PR Number</t>
  </si>
  <si>
    <t>Grantee</t>
  </si>
  <si>
    <t>MI</t>
  </si>
  <si>
    <t>UT</t>
  </si>
  <si>
    <t>TX</t>
  </si>
  <si>
    <t>FY 2008 Award</t>
  </si>
  <si>
    <t>FY 2009 Estimated Award</t>
  </si>
  <si>
    <t>FY 2010 Estimated Award</t>
  </si>
  <si>
    <t>FY 2011 Estimated Award</t>
  </si>
  <si>
    <t>Total Estimated Award</t>
  </si>
  <si>
    <t>FL</t>
  </si>
  <si>
    <t>IL</t>
  </si>
  <si>
    <t>PA</t>
  </si>
  <si>
    <t>IN</t>
  </si>
  <si>
    <t>VA</t>
  </si>
  <si>
    <t>PR</t>
  </si>
  <si>
    <t>DC</t>
  </si>
  <si>
    <t>TOTAL</t>
  </si>
  <si>
    <t>CFDA #84.116M</t>
  </si>
  <si>
    <t>U.S.-Brazil Higher Education Consortia Program</t>
  </si>
  <si>
    <t>Texas A&amp;M University</t>
  </si>
  <si>
    <t>University of Illinois at Urbana-Champaign</t>
  </si>
  <si>
    <t>P116M080014</t>
  </si>
  <si>
    <t>P116M080001</t>
  </si>
  <si>
    <t>P116M080003</t>
  </si>
  <si>
    <t>P116M080020</t>
  </si>
  <si>
    <t>P116M080023</t>
  </si>
  <si>
    <t>P116M080012</t>
  </si>
  <si>
    <t>P116M080010</t>
  </si>
  <si>
    <t>P116M080005</t>
  </si>
  <si>
    <t>P116M080017</t>
  </si>
  <si>
    <t>P116M080018</t>
  </si>
  <si>
    <t>P116M080024</t>
  </si>
  <si>
    <t>P116M080008</t>
  </si>
  <si>
    <t>P116M080019</t>
  </si>
  <si>
    <t>FY 2008 Grant Awards</t>
  </si>
  <si>
    <t>Northern Michigan University</t>
  </si>
  <si>
    <t>University of Cincinnati</t>
  </si>
  <si>
    <t>Utah State University</t>
  </si>
  <si>
    <t>Virginia Polytechnic Institute &amp; State University</t>
  </si>
  <si>
    <t>University of Central Florida</t>
  </si>
  <si>
    <t>Texas Tech University</t>
  </si>
  <si>
    <t>Ball State University</t>
  </si>
  <si>
    <t>Universidad Metropolitana</t>
  </si>
  <si>
    <t>University of Texas Health Science Center at Houston</t>
  </si>
  <si>
    <t>Howard University</t>
  </si>
  <si>
    <t>OH</t>
  </si>
  <si>
    <t>Penn State University-University Park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</si>
</sst>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5" fontId="0" fillId="0" borderId="1" xfId="17" applyNumberForma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2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4.7109375" style="2" customWidth="1"/>
    <col min="2" max="2" width="45.7109375" style="3" customWidth="1"/>
    <col min="3" max="3" width="5.00390625" style="2" customWidth="1"/>
    <col min="4" max="4" width="11.28125" style="3" customWidth="1"/>
    <col min="5" max="7" width="9.140625" style="3" customWidth="1"/>
    <col min="8" max="8" width="10.140625" style="3" customWidth="1"/>
    <col min="9" max="16384" width="9.140625" style="3" customWidth="1"/>
  </cols>
  <sheetData>
    <row r="1" spans="1:15" s="9" customFormat="1" ht="18.75">
      <c r="A1" s="4" t="s">
        <v>20</v>
      </c>
      <c r="B1" s="5"/>
      <c r="C1" s="25"/>
      <c r="D1" s="6"/>
      <c r="E1" s="7"/>
      <c r="F1" s="8"/>
      <c r="G1" s="5"/>
      <c r="H1" s="5"/>
      <c r="I1" s="5"/>
      <c r="J1" s="5"/>
      <c r="K1" s="5"/>
      <c r="L1" s="5"/>
      <c r="M1" s="5"/>
      <c r="N1" s="5"/>
      <c r="O1" s="5"/>
    </row>
    <row r="2" spans="1:15" s="9" customFormat="1" ht="18.75">
      <c r="A2" s="4" t="s">
        <v>36</v>
      </c>
      <c r="B2" s="5"/>
      <c r="C2" s="25"/>
      <c r="D2" s="6"/>
      <c r="E2" s="7"/>
      <c r="F2" s="8"/>
      <c r="G2" s="5"/>
      <c r="H2" s="5"/>
      <c r="I2" s="5"/>
      <c r="J2" s="5"/>
      <c r="K2" s="5"/>
      <c r="L2" s="5"/>
      <c r="M2" s="5"/>
      <c r="N2" s="5"/>
      <c r="O2" s="5"/>
    </row>
    <row r="3" ht="11.25">
      <c r="A3" s="1" t="s">
        <v>19</v>
      </c>
    </row>
    <row r="4" spans="1:8" s="1" customFormat="1" ht="37.5" customHeight="1">
      <c r="A4" s="1" t="s">
        <v>1</v>
      </c>
      <c r="B4" s="1" t="s">
        <v>2</v>
      </c>
      <c r="C4" s="1" t="s">
        <v>0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6" spans="1:8" ht="12.75">
      <c r="A6" s="10" t="s">
        <v>24</v>
      </c>
      <c r="B6" s="11" t="s">
        <v>21</v>
      </c>
      <c r="C6" s="12" t="s">
        <v>5</v>
      </c>
      <c r="D6" s="26">
        <v>22310</v>
      </c>
      <c r="E6" s="17">
        <v>68727</v>
      </c>
      <c r="F6" s="18">
        <v>62787</v>
      </c>
      <c r="G6" s="19">
        <v>66135</v>
      </c>
      <c r="H6" s="19">
        <f aca="true" t="shared" si="0" ref="H6:H18">SUM(D6:G6)</f>
        <v>219959</v>
      </c>
    </row>
    <row r="7" spans="1:8" ht="12.75">
      <c r="A7" s="14" t="s">
        <v>25</v>
      </c>
      <c r="B7" s="15" t="s">
        <v>22</v>
      </c>
      <c r="C7" s="16" t="s">
        <v>12</v>
      </c>
      <c r="D7" s="27">
        <v>30000</v>
      </c>
      <c r="E7" s="20">
        <v>57203</v>
      </c>
      <c r="F7" s="21">
        <v>64238</v>
      </c>
      <c r="G7" s="22">
        <v>68525</v>
      </c>
      <c r="H7" s="22">
        <f t="shared" si="0"/>
        <v>219966</v>
      </c>
    </row>
    <row r="8" spans="1:8" ht="12.75">
      <c r="A8" s="10" t="s">
        <v>30</v>
      </c>
      <c r="B8" s="11" t="s">
        <v>37</v>
      </c>
      <c r="C8" s="12" t="s">
        <v>3</v>
      </c>
      <c r="D8" s="26">
        <v>25140</v>
      </c>
      <c r="E8" s="17">
        <v>59420</v>
      </c>
      <c r="F8" s="18">
        <v>63020</v>
      </c>
      <c r="G8" s="19">
        <v>72420</v>
      </c>
      <c r="H8" s="19">
        <f t="shared" si="0"/>
        <v>220000</v>
      </c>
    </row>
    <row r="9" spans="1:8" ht="12.75">
      <c r="A9" s="10" t="s">
        <v>34</v>
      </c>
      <c r="B9" s="11" t="s">
        <v>38</v>
      </c>
      <c r="C9" s="12" t="s">
        <v>47</v>
      </c>
      <c r="D9" s="26">
        <v>29808</v>
      </c>
      <c r="E9" s="17">
        <v>58817</v>
      </c>
      <c r="F9" s="18">
        <v>63056</v>
      </c>
      <c r="G9" s="19">
        <v>68125</v>
      </c>
      <c r="H9" s="19">
        <f t="shared" si="0"/>
        <v>219806</v>
      </c>
    </row>
    <row r="10" spans="1:8" ht="12.75">
      <c r="A10" s="10" t="s">
        <v>29</v>
      </c>
      <c r="B10" s="11" t="s">
        <v>39</v>
      </c>
      <c r="C10" s="12" t="s">
        <v>4</v>
      </c>
      <c r="D10" s="26">
        <v>29686</v>
      </c>
      <c r="E10" s="17">
        <v>71193</v>
      </c>
      <c r="F10" s="18">
        <v>63778</v>
      </c>
      <c r="G10" s="19">
        <v>55343</v>
      </c>
      <c r="H10" s="19">
        <f t="shared" si="0"/>
        <v>220000</v>
      </c>
    </row>
    <row r="11" spans="1:8" ht="12.75">
      <c r="A11" s="10" t="s">
        <v>28</v>
      </c>
      <c r="B11" s="11" t="s">
        <v>40</v>
      </c>
      <c r="C11" s="12" t="s">
        <v>15</v>
      </c>
      <c r="D11" s="26">
        <v>29808</v>
      </c>
      <c r="E11" s="17">
        <v>59838</v>
      </c>
      <c r="F11" s="18">
        <v>65278</v>
      </c>
      <c r="G11" s="19">
        <v>65076</v>
      </c>
      <c r="H11" s="19">
        <f t="shared" si="0"/>
        <v>220000</v>
      </c>
    </row>
    <row r="12" spans="1:8" ht="12.75">
      <c r="A12" s="10" t="s">
        <v>23</v>
      </c>
      <c r="B12" s="11" t="s">
        <v>41</v>
      </c>
      <c r="C12" s="12" t="s">
        <v>11</v>
      </c>
      <c r="D12" s="18">
        <v>29998</v>
      </c>
      <c r="E12" s="17">
        <v>62015</v>
      </c>
      <c r="F12" s="18">
        <v>62015</v>
      </c>
      <c r="G12" s="19">
        <v>65834</v>
      </c>
      <c r="H12" s="19">
        <f t="shared" si="0"/>
        <v>219862</v>
      </c>
    </row>
    <row r="13" spans="1:8" ht="12.75">
      <c r="A13" s="10" t="s">
        <v>31</v>
      </c>
      <c r="B13" s="11" t="s">
        <v>48</v>
      </c>
      <c r="C13" s="12" t="s">
        <v>13</v>
      </c>
      <c r="D13" s="26">
        <v>18678</v>
      </c>
      <c r="E13" s="17">
        <v>58065</v>
      </c>
      <c r="F13" s="18">
        <v>63866</v>
      </c>
      <c r="G13" s="19">
        <v>79391</v>
      </c>
      <c r="H13" s="19">
        <f t="shared" si="0"/>
        <v>220000</v>
      </c>
    </row>
    <row r="14" spans="1:8" ht="12.75">
      <c r="A14" s="10" t="s">
        <v>32</v>
      </c>
      <c r="B14" s="11" t="s">
        <v>42</v>
      </c>
      <c r="C14" s="12" t="s">
        <v>5</v>
      </c>
      <c r="D14" s="26">
        <v>29997</v>
      </c>
      <c r="E14" s="17">
        <v>71549</v>
      </c>
      <c r="F14" s="18">
        <v>66312</v>
      </c>
      <c r="G14" s="19">
        <v>52130</v>
      </c>
      <c r="H14" s="19">
        <f t="shared" si="0"/>
        <v>219988</v>
      </c>
    </row>
    <row r="15" spans="1:8" ht="12.75">
      <c r="A15" s="10" t="s">
        <v>35</v>
      </c>
      <c r="B15" s="11" t="s">
        <v>43</v>
      </c>
      <c r="C15" s="12" t="s">
        <v>14</v>
      </c>
      <c r="D15" s="26">
        <v>30000</v>
      </c>
      <c r="E15" s="17">
        <v>66168</v>
      </c>
      <c r="F15" s="18">
        <v>62814</v>
      </c>
      <c r="G15" s="19">
        <v>61018</v>
      </c>
      <c r="H15" s="19">
        <f t="shared" si="0"/>
        <v>220000</v>
      </c>
    </row>
    <row r="16" spans="1:8" ht="12.75">
      <c r="A16" s="10" t="s">
        <v>26</v>
      </c>
      <c r="B16" s="11" t="s">
        <v>44</v>
      </c>
      <c r="C16" s="12" t="s">
        <v>16</v>
      </c>
      <c r="D16" s="26">
        <v>29981</v>
      </c>
      <c r="E16" s="17">
        <v>77841</v>
      </c>
      <c r="F16" s="18">
        <v>54060</v>
      </c>
      <c r="G16" s="19">
        <v>57841</v>
      </c>
      <c r="H16" s="19">
        <f t="shared" si="0"/>
        <v>219723</v>
      </c>
    </row>
    <row r="17" spans="1:8" ht="12.75">
      <c r="A17" s="10" t="s">
        <v>27</v>
      </c>
      <c r="B17" s="11" t="s">
        <v>45</v>
      </c>
      <c r="C17" s="12" t="s">
        <v>5</v>
      </c>
      <c r="D17" s="26">
        <v>29609</v>
      </c>
      <c r="E17" s="17">
        <v>58267</v>
      </c>
      <c r="F17" s="18">
        <v>56370</v>
      </c>
      <c r="G17" s="19">
        <v>55258</v>
      </c>
      <c r="H17" s="19">
        <f t="shared" si="0"/>
        <v>199504</v>
      </c>
    </row>
    <row r="18" spans="1:8" ht="12.75">
      <c r="A18" s="10" t="s">
        <v>33</v>
      </c>
      <c r="B18" s="11" t="s">
        <v>46</v>
      </c>
      <c r="C18" s="12" t="s">
        <v>17</v>
      </c>
      <c r="D18" s="26">
        <v>29889</v>
      </c>
      <c r="E18" s="17">
        <v>72132</v>
      </c>
      <c r="F18" s="18">
        <v>56628</v>
      </c>
      <c r="G18" s="19">
        <v>61351</v>
      </c>
      <c r="H18" s="19">
        <f t="shared" si="0"/>
        <v>220000</v>
      </c>
    </row>
    <row r="19" spans="4:8" ht="11.25">
      <c r="D19" s="28"/>
      <c r="E19" s="23"/>
      <c r="F19" s="23"/>
      <c r="G19" s="23"/>
      <c r="H19" s="23"/>
    </row>
    <row r="20" spans="1:8" ht="12.75">
      <c r="A20" s="10"/>
      <c r="B20" s="11" t="s">
        <v>18</v>
      </c>
      <c r="C20" s="13"/>
      <c r="D20" s="26">
        <f>SUM(D6:D19)</f>
        <v>364904</v>
      </c>
      <c r="E20" s="17">
        <f>SUM(E6:E19)</f>
        <v>841235</v>
      </c>
      <c r="F20" s="18">
        <f>SUM(F6:F19)</f>
        <v>804222</v>
      </c>
      <c r="G20" s="19">
        <f>SUM(G6:G19)</f>
        <v>828447</v>
      </c>
      <c r="H20" s="19">
        <f>SUM(H6:H19)</f>
        <v>2838808</v>
      </c>
    </row>
    <row r="22" ht="11.25">
      <c r="A22" s="24">
        <v>39842</v>
      </c>
    </row>
  </sheetData>
  <printOptions gridLines="1" horizontalCentered="1"/>
  <pageMargins left="0.25" right="0.25" top="1" bottom="0.25" header="0.5" footer="0.5"/>
  <pageSetup horizontalDpi="600" verticalDpi="600" orientation="landscape" r:id="rId1"/>
  <headerFooter alignWithMargins="0">
    <oddHeader>&amp;C&amp;12United States-Brazil Higher Education Consortia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for the US-Brazil Higher Education Consortia Program (MS Excel)</dc:title>
  <dc:subject/>
  <dc:creator>OPE</dc:creator>
  <cp:keywords/>
  <dc:description/>
  <cp:lastModifiedBy>valorie.jones</cp:lastModifiedBy>
  <cp:lastPrinted>2009-01-29T19:21:00Z</cp:lastPrinted>
  <dcterms:created xsi:type="dcterms:W3CDTF">2008-04-14T12:51:01Z</dcterms:created>
  <dcterms:modified xsi:type="dcterms:W3CDTF">2009-01-29T20:15:12Z</dcterms:modified>
  <cp:category/>
  <cp:version/>
  <cp:contentType/>
  <cp:contentStatus/>
</cp:coreProperties>
</file>