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'!$A$1:$I$67</definedName>
    <definedName name="_xlnm.Print_Area" localSheetId="1">'Component Summary Worksheets'!$A$1:$AD$22</definedName>
  </definedNames>
  <calcPr fullCalcOnLoad="1"/>
</workbook>
</file>

<file path=xl/sharedStrings.xml><?xml version="1.0" encoding="utf-8"?>
<sst xmlns="http://schemas.openxmlformats.org/spreadsheetml/2006/main" count="163" uniqueCount="55">
  <si>
    <t/>
  </si>
  <si>
    <t xml:space="preserve"> </t>
  </si>
  <si>
    <t>(Dollars in thousands)</t>
  </si>
  <si>
    <t>1.</t>
  </si>
  <si>
    <t>Amount</t>
  </si>
  <si>
    <t>Comparison by activity and program</t>
  </si>
  <si>
    <t>FTE</t>
  </si>
  <si>
    <t>Grand Total</t>
  </si>
  <si>
    <t>Pos.</t>
  </si>
  <si>
    <t>SALARIES AND EXPENSES</t>
  </si>
  <si>
    <t>(Dollars in Thousands)</t>
  </si>
  <si>
    <t xml:space="preserve">SALARIES AND EXPENSES  </t>
  </si>
  <si>
    <t>Increases:</t>
  </si>
  <si>
    <t>Decreases:</t>
  </si>
  <si>
    <t>Technical Adjustments</t>
  </si>
  <si>
    <t>Transfers:</t>
  </si>
  <si>
    <t>Total Program Changes</t>
  </si>
  <si>
    <t>2009 Current Services</t>
  </si>
  <si>
    <t>2009 Request</t>
  </si>
  <si>
    <t>2008 Enacted</t>
  </si>
  <si>
    <t xml:space="preserve">Adjustments to Base </t>
  </si>
  <si>
    <t>Program Changes [list all]</t>
  </si>
  <si>
    <t>2008 Appropriation</t>
  </si>
  <si>
    <t xml:space="preserve">2008 Supplemental Request (if applicable) </t>
  </si>
  <si>
    <t xml:space="preserve">2009 Request </t>
  </si>
  <si>
    <t xml:space="preserve">Total Technical Adjustments </t>
  </si>
  <si>
    <t xml:space="preserve">Total Adjustments to Base </t>
  </si>
  <si>
    <t xml:space="preserve">Total Adjustments to Base and Technical Adjustments </t>
  </si>
  <si>
    <t xml:space="preserve">     2008 Rescission (if applicable) </t>
  </si>
  <si>
    <t xml:space="preserve">     Restoration of 2008 Rescission (if applicable)</t>
  </si>
  <si>
    <t xml:space="preserve">     Program Base Adjustment (if applicable)</t>
  </si>
  <si>
    <t xml:space="preserve">     2009 pay raise (2.9%)</t>
  </si>
  <si>
    <t xml:space="preserve">     2008 pay raise annualization (3.5%)  </t>
  </si>
  <si>
    <t xml:space="preserve">     Transfer 1 (if applicable)</t>
  </si>
  <si>
    <t xml:space="preserve">     Transfer 2 (if applicable)</t>
  </si>
  <si>
    <t xml:space="preserve">          Subtotal Transfers </t>
  </si>
  <si>
    <t xml:space="preserve">          Subtotal Increases </t>
  </si>
  <si>
    <t xml:space="preserve">          Subtotal Decreases </t>
  </si>
  <si>
    <t xml:space="preserve">          Change 1</t>
  </si>
  <si>
    <t xml:space="preserve">          Change 2</t>
  </si>
  <si>
    <t>end of line</t>
  </si>
  <si>
    <t>Perm Pos.</t>
  </si>
  <si>
    <t xml:space="preserve">Total Program Changes </t>
  </si>
  <si>
    <t xml:space="preserve">     Retirement</t>
  </si>
  <si>
    <t xml:space="preserve">     GSA Rent</t>
  </si>
  <si>
    <t xml:space="preserve">     Postage</t>
  </si>
  <si>
    <t xml:space="preserve">     Base Program Cost Adjustment</t>
  </si>
  <si>
    <t xml:space="preserve">     Change in Compensable Days</t>
  </si>
  <si>
    <t>FOREIGN CLAIMS SETTLEMENT COMMISSION</t>
  </si>
  <si>
    <t xml:space="preserve">The principal mission of the Foreign Settlement Claims Commission is to adjudicate claims of U.S. nationals against foreign governments, exercising jurisdiction conferred by the International Claims Settlement Act of 1949, as amended, and other authorizing legislation.  To date, the Commission has administered and completed 45 international and war-related claims programs including claims against 18 countries:  Yugoslavia, Panama, Bulgaria, Hungary, Romania, Italy, the former Soviet Union, the former Czechoslovakia, Poland, Cuba, China, the former German Democratic Republic, Vietnam, Ethiopia, Egypt, Iran, Albania, and the Federal Republic of Germany. </t>
  </si>
  <si>
    <t>end of sheet</t>
  </si>
  <si>
    <t xml:space="preserve">     Change 2009 from 2008 Enacted</t>
  </si>
  <si>
    <t xml:space="preserve">2008 Enacted  </t>
  </si>
  <si>
    <t>Foreign Claims</t>
  </si>
  <si>
    <t>2007 Enacted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</si>
</sst>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10"/>
      <color indexed="9"/>
      <name val="Arial"/>
      <family val="0"/>
    </font>
    <font>
      <sz val="12"/>
      <color indexed="9"/>
      <name val="Arial"/>
      <family val="0"/>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16">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5" fillId="0" borderId="0" xfId="0" applyAlignment="1">
      <alignment horizontal="centerContinuous"/>
    </xf>
    <xf numFmtId="5" fontId="4" fillId="0" borderId="0" xfId="0" applyAlignment="1">
      <alignment/>
    </xf>
    <xf numFmtId="3" fontId="4" fillId="0" borderId="0" xfId="0" applyFont="1" applyAlignment="1">
      <alignment horizontal="centerContinuous"/>
    </xf>
    <xf numFmtId="3" fontId="6" fillId="0" borderId="0" xfId="0" applyAlignment="1">
      <alignment horizontal="center"/>
    </xf>
    <xf numFmtId="3" fontId="4" fillId="0" borderId="0" xfId="0" applyAlignment="1">
      <alignment horizontal="center"/>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0" xfId="0" applyBorder="1" applyAlignment="1">
      <alignment/>
    </xf>
    <xf numFmtId="3" fontId="0" fillId="0" borderId="1" xfId="0" applyNumberFormat="1" applyBorder="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3" xfId="0" applyBorder="1" applyAlignment="1">
      <alignment horizontal="center"/>
    </xf>
    <xf numFmtId="3" fontId="0" fillId="0" borderId="3" xfId="0" applyNumberFormat="1" applyBorder="1" applyAlignment="1">
      <alignment horizontal="center"/>
    </xf>
    <xf numFmtId="0" fontId="0" fillId="0" borderId="4" xfId="0" applyBorder="1" applyAlignment="1">
      <alignment/>
    </xf>
    <xf numFmtId="3" fontId="4" fillId="0" borderId="0" xfId="0" applyAlignment="1">
      <alignment/>
    </xf>
    <xf numFmtId="3" fontId="11" fillId="0" borderId="2" xfId="0" applyNumberFormat="1" applyBorder="1" applyAlignment="1">
      <alignment/>
    </xf>
    <xf numFmtId="3" fontId="11" fillId="0" borderId="0" xfId="0" applyNumberFormat="1" applyBorder="1" applyAlignment="1">
      <alignment/>
    </xf>
    <xf numFmtId="0" fontId="11" fillId="0" borderId="1" xfId="0" applyBorder="1" applyAlignment="1">
      <alignment/>
    </xf>
    <xf numFmtId="3" fontId="0" fillId="0" borderId="5" xfId="0" applyBorder="1" applyAlignment="1">
      <alignment/>
    </xf>
    <xf numFmtId="3" fontId="0" fillId="0" borderId="6" xfId="0" applyNumberFormat="1" applyBorder="1" applyAlignment="1">
      <alignment/>
    </xf>
    <xf numFmtId="3" fontId="0" fillId="0" borderId="5"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 xfId="0" applyBorder="1" applyAlignment="1">
      <alignment/>
    </xf>
    <xf numFmtId="3" fontId="12" fillId="0" borderId="0" xfId="0" applyFont="1" applyAlignment="1">
      <alignment/>
    </xf>
    <xf numFmtId="3" fontId="13" fillId="0" borderId="0" xfId="0" applyFont="1" applyAlignment="1">
      <alignment/>
    </xf>
    <xf numFmtId="3" fontId="13" fillId="0" borderId="0" xfId="0" applyFont="1" applyAlignment="1">
      <alignment horizontal="centerContinuous"/>
    </xf>
    <xf numFmtId="3" fontId="6" fillId="0" borderId="0" xfId="0" applyFont="1" applyAlignment="1">
      <alignment horizontal="center"/>
    </xf>
    <xf numFmtId="3" fontId="0" fillId="0" borderId="1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4" xfId="0" applyNumberFormat="1" applyBorder="1" applyAlignment="1">
      <alignment/>
    </xf>
    <xf numFmtId="3" fontId="12" fillId="0" borderId="0" xfId="0" applyFont="1" applyBorder="1" applyAlignment="1">
      <alignment/>
    </xf>
    <xf numFmtId="0" fontId="0" fillId="0" borderId="9" xfId="0" applyBorder="1" applyAlignment="1">
      <alignment/>
    </xf>
    <xf numFmtId="3" fontId="4" fillId="0" borderId="0" xfId="0" applyBorder="1" applyAlignment="1">
      <alignment/>
    </xf>
    <xf numFmtId="3" fontId="4" fillId="0" borderId="0" xfId="0" applyBorder="1" applyAlignment="1">
      <alignment/>
    </xf>
    <xf numFmtId="3" fontId="6" fillId="0" borderId="0" xfId="0" applyBorder="1" applyAlignment="1">
      <alignment/>
    </xf>
    <xf numFmtId="3" fontId="4" fillId="0" borderId="0" xfId="0" applyBorder="1" applyAlignment="1">
      <alignment/>
    </xf>
    <xf numFmtId="3" fontId="6" fillId="0" borderId="0" xfId="0" applyBorder="1" applyAlignment="1">
      <alignment/>
    </xf>
    <xf numFmtId="3" fontId="4" fillId="0" borderId="0" xfId="0" applyBorder="1" applyAlignment="1">
      <alignment/>
    </xf>
    <xf numFmtId="3" fontId="4" fillId="0" borderId="8" xfId="0" applyFont="1" applyBorder="1" applyAlignment="1">
      <alignment/>
    </xf>
    <xf numFmtId="164" fontId="4" fillId="0" borderId="8" xfId="0" applyNumberFormat="1" applyFont="1" applyBorder="1" applyAlignment="1">
      <alignment/>
    </xf>
    <xf numFmtId="5" fontId="4" fillId="0" borderId="8" xfId="0" applyFont="1" applyBorder="1" applyAlignment="1">
      <alignment/>
    </xf>
    <xf numFmtId="3" fontId="4" fillId="0" borderId="0" xfId="0" applyFont="1" applyBorder="1" applyAlignment="1">
      <alignment/>
    </xf>
    <xf numFmtId="3" fontId="4" fillId="0" borderId="0" xfId="0" applyBorder="1" applyAlignment="1">
      <alignment horizontal="left"/>
    </xf>
    <xf numFmtId="3" fontId="0" fillId="0" borderId="0" xfId="0" applyBorder="1" applyAlignment="1">
      <alignment horizontal="left"/>
    </xf>
    <xf numFmtId="3" fontId="0" fillId="0" borderId="1" xfId="0" applyBorder="1" applyAlignment="1">
      <alignment horizontal="left"/>
    </xf>
    <xf numFmtId="3" fontId="0" fillId="0" borderId="0" xfId="0" applyBorder="1" applyAlignment="1">
      <alignment/>
    </xf>
    <xf numFmtId="3" fontId="0" fillId="0" borderId="1" xfId="0" applyBorder="1" applyAlignment="1">
      <alignment/>
    </xf>
    <xf numFmtId="0" fontId="0" fillId="0" borderId="0" xfId="0" applyBorder="1" applyAlignment="1">
      <alignment horizontal="left"/>
    </xf>
    <xf numFmtId="0" fontId="0" fillId="0" borderId="1" xfId="0" applyBorder="1" applyAlignment="1">
      <alignment horizontal="left"/>
    </xf>
    <xf numFmtId="0" fontId="0" fillId="0" borderId="8" xfId="0" applyBorder="1" applyAlignment="1">
      <alignment/>
    </xf>
    <xf numFmtId="3" fontId="0" fillId="0" borderId="8" xfId="0" applyBorder="1" applyAlignment="1">
      <alignment/>
    </xf>
    <xf numFmtId="3" fontId="0" fillId="0" borderId="9" xfId="0" applyBorder="1" applyAlignment="1">
      <alignment/>
    </xf>
    <xf numFmtId="3" fontId="0" fillId="0" borderId="0" xfId="0" applyBorder="1" applyAlignment="1">
      <alignment/>
    </xf>
    <xf numFmtId="3" fontId="0" fillId="0" borderId="1" xfId="0" applyBorder="1" applyAlignment="1">
      <alignment/>
    </xf>
    <xf numFmtId="0" fontId="0" fillId="0" borderId="0" xfId="0" applyBorder="1" applyAlignment="1">
      <alignment/>
    </xf>
    <xf numFmtId="3" fontId="0" fillId="0" borderId="0" xfId="0" applyAlignment="1">
      <alignment horizontal="center"/>
    </xf>
    <xf numFmtId="3" fontId="0" fillId="0" borderId="6" xfId="0" applyNumberFormat="1" applyBorder="1" applyAlignment="1">
      <alignment horizontal="center"/>
    </xf>
    <xf numFmtId="3" fontId="0" fillId="0" borderId="5" xfId="0" applyNumberFormat="1" applyBorder="1" applyAlignment="1">
      <alignment horizontal="center"/>
    </xf>
    <xf numFmtId="3" fontId="0" fillId="0" borderId="4"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10" fillId="0" borderId="0" xfId="0" applyFont="1" applyAlignment="1">
      <alignment horizontal="center"/>
    </xf>
    <xf numFmtId="3" fontId="0" fillId="0" borderId="0" xfId="0" applyAlignment="1">
      <alignment horizontal="center"/>
    </xf>
    <xf numFmtId="0" fontId="0" fillId="0" borderId="0" xfId="0" applyAlignment="1">
      <alignment horizontal="center"/>
    </xf>
    <xf numFmtId="3" fontId="0" fillId="0" borderId="0" xfId="0" applyBorder="1" applyAlignment="1">
      <alignment horizontal="center"/>
    </xf>
    <xf numFmtId="3" fontId="0" fillId="0" borderId="0" xfId="0" applyAlignment="1">
      <alignment/>
    </xf>
    <xf numFmtId="3" fontId="0" fillId="0" borderId="1" xfId="0" applyBorder="1" applyAlignment="1">
      <alignment horizontal="center"/>
    </xf>
    <xf numFmtId="3" fontId="4" fillId="0" borderId="0" xfId="0" applyFont="1" applyAlignment="1">
      <alignment horizontal="center"/>
    </xf>
    <xf numFmtId="3" fontId="0" fillId="0" borderId="0" xfId="0" applyNumberFormat="1" applyBorder="1" applyAlignment="1">
      <alignment/>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13" xfId="0" applyFont="1" applyBorder="1" applyAlignment="1">
      <alignment horizontal="center"/>
    </xf>
    <xf numFmtId="3" fontId="4" fillId="0" borderId="14" xfId="0" applyBorder="1" applyAlignment="1">
      <alignment horizontal="center"/>
    </xf>
    <xf numFmtId="3" fontId="4" fillId="0" borderId="15" xfId="0" applyBorder="1" applyAlignment="1">
      <alignment horizontal="center"/>
    </xf>
    <xf numFmtId="3" fontId="4" fillId="0" borderId="13" xfId="0" applyFont="1" applyBorder="1" applyAlignment="1">
      <alignment horizontal="center" wrapText="1"/>
    </xf>
    <xf numFmtId="3" fontId="0" fillId="0" borderId="14" xfId="0" applyBorder="1" applyAlignment="1">
      <alignment/>
    </xf>
    <xf numFmtId="3" fontId="0" fillId="0" borderId="15" xfId="0" applyBorder="1" applyAlignment="1">
      <alignment/>
    </xf>
    <xf numFmtId="3" fontId="4" fillId="0" borderId="14" xfId="0" applyFont="1" applyBorder="1" applyAlignment="1">
      <alignment horizontal="center"/>
    </xf>
    <xf numFmtId="3" fontId="4" fillId="0" borderId="15"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N74"/>
  <sheetViews>
    <sheetView tabSelected="1" zoomScaleSheetLayoutView="75" workbookViewId="0" topLeftCell="A1">
      <selection activeCell="A1" sqref="A1:I1"/>
    </sheetView>
  </sheetViews>
  <sheetFormatPr defaultColWidth="9.140625" defaultRowHeight="12.75"/>
  <cols>
    <col min="1" max="1" width="9.28125" style="14" customWidth="1"/>
    <col min="2" max="2" width="6.7109375" style="14" customWidth="1"/>
    <col min="3" max="3" width="7.7109375" style="14" customWidth="1"/>
    <col min="4" max="4" width="15.00390625" style="14" customWidth="1"/>
    <col min="5" max="5" width="7.140625" style="14" customWidth="1"/>
    <col min="6" max="6" width="1.421875" style="14" hidden="1" customWidth="1"/>
    <col min="7" max="8" width="7.7109375" style="15" customWidth="1"/>
    <col min="9" max="9" width="11.8515625" style="14" customWidth="1"/>
    <col min="10" max="10" width="1.7109375" style="14" customWidth="1"/>
    <col min="11" max="13" width="2.7109375" style="14" customWidth="1"/>
    <col min="14" max="14" width="2.7109375" style="14" hidden="1" customWidth="1"/>
    <col min="15" max="16" width="2.7109375" style="14" customWidth="1"/>
    <col min="17" max="17" width="9.7109375" style="14" customWidth="1"/>
    <col min="18" max="18" width="2.7109375" style="14" customWidth="1"/>
    <col min="19" max="19" width="9.7109375" style="14" hidden="1" customWidth="1"/>
    <col min="20" max="20" width="9.140625" style="14" customWidth="1"/>
    <col min="21" max="23" width="2.7109375" style="14" customWidth="1"/>
    <col min="24" max="24" width="8.421875" style="14" hidden="1" customWidth="1"/>
    <col min="25" max="25" width="12.7109375" style="14" customWidth="1"/>
    <col min="26" max="28" width="2.7109375" style="14" customWidth="1"/>
    <col min="29" max="29" width="8.421875" style="14" hidden="1" customWidth="1"/>
    <col min="30" max="30" width="12.7109375" style="14" customWidth="1"/>
    <col min="31" max="33" width="2.7109375" style="14" customWidth="1"/>
    <col min="34" max="34" width="2.7109375" style="14" hidden="1" customWidth="1"/>
    <col min="35" max="38" width="2.7109375" style="14" customWidth="1"/>
    <col min="39" max="39" width="8.421875" style="14" hidden="1" customWidth="1"/>
    <col min="40" max="40" width="12.7109375" style="14" customWidth="1"/>
    <col min="41" max="43" width="2.7109375" style="14" customWidth="1"/>
    <col min="44" max="44" width="8.421875" style="14" hidden="1" customWidth="1"/>
    <col min="45" max="45" width="12.7109375" style="14" customWidth="1"/>
    <col min="46" max="48" width="2.7109375" style="14" customWidth="1"/>
    <col min="49" max="49" width="9.140625" style="14" customWidth="1"/>
    <col min="50" max="50" width="15.7109375" style="14" customWidth="1"/>
    <col min="51" max="53" width="2.7109375" style="14" customWidth="1"/>
    <col min="54" max="54" width="9.140625" style="14" customWidth="1"/>
    <col min="55" max="55" width="15.7109375" style="14" customWidth="1"/>
    <col min="56" max="56" width="2.7109375" style="14" customWidth="1"/>
    <col min="57" max="57" width="9.7109375" style="14" customWidth="1"/>
    <col min="58" max="58" width="2.7109375" style="14" customWidth="1"/>
    <col min="59" max="59" width="9.140625" style="14" customWidth="1"/>
    <col min="60" max="60" width="12.7109375" style="14" customWidth="1"/>
    <col min="61" max="66" width="2.7109375" style="14" customWidth="1"/>
    <col min="67" max="67" width="9.140625" style="14" customWidth="1"/>
    <col min="68" max="68" width="9.7109375" style="14" customWidth="1"/>
    <col min="69" max="69" width="2.7109375" style="14" customWidth="1"/>
    <col min="70" max="70" width="9.7109375" style="14" customWidth="1"/>
    <col min="71" max="71" width="2.7109375" style="14" customWidth="1"/>
    <col min="72" max="72" width="9.7109375" style="14" customWidth="1"/>
    <col min="73" max="73" width="2.7109375" style="14" customWidth="1"/>
    <col min="74" max="74" width="12.7109375" style="14" customWidth="1"/>
    <col min="75" max="16384" width="9.140625" style="14" customWidth="1"/>
  </cols>
  <sheetData>
    <row r="1" spans="1:10" ht="12.75">
      <c r="A1" s="64"/>
      <c r="B1" s="64"/>
      <c r="C1" s="64"/>
      <c r="D1" s="64"/>
      <c r="E1" s="64"/>
      <c r="F1" s="64"/>
      <c r="G1" s="64"/>
      <c r="H1" s="64"/>
      <c r="I1" s="64"/>
      <c r="J1" s="31"/>
    </row>
    <row r="2" spans="1:10" ht="12.75">
      <c r="A2" s="71" t="s">
        <v>48</v>
      </c>
      <c r="B2" s="72"/>
      <c r="C2" s="72"/>
      <c r="D2" s="72"/>
      <c r="E2" s="72"/>
      <c r="F2" s="72"/>
      <c r="G2" s="72"/>
      <c r="H2" s="72"/>
      <c r="I2" s="72"/>
      <c r="J2" s="31" t="s">
        <v>40</v>
      </c>
    </row>
    <row r="3" spans="1:10" ht="12.75">
      <c r="A3" s="73" t="s">
        <v>10</v>
      </c>
      <c r="B3" s="74"/>
      <c r="C3" s="74"/>
      <c r="D3" s="74"/>
      <c r="E3" s="74"/>
      <c r="F3" s="74"/>
      <c r="G3" s="74"/>
      <c r="H3" s="74"/>
      <c r="I3" s="74"/>
      <c r="J3" s="31" t="s">
        <v>40</v>
      </c>
    </row>
    <row r="4" spans="1:10" ht="12.75">
      <c r="A4" s="75"/>
      <c r="B4" s="54"/>
      <c r="C4" s="54"/>
      <c r="D4" s="54"/>
      <c r="E4" s="54"/>
      <c r="F4" s="54"/>
      <c r="G4" s="54"/>
      <c r="H4" s="54"/>
      <c r="I4" s="54"/>
      <c r="J4" s="31"/>
    </row>
    <row r="5" spans="1:10" ht="12.75" customHeight="1">
      <c r="A5" s="54" t="s">
        <v>1</v>
      </c>
      <c r="B5" s="54"/>
      <c r="C5" s="54"/>
      <c r="D5" s="54"/>
      <c r="E5" s="55"/>
      <c r="G5" s="65" t="s">
        <v>11</v>
      </c>
      <c r="H5" s="66"/>
      <c r="I5" s="67"/>
      <c r="J5" s="31" t="s">
        <v>40</v>
      </c>
    </row>
    <row r="6" spans="1:10" ht="12.75">
      <c r="A6" s="54"/>
      <c r="B6" s="54"/>
      <c r="C6" s="54"/>
      <c r="D6" s="54"/>
      <c r="E6" s="55"/>
      <c r="G6" s="68"/>
      <c r="H6" s="69"/>
      <c r="I6" s="70"/>
      <c r="J6" s="31" t="s">
        <v>40</v>
      </c>
    </row>
    <row r="7" spans="1:10" ht="12.75">
      <c r="A7" s="54"/>
      <c r="B7" s="54"/>
      <c r="C7" s="54"/>
      <c r="D7" s="54"/>
      <c r="E7" s="55"/>
      <c r="G7" s="18" t="s">
        <v>8</v>
      </c>
      <c r="H7" s="18" t="s">
        <v>6</v>
      </c>
      <c r="I7" s="17" t="s">
        <v>4</v>
      </c>
      <c r="J7" s="31" t="s">
        <v>40</v>
      </c>
    </row>
    <row r="8" spans="1:10" ht="12.75">
      <c r="A8" s="54"/>
      <c r="B8" s="54"/>
      <c r="C8" s="54"/>
      <c r="D8" s="54"/>
      <c r="E8" s="55"/>
      <c r="G8" s="11"/>
      <c r="H8" s="9"/>
      <c r="I8" s="19"/>
      <c r="J8" s="31"/>
    </row>
    <row r="9" spans="1:10" s="12" customFormat="1" ht="12.75">
      <c r="A9" s="54" t="s">
        <v>54</v>
      </c>
      <c r="B9" s="54"/>
      <c r="C9" s="54"/>
      <c r="D9" s="54"/>
      <c r="E9" s="55"/>
      <c r="F9" s="12" t="s">
        <v>1</v>
      </c>
      <c r="G9" s="11">
        <v>11</v>
      </c>
      <c r="H9" s="9">
        <v>11</v>
      </c>
      <c r="I9" s="13">
        <v>1561</v>
      </c>
      <c r="J9" s="31" t="s">
        <v>40</v>
      </c>
    </row>
    <row r="10" spans="1:10" ht="15.75" customHeight="1">
      <c r="A10" s="54"/>
      <c r="B10" s="54"/>
      <c r="C10" s="54"/>
      <c r="D10" s="54"/>
      <c r="E10" s="55"/>
      <c r="F10" s="12" t="s">
        <v>1</v>
      </c>
      <c r="G10" s="11"/>
      <c r="H10" s="9"/>
      <c r="I10" s="10"/>
      <c r="J10" s="31"/>
    </row>
    <row r="11" spans="1:10" s="12" customFormat="1" ht="12.75" hidden="1">
      <c r="A11" s="54" t="s">
        <v>22</v>
      </c>
      <c r="B11" s="54"/>
      <c r="C11" s="54"/>
      <c r="D11" s="54"/>
      <c r="E11" s="55"/>
      <c r="F11" s="12" t="s">
        <v>0</v>
      </c>
      <c r="G11" s="11">
        <v>11</v>
      </c>
      <c r="H11" s="9">
        <v>11</v>
      </c>
      <c r="I11" s="13">
        <v>1606</v>
      </c>
      <c r="J11" s="31" t="s">
        <v>40</v>
      </c>
    </row>
    <row r="12" spans="1:10" s="12" customFormat="1" ht="12.75" hidden="1">
      <c r="A12" s="54" t="s">
        <v>28</v>
      </c>
      <c r="B12" s="54"/>
      <c r="C12" s="54"/>
      <c r="D12" s="54"/>
      <c r="E12" s="55"/>
      <c r="F12" s="12" t="s">
        <v>0</v>
      </c>
      <c r="G12" s="11">
        <v>0</v>
      </c>
      <c r="H12" s="9">
        <v>0</v>
      </c>
      <c r="I12" s="13">
        <v>0</v>
      </c>
      <c r="J12" s="31" t="s">
        <v>40</v>
      </c>
    </row>
    <row r="13" spans="1:10" s="12" customFormat="1" ht="12.75">
      <c r="A13" s="54" t="s">
        <v>52</v>
      </c>
      <c r="B13" s="54"/>
      <c r="C13" s="54"/>
      <c r="D13" s="54"/>
      <c r="E13" s="55"/>
      <c r="F13" s="12" t="s">
        <v>0</v>
      </c>
      <c r="G13" s="11">
        <f>SUM(G11:G12)</f>
        <v>11</v>
      </c>
      <c r="H13" s="9">
        <f>SUM(H11:H12)</f>
        <v>11</v>
      </c>
      <c r="I13" s="13">
        <f>SUM(I11:I12)</f>
        <v>1606</v>
      </c>
      <c r="J13" s="31" t="s">
        <v>40</v>
      </c>
    </row>
    <row r="14" spans="1:10" ht="12.75">
      <c r="A14" s="54"/>
      <c r="B14" s="54"/>
      <c r="C14" s="54"/>
      <c r="D14" s="54"/>
      <c r="E14" s="55"/>
      <c r="F14" s="12"/>
      <c r="G14" s="11"/>
      <c r="H14" s="9"/>
      <c r="I14" s="13"/>
      <c r="J14" s="31"/>
    </row>
    <row r="15" spans="1:10" s="12" customFormat="1" ht="12.75" hidden="1">
      <c r="A15" s="54" t="s">
        <v>23</v>
      </c>
      <c r="B15" s="54"/>
      <c r="C15" s="54"/>
      <c r="D15" s="54"/>
      <c r="E15" s="55"/>
      <c r="F15" s="12" t="s">
        <v>0</v>
      </c>
      <c r="G15" s="11">
        <v>0</v>
      </c>
      <c r="H15" s="9">
        <v>0</v>
      </c>
      <c r="I15" s="13">
        <v>0</v>
      </c>
      <c r="J15" s="31" t="s">
        <v>40</v>
      </c>
    </row>
    <row r="16" spans="1:10" ht="12.75" hidden="1">
      <c r="A16" s="54"/>
      <c r="B16" s="54"/>
      <c r="C16" s="54"/>
      <c r="D16" s="54"/>
      <c r="E16" s="55"/>
      <c r="F16" s="12"/>
      <c r="G16" s="11"/>
      <c r="H16" s="9"/>
      <c r="I16" s="13"/>
      <c r="J16" s="31"/>
    </row>
    <row r="17" spans="1:10" s="12" customFormat="1" ht="12.75">
      <c r="A17" s="54" t="s">
        <v>24</v>
      </c>
      <c r="B17" s="54"/>
      <c r="C17" s="54"/>
      <c r="D17" s="54"/>
      <c r="E17" s="55"/>
      <c r="F17" s="12" t="s">
        <v>0</v>
      </c>
      <c r="G17" s="11">
        <v>11</v>
      </c>
      <c r="H17" s="9">
        <v>11</v>
      </c>
      <c r="I17" s="13">
        <v>1823</v>
      </c>
      <c r="J17" s="31" t="s">
        <v>40</v>
      </c>
    </row>
    <row r="18" spans="1:10" ht="12.75">
      <c r="A18" s="54"/>
      <c r="B18" s="54"/>
      <c r="C18" s="54"/>
      <c r="D18" s="54"/>
      <c r="E18" s="55"/>
      <c r="F18" s="12" t="s">
        <v>0</v>
      </c>
      <c r="G18" s="11"/>
      <c r="H18" s="9"/>
      <c r="I18" s="10"/>
      <c r="J18" s="31"/>
    </row>
    <row r="19" spans="1:10" s="12" customFormat="1" ht="12.75">
      <c r="A19" s="58" t="s">
        <v>51</v>
      </c>
      <c r="B19" s="59"/>
      <c r="C19" s="59"/>
      <c r="D19" s="59"/>
      <c r="E19" s="60"/>
      <c r="F19" s="12" t="s">
        <v>0</v>
      </c>
      <c r="G19" s="27">
        <f>G17-G13</f>
        <v>0</v>
      </c>
      <c r="H19" s="28">
        <f>H17-H13</f>
        <v>0</v>
      </c>
      <c r="I19" s="29">
        <f>I17-I13</f>
        <v>217</v>
      </c>
      <c r="J19" s="31" t="s">
        <v>40</v>
      </c>
    </row>
    <row r="20" spans="1:10" ht="12.75">
      <c r="A20" s="56"/>
      <c r="B20" s="56"/>
      <c r="C20" s="56"/>
      <c r="D20" s="56"/>
      <c r="E20" s="57"/>
      <c r="F20" s="12" t="s">
        <v>0</v>
      </c>
      <c r="G20" s="11"/>
      <c r="H20" s="9"/>
      <c r="I20" s="13"/>
      <c r="J20" s="31"/>
    </row>
    <row r="21" spans="1:10" ht="12.75" hidden="1">
      <c r="A21" s="56"/>
      <c r="B21" s="56"/>
      <c r="C21" s="56"/>
      <c r="D21" s="56"/>
      <c r="E21" s="57"/>
      <c r="F21" s="12" t="s">
        <v>0</v>
      </c>
      <c r="G21" s="11"/>
      <c r="H21" s="9"/>
      <c r="I21" s="10"/>
      <c r="J21" s="31"/>
    </row>
    <row r="22" spans="1:10" s="12" customFormat="1" ht="12" customHeight="1" hidden="1">
      <c r="A22" s="56" t="s">
        <v>14</v>
      </c>
      <c r="B22" s="56"/>
      <c r="C22" s="56"/>
      <c r="D22" s="56"/>
      <c r="E22" s="57"/>
      <c r="F22" s="12" t="s">
        <v>0</v>
      </c>
      <c r="G22" s="11"/>
      <c r="H22" s="9"/>
      <c r="I22" s="10"/>
      <c r="J22" s="31" t="s">
        <v>40</v>
      </c>
    </row>
    <row r="23" spans="1:10" ht="12.75" hidden="1">
      <c r="A23" s="56"/>
      <c r="B23" s="56"/>
      <c r="C23" s="56"/>
      <c r="D23" s="56"/>
      <c r="E23" s="57"/>
      <c r="F23" s="12"/>
      <c r="G23" s="11"/>
      <c r="H23" s="9"/>
      <c r="I23" s="10"/>
      <c r="J23" s="31"/>
    </row>
    <row r="24" spans="1:10" s="12" customFormat="1" ht="12" customHeight="1" hidden="1">
      <c r="A24" s="56" t="s">
        <v>29</v>
      </c>
      <c r="B24" s="56"/>
      <c r="C24" s="56"/>
      <c r="D24" s="56"/>
      <c r="E24" s="57"/>
      <c r="F24" s="12" t="s">
        <v>0</v>
      </c>
      <c r="G24" s="11">
        <v>0</v>
      </c>
      <c r="H24" s="9">
        <v>0</v>
      </c>
      <c r="I24" s="10">
        <v>0</v>
      </c>
      <c r="J24" s="31" t="s">
        <v>40</v>
      </c>
    </row>
    <row r="25" spans="1:10" s="12" customFormat="1" ht="12" customHeight="1" hidden="1">
      <c r="A25" s="56" t="s">
        <v>30</v>
      </c>
      <c r="B25" s="56"/>
      <c r="C25" s="56"/>
      <c r="D25" s="56"/>
      <c r="E25" s="57"/>
      <c r="F25" s="12" t="s">
        <v>0</v>
      </c>
      <c r="G25" s="11">
        <v>0</v>
      </c>
      <c r="H25" s="9">
        <v>0</v>
      </c>
      <c r="I25" s="10">
        <v>0</v>
      </c>
      <c r="J25" s="31" t="s">
        <v>40</v>
      </c>
    </row>
    <row r="26" spans="1:10" ht="12" customHeight="1" hidden="1">
      <c r="A26" s="56"/>
      <c r="B26" s="56"/>
      <c r="C26" s="56"/>
      <c r="D26" s="56"/>
      <c r="E26" s="57"/>
      <c r="F26" s="12" t="s">
        <v>0</v>
      </c>
      <c r="G26" s="11"/>
      <c r="H26" s="9"/>
      <c r="I26" s="10"/>
      <c r="J26" s="31"/>
    </row>
    <row r="27" spans="1:10" s="12" customFormat="1" ht="12" customHeight="1" hidden="1">
      <c r="A27" s="56" t="s">
        <v>25</v>
      </c>
      <c r="B27" s="56"/>
      <c r="C27" s="56"/>
      <c r="D27" s="56"/>
      <c r="E27" s="57"/>
      <c r="F27" s="12" t="s">
        <v>0</v>
      </c>
      <c r="G27" s="35">
        <f>SUM(G24:G26)</f>
        <v>0</v>
      </c>
      <c r="H27" s="36">
        <f>SUM(H24:H26)</f>
        <v>0</v>
      </c>
      <c r="I27" s="37">
        <f>SUM(I24:I26)</f>
        <v>0</v>
      </c>
      <c r="J27" s="31" t="s">
        <v>40</v>
      </c>
    </row>
    <row r="28" spans="1:10" ht="12" customHeight="1" hidden="1">
      <c r="A28" s="56"/>
      <c r="B28" s="56"/>
      <c r="C28" s="56"/>
      <c r="D28" s="56"/>
      <c r="E28" s="57"/>
      <c r="F28" s="12" t="s">
        <v>0</v>
      </c>
      <c r="G28" s="11"/>
      <c r="H28" s="9"/>
      <c r="I28" s="10"/>
      <c r="J28" s="31"/>
    </row>
    <row r="29" spans="1:10" s="12" customFormat="1" ht="12" customHeight="1">
      <c r="A29" s="56" t="s">
        <v>20</v>
      </c>
      <c r="B29" s="56"/>
      <c r="C29" s="56"/>
      <c r="D29" s="56"/>
      <c r="E29" s="57"/>
      <c r="F29" s="12" t="s">
        <v>0</v>
      </c>
      <c r="G29" s="11"/>
      <c r="H29" s="9"/>
      <c r="I29" s="10"/>
      <c r="J29" s="31" t="s">
        <v>40</v>
      </c>
    </row>
    <row r="30" spans="1:10" s="12" customFormat="1" ht="12" customHeight="1">
      <c r="A30" s="56"/>
      <c r="B30" s="56"/>
      <c r="C30" s="56"/>
      <c r="D30" s="56"/>
      <c r="E30" s="57"/>
      <c r="F30" s="12" t="s">
        <v>0</v>
      </c>
      <c r="G30" s="11"/>
      <c r="H30" s="9"/>
      <c r="I30" s="10"/>
      <c r="J30" s="31"/>
    </row>
    <row r="31" spans="1:10" s="12" customFormat="1" ht="12.75" hidden="1">
      <c r="A31" s="52" t="s">
        <v>15</v>
      </c>
      <c r="B31" s="52"/>
      <c r="C31" s="52"/>
      <c r="D31" s="52"/>
      <c r="E31" s="53"/>
      <c r="F31" s="24" t="s">
        <v>0</v>
      </c>
      <c r="G31" s="11"/>
      <c r="H31" s="9"/>
      <c r="I31" s="10"/>
      <c r="J31" s="31" t="s">
        <v>40</v>
      </c>
    </row>
    <row r="32" spans="1:10" s="12" customFormat="1" ht="12.75" hidden="1">
      <c r="A32" s="52" t="s">
        <v>33</v>
      </c>
      <c r="B32" s="52"/>
      <c r="C32" s="52"/>
      <c r="D32" s="52"/>
      <c r="E32" s="53"/>
      <c r="F32" s="12" t="s">
        <v>0</v>
      </c>
      <c r="G32" s="11">
        <v>0</v>
      </c>
      <c r="H32" s="9">
        <v>0</v>
      </c>
      <c r="I32" s="13">
        <v>0</v>
      </c>
      <c r="J32" s="31" t="s">
        <v>40</v>
      </c>
    </row>
    <row r="33" spans="1:10" s="12" customFormat="1" ht="12.75" hidden="1">
      <c r="A33" s="52" t="s">
        <v>34</v>
      </c>
      <c r="B33" s="52"/>
      <c r="C33" s="52"/>
      <c r="D33" s="52"/>
      <c r="E33" s="53"/>
      <c r="F33" s="12" t="s">
        <v>0</v>
      </c>
      <c r="G33" s="11">
        <v>0</v>
      </c>
      <c r="H33" s="9">
        <v>0</v>
      </c>
      <c r="I33" s="13">
        <v>0</v>
      </c>
      <c r="J33" s="31" t="s">
        <v>40</v>
      </c>
    </row>
    <row r="34" spans="1:10" s="12" customFormat="1" ht="12.75" hidden="1">
      <c r="A34" s="52"/>
      <c r="B34" s="52"/>
      <c r="C34" s="52"/>
      <c r="D34" s="52"/>
      <c r="E34" s="53"/>
      <c r="G34" s="11"/>
      <c r="H34" s="9"/>
      <c r="I34" s="30"/>
      <c r="J34" s="31"/>
    </row>
    <row r="35" spans="1:10" s="12" customFormat="1" ht="12.75" hidden="1">
      <c r="A35" s="52" t="s">
        <v>35</v>
      </c>
      <c r="B35" s="52"/>
      <c r="C35" s="52"/>
      <c r="D35" s="52"/>
      <c r="E35" s="53"/>
      <c r="F35" s="12" t="s">
        <v>0</v>
      </c>
      <c r="G35" s="11">
        <f>SUM(G32:G32)</f>
        <v>0</v>
      </c>
      <c r="H35" s="9">
        <f>SUM(H32:H32)</f>
        <v>0</v>
      </c>
      <c r="I35" s="13">
        <f>SUM(I32:I32)</f>
        <v>0</v>
      </c>
      <c r="J35" s="31" t="s">
        <v>40</v>
      </c>
    </row>
    <row r="36" spans="1:10" s="12" customFormat="1" ht="12.75" hidden="1">
      <c r="A36" s="74"/>
      <c r="B36" s="74"/>
      <c r="C36" s="74"/>
      <c r="D36" s="74"/>
      <c r="E36" s="76"/>
      <c r="G36" s="11"/>
      <c r="H36" s="9"/>
      <c r="I36" s="13"/>
      <c r="J36" s="31"/>
    </row>
    <row r="37" spans="1:10" ht="12.75" hidden="1">
      <c r="A37" s="54"/>
      <c r="B37" s="54"/>
      <c r="C37" s="54"/>
      <c r="D37" s="54"/>
      <c r="E37" s="55"/>
      <c r="F37" s="12" t="s">
        <v>0</v>
      </c>
      <c r="G37" s="11"/>
      <c r="H37" s="9"/>
      <c r="I37" s="10"/>
      <c r="J37" s="31"/>
    </row>
    <row r="38" spans="1:10" s="12" customFormat="1" ht="12.75">
      <c r="A38" s="54" t="s">
        <v>12</v>
      </c>
      <c r="B38" s="54"/>
      <c r="C38" s="54"/>
      <c r="D38" s="54"/>
      <c r="E38" s="55"/>
      <c r="G38" s="11" t="s">
        <v>1</v>
      </c>
      <c r="H38" s="9" t="s">
        <v>1</v>
      </c>
      <c r="I38" s="10" t="s">
        <v>1</v>
      </c>
      <c r="J38" s="31" t="s">
        <v>40</v>
      </c>
    </row>
    <row r="39" spans="1:10" s="12" customFormat="1" ht="12" customHeight="1">
      <c r="A39" s="52" t="s">
        <v>31</v>
      </c>
      <c r="B39" s="54"/>
      <c r="C39" s="54"/>
      <c r="D39" s="54"/>
      <c r="E39" s="55"/>
      <c r="F39" s="12" t="s">
        <v>0</v>
      </c>
      <c r="G39" s="11">
        <v>0</v>
      </c>
      <c r="H39" s="9">
        <v>0</v>
      </c>
      <c r="I39" s="13">
        <v>29</v>
      </c>
      <c r="J39" s="31" t="s">
        <v>40</v>
      </c>
    </row>
    <row r="40" spans="1:10" s="12" customFormat="1" ht="12.75">
      <c r="A40" s="52" t="s">
        <v>32</v>
      </c>
      <c r="B40" s="54"/>
      <c r="C40" s="54"/>
      <c r="D40" s="54"/>
      <c r="E40" s="55"/>
      <c r="F40" s="12" t="s">
        <v>0</v>
      </c>
      <c r="G40" s="11">
        <v>0</v>
      </c>
      <c r="H40" s="9">
        <v>0</v>
      </c>
      <c r="I40" s="13">
        <v>86</v>
      </c>
      <c r="J40" s="31" t="s">
        <v>40</v>
      </c>
    </row>
    <row r="41" spans="1:10" s="12" customFormat="1" ht="12.75">
      <c r="A41" s="52" t="s">
        <v>43</v>
      </c>
      <c r="B41" s="52"/>
      <c r="C41" s="52"/>
      <c r="D41" s="52"/>
      <c r="E41" s="53"/>
      <c r="G41" s="11">
        <v>0</v>
      </c>
      <c r="H41" s="9">
        <v>0</v>
      </c>
      <c r="I41" s="13">
        <v>1</v>
      </c>
      <c r="J41" s="31" t="s">
        <v>40</v>
      </c>
    </row>
    <row r="42" spans="1:10" s="12" customFormat="1" ht="12.75">
      <c r="A42" s="52" t="s">
        <v>44</v>
      </c>
      <c r="B42" s="52"/>
      <c r="C42" s="52"/>
      <c r="D42" s="52"/>
      <c r="E42" s="53"/>
      <c r="G42" s="11">
        <v>0</v>
      </c>
      <c r="H42" s="9">
        <v>0</v>
      </c>
      <c r="I42" s="13">
        <v>1</v>
      </c>
      <c r="J42" s="31" t="s">
        <v>40</v>
      </c>
    </row>
    <row r="43" spans="1:10" s="12" customFormat="1" ht="12.75">
      <c r="A43" s="52" t="s">
        <v>46</v>
      </c>
      <c r="B43" s="52"/>
      <c r="C43" s="52"/>
      <c r="D43" s="52"/>
      <c r="E43" s="53"/>
      <c r="G43" s="11">
        <v>0</v>
      </c>
      <c r="H43" s="9">
        <v>0</v>
      </c>
      <c r="I43" s="13">
        <v>103</v>
      </c>
      <c r="J43" s="31" t="s">
        <v>40</v>
      </c>
    </row>
    <row r="44" spans="1:10" s="12" customFormat="1" ht="12.75">
      <c r="A44" s="52" t="s">
        <v>45</v>
      </c>
      <c r="B44" s="52"/>
      <c r="C44" s="52"/>
      <c r="D44" s="52"/>
      <c r="E44" s="53"/>
      <c r="G44" s="11">
        <v>0</v>
      </c>
      <c r="H44" s="9">
        <v>0</v>
      </c>
      <c r="I44" s="13">
        <v>1</v>
      </c>
      <c r="J44" s="31" t="s">
        <v>40</v>
      </c>
    </row>
    <row r="45" spans="1:10" ht="13.5" customHeight="1">
      <c r="A45" s="52"/>
      <c r="B45" s="52"/>
      <c r="C45" s="52"/>
      <c r="D45" s="52"/>
      <c r="E45" s="53"/>
      <c r="F45" s="12"/>
      <c r="G45" s="11"/>
      <c r="H45" s="9"/>
      <c r="I45" s="13"/>
      <c r="J45" s="31"/>
    </row>
    <row r="46" spans="1:10" s="12" customFormat="1" ht="12.75">
      <c r="A46" s="52" t="s">
        <v>36</v>
      </c>
      <c r="B46" s="52"/>
      <c r="C46" s="52"/>
      <c r="D46" s="52"/>
      <c r="E46" s="53"/>
      <c r="F46" s="12" t="s">
        <v>0</v>
      </c>
      <c r="G46" s="11">
        <f>SUM(G38:G44)</f>
        <v>0</v>
      </c>
      <c r="H46" s="9">
        <f>SUM(H38:H44)</f>
        <v>0</v>
      </c>
      <c r="I46" s="13">
        <f>SUM(I38:I44)</f>
        <v>221</v>
      </c>
      <c r="J46" s="31" t="s">
        <v>40</v>
      </c>
    </row>
    <row r="47" spans="1:10" s="12" customFormat="1" ht="12.75">
      <c r="A47" s="52"/>
      <c r="B47" s="52"/>
      <c r="C47" s="52"/>
      <c r="D47" s="52"/>
      <c r="E47" s="53"/>
      <c r="G47" s="27"/>
      <c r="H47" s="28"/>
      <c r="I47" s="40"/>
      <c r="J47" s="39"/>
    </row>
    <row r="48" spans="1:10" s="12" customFormat="1" ht="12.75">
      <c r="A48" s="52" t="s">
        <v>13</v>
      </c>
      <c r="B48" s="52"/>
      <c r="C48" s="52"/>
      <c r="D48" s="52"/>
      <c r="E48" s="53"/>
      <c r="G48" s="11"/>
      <c r="H48" s="9"/>
      <c r="I48" s="10"/>
      <c r="J48" s="31" t="s">
        <v>40</v>
      </c>
    </row>
    <row r="49" spans="1:10" s="12" customFormat="1" ht="12.75">
      <c r="A49" s="52" t="s">
        <v>47</v>
      </c>
      <c r="B49" s="52"/>
      <c r="C49" s="52"/>
      <c r="D49" s="52"/>
      <c r="E49" s="53"/>
      <c r="F49" s="12" t="s">
        <v>1</v>
      </c>
      <c r="G49" s="11">
        <v>0</v>
      </c>
      <c r="H49" s="9">
        <v>0</v>
      </c>
      <c r="I49" s="10">
        <v>-4</v>
      </c>
      <c r="J49" s="31" t="s">
        <v>40</v>
      </c>
    </row>
    <row r="50" spans="1:10" ht="12.75">
      <c r="A50" s="52"/>
      <c r="B50" s="52"/>
      <c r="C50" s="52"/>
      <c r="D50" s="52"/>
      <c r="E50" s="53"/>
      <c r="F50" s="12"/>
      <c r="G50" s="11"/>
      <c r="H50" s="9"/>
      <c r="I50" s="13"/>
      <c r="J50" s="31"/>
    </row>
    <row r="51" spans="1:10" s="12" customFormat="1" ht="12" customHeight="1">
      <c r="A51" s="52" t="s">
        <v>37</v>
      </c>
      <c r="B51" s="52"/>
      <c r="C51" s="52"/>
      <c r="D51" s="52"/>
      <c r="E51" s="53"/>
      <c r="F51" s="12" t="s">
        <v>1</v>
      </c>
      <c r="G51" s="11">
        <f>SUM(G49:G49)</f>
        <v>0</v>
      </c>
      <c r="H51" s="9">
        <f>SUM(H49:H49)</f>
        <v>0</v>
      </c>
      <c r="I51" s="13">
        <f>SUM(I49:I49)</f>
        <v>-4</v>
      </c>
      <c r="J51" s="31" t="s">
        <v>40</v>
      </c>
    </row>
    <row r="52" spans="1:10" ht="12" customHeight="1">
      <c r="A52" s="54"/>
      <c r="B52" s="54"/>
      <c r="C52" s="54"/>
      <c r="D52" s="54"/>
      <c r="E52" s="55"/>
      <c r="F52" s="12"/>
      <c r="G52" s="21"/>
      <c r="H52" s="22"/>
      <c r="I52" s="23"/>
      <c r="J52" s="31"/>
    </row>
    <row r="53" spans="1:10" s="12" customFormat="1" ht="12.75">
      <c r="A53" s="52" t="s">
        <v>26</v>
      </c>
      <c r="B53" s="54"/>
      <c r="C53" s="54"/>
      <c r="D53" s="54"/>
      <c r="E53" s="55"/>
      <c r="F53" s="12" t="s">
        <v>0</v>
      </c>
      <c r="G53" s="35">
        <f>G46+G51+G35</f>
        <v>0</v>
      </c>
      <c r="H53" s="36">
        <f>H46+H51+H35</f>
        <v>0</v>
      </c>
      <c r="I53" s="37">
        <f>I46+I51+I35</f>
        <v>217</v>
      </c>
      <c r="J53" s="31" t="s">
        <v>40</v>
      </c>
    </row>
    <row r="54" spans="1:10" ht="12" customHeight="1">
      <c r="A54" s="52"/>
      <c r="B54" s="54"/>
      <c r="C54" s="54"/>
      <c r="D54" s="54"/>
      <c r="E54" s="55"/>
      <c r="F54" s="12"/>
      <c r="G54" s="11"/>
      <c r="H54" s="9"/>
      <c r="I54" s="13"/>
      <c r="J54" s="31"/>
    </row>
    <row r="55" spans="1:10" s="12" customFormat="1" ht="12.75">
      <c r="A55" s="52" t="s">
        <v>27</v>
      </c>
      <c r="B55" s="54"/>
      <c r="C55" s="54"/>
      <c r="D55" s="54"/>
      <c r="E55" s="55"/>
      <c r="F55" s="12" t="s">
        <v>0</v>
      </c>
      <c r="G55" s="35">
        <f>G27+G53</f>
        <v>0</v>
      </c>
      <c r="H55" s="36">
        <f>H27+H53</f>
        <v>0</v>
      </c>
      <c r="I55" s="37">
        <f>I27+I53</f>
        <v>217</v>
      </c>
      <c r="J55" s="31" t="s">
        <v>40</v>
      </c>
    </row>
    <row r="56" spans="1:10" s="12" customFormat="1" ht="12.75" hidden="1">
      <c r="A56" s="52"/>
      <c r="B56" s="54"/>
      <c r="C56" s="54"/>
      <c r="D56" s="54"/>
      <c r="E56" s="55"/>
      <c r="G56" s="11"/>
      <c r="H56" s="9"/>
      <c r="I56" s="13"/>
      <c r="J56" s="31"/>
    </row>
    <row r="57" spans="1:10" ht="12.75">
      <c r="A57" s="52"/>
      <c r="B57" s="54"/>
      <c r="C57" s="54"/>
      <c r="D57" s="54"/>
      <c r="E57" s="55"/>
      <c r="F57" s="12"/>
      <c r="G57" s="11"/>
      <c r="H57" s="9"/>
      <c r="I57" s="13"/>
      <c r="J57" s="31"/>
    </row>
    <row r="58" spans="1:10" s="12" customFormat="1" ht="12.75">
      <c r="A58" s="54" t="s">
        <v>17</v>
      </c>
      <c r="B58" s="54"/>
      <c r="C58" s="54"/>
      <c r="D58" s="54"/>
      <c r="E58" s="55"/>
      <c r="F58" s="12" t="s">
        <v>0</v>
      </c>
      <c r="G58" s="25">
        <f>G13+G55</f>
        <v>11</v>
      </c>
      <c r="H58" s="26">
        <f>H13+H55</f>
        <v>11</v>
      </c>
      <c r="I58" s="38">
        <f>I13+I55</f>
        <v>1823</v>
      </c>
      <c r="J58" s="31" t="s">
        <v>40</v>
      </c>
    </row>
    <row r="59" spans="1:10" ht="12.75">
      <c r="A59" s="54"/>
      <c r="B59" s="54"/>
      <c r="C59" s="54"/>
      <c r="D59" s="54"/>
      <c r="E59" s="55"/>
      <c r="F59" s="12"/>
      <c r="G59" s="11"/>
      <c r="H59" s="9"/>
      <c r="I59" s="13"/>
      <c r="J59" s="31"/>
    </row>
    <row r="60" spans="1:10" s="12" customFormat="1" ht="12" customHeight="1" hidden="1">
      <c r="A60" s="63" t="s">
        <v>21</v>
      </c>
      <c r="B60" s="54"/>
      <c r="C60" s="54"/>
      <c r="D60" s="54"/>
      <c r="E60" s="55"/>
      <c r="F60" s="12" t="s">
        <v>0</v>
      </c>
      <c r="G60" s="11"/>
      <c r="H60" s="9"/>
      <c r="I60" s="10"/>
      <c r="J60" s="31" t="s">
        <v>40</v>
      </c>
    </row>
    <row r="61" spans="1:10" ht="12.75" hidden="1">
      <c r="A61" s="78"/>
      <c r="B61" s="54"/>
      <c r="C61" s="54"/>
      <c r="D61" s="54"/>
      <c r="E61" s="55"/>
      <c r="F61" s="12"/>
      <c r="G61" s="11"/>
      <c r="H61" s="9"/>
      <c r="I61" s="10"/>
      <c r="J61" s="31"/>
    </row>
    <row r="62" spans="1:10" s="12" customFormat="1" ht="12.75" hidden="1">
      <c r="A62" s="56" t="s">
        <v>38</v>
      </c>
      <c r="B62" s="61"/>
      <c r="C62" s="61"/>
      <c r="D62" s="61"/>
      <c r="E62" s="62"/>
      <c r="F62" s="12" t="s">
        <v>0</v>
      </c>
      <c r="G62" s="11">
        <v>0</v>
      </c>
      <c r="H62" s="9">
        <v>0</v>
      </c>
      <c r="I62" s="13">
        <v>0</v>
      </c>
      <c r="J62" s="31" t="s">
        <v>40</v>
      </c>
    </row>
    <row r="63" spans="1:10" s="12" customFormat="1" ht="12.75" customHeight="1" hidden="1">
      <c r="A63" s="56" t="s">
        <v>39</v>
      </c>
      <c r="B63" s="54"/>
      <c r="C63" s="54"/>
      <c r="D63" s="54"/>
      <c r="E63" s="55"/>
      <c r="F63" s="12" t="s">
        <v>0</v>
      </c>
      <c r="G63" s="11">
        <v>0</v>
      </c>
      <c r="H63" s="9">
        <v>0</v>
      </c>
      <c r="I63" s="13">
        <v>0</v>
      </c>
      <c r="J63" s="31" t="s">
        <v>40</v>
      </c>
    </row>
    <row r="64" spans="1:10" s="12" customFormat="1" ht="12.75" hidden="1">
      <c r="A64" s="52" t="s">
        <v>42</v>
      </c>
      <c r="B64" s="54"/>
      <c r="C64" s="54"/>
      <c r="D64" s="54"/>
      <c r="E64" s="55"/>
      <c r="F64" s="12" t="s">
        <v>0</v>
      </c>
      <c r="G64" s="25">
        <f>SUM(G62:G63)</f>
        <v>0</v>
      </c>
      <c r="H64" s="26">
        <f>SUM(H62:H63)</f>
        <v>0</v>
      </c>
      <c r="I64" s="38">
        <f>SUM(I62:I63)</f>
        <v>0</v>
      </c>
      <c r="J64" s="31" t="s">
        <v>40</v>
      </c>
    </row>
    <row r="65" spans="1:10" ht="12.75" hidden="1">
      <c r="A65" s="52"/>
      <c r="B65" s="52"/>
      <c r="C65" s="52"/>
      <c r="D65" s="52"/>
      <c r="E65" s="53"/>
      <c r="F65" s="12" t="s">
        <v>1</v>
      </c>
      <c r="G65" s="11"/>
      <c r="H65" s="9"/>
      <c r="I65" s="10"/>
      <c r="J65" s="31"/>
    </row>
    <row r="66" spans="1:10" s="12" customFormat="1" ht="12.75">
      <c r="A66" s="52" t="s">
        <v>24</v>
      </c>
      <c r="B66" s="52"/>
      <c r="C66" s="52"/>
      <c r="D66" s="52"/>
      <c r="E66" s="53"/>
      <c r="F66" s="12" t="s">
        <v>1</v>
      </c>
      <c r="G66" s="35">
        <f>SUM(G58,G64)</f>
        <v>11</v>
      </c>
      <c r="H66" s="36">
        <f>SUM(H58,H64)</f>
        <v>11</v>
      </c>
      <c r="I66" s="37">
        <f>SUM(I58,I64)</f>
        <v>1823</v>
      </c>
      <c r="J66" s="31" t="s">
        <v>40</v>
      </c>
    </row>
    <row r="67" spans="1:10" s="12" customFormat="1" ht="12.75">
      <c r="A67" s="52" t="s">
        <v>51</v>
      </c>
      <c r="B67" s="52"/>
      <c r="C67" s="52"/>
      <c r="D67" s="52"/>
      <c r="E67" s="53"/>
      <c r="F67" s="12" t="s">
        <v>1</v>
      </c>
      <c r="G67" s="27">
        <f>SUM(G66-G13)</f>
        <v>0</v>
      </c>
      <c r="H67" s="28">
        <f>SUM(H66-H13)</f>
        <v>0</v>
      </c>
      <c r="I67" s="29">
        <f>SUM(I66-I13)</f>
        <v>217</v>
      </c>
      <c r="J67" s="31" t="s">
        <v>40</v>
      </c>
    </row>
    <row r="68" spans="9:10" ht="12.75">
      <c r="I68" s="16"/>
      <c r="J68" s="31"/>
    </row>
    <row r="69" ht="12.75">
      <c r="J69" s="31"/>
    </row>
    <row r="70" ht="12.75">
      <c r="J70" s="31"/>
    </row>
    <row r="71" ht="12.75">
      <c r="J71" s="31"/>
    </row>
    <row r="72" ht="12.75">
      <c r="J72" s="31"/>
    </row>
    <row r="73" spans="1:248" ht="15">
      <c r="A73" s="77"/>
      <c r="B73" s="77"/>
      <c r="C73" s="77"/>
      <c r="D73" s="77"/>
      <c r="E73" s="77"/>
      <c r="F73" s="77"/>
      <c r="G73" s="77"/>
      <c r="H73" s="77"/>
      <c r="I73" s="77"/>
      <c r="J73" s="31" t="s">
        <v>40</v>
      </c>
      <c r="K73" s="20"/>
      <c r="L73" s="20"/>
      <c r="M73" s="20"/>
      <c r="O73" s="20"/>
      <c r="P73" s="20"/>
      <c r="Q73" s="20"/>
      <c r="R73" s="20"/>
      <c r="T73" s="20"/>
      <c r="U73" s="20"/>
      <c r="V73" s="20"/>
      <c r="W73" s="20"/>
      <c r="Y73" s="20"/>
      <c r="Z73" s="20"/>
      <c r="AA73" s="20"/>
      <c r="AB73" s="20"/>
      <c r="AD73" s="20"/>
      <c r="AE73" s="20"/>
      <c r="AF73" s="20"/>
      <c r="AG73" s="20"/>
      <c r="AI73" s="20"/>
      <c r="AJ73" s="20"/>
      <c r="AK73" s="20"/>
      <c r="AL73" s="20"/>
      <c r="AN73" s="20"/>
      <c r="AO73" s="20"/>
      <c r="AP73" s="20"/>
      <c r="AQ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row>
    <row r="74" ht="12.75">
      <c r="A74" s="31" t="s">
        <v>50</v>
      </c>
    </row>
    <row r="135" ht="9.75" customHeight="1"/>
  </sheetData>
  <mergeCells count="67">
    <mergeCell ref="A33:E33"/>
    <mergeCell ref="A73:I73"/>
    <mergeCell ref="A49:E49"/>
    <mergeCell ref="A50:E50"/>
    <mergeCell ref="A54:E54"/>
    <mergeCell ref="A53:E53"/>
    <mergeCell ref="A52:E52"/>
    <mergeCell ref="A61:E61"/>
    <mergeCell ref="A64:E64"/>
    <mergeCell ref="A58:E58"/>
    <mergeCell ref="A57:E57"/>
    <mergeCell ref="A51:E51"/>
    <mergeCell ref="A38:E38"/>
    <mergeCell ref="A39:E39"/>
    <mergeCell ref="A40:E40"/>
    <mergeCell ref="A45:E45"/>
    <mergeCell ref="A46:E46"/>
    <mergeCell ref="A42:E42"/>
    <mergeCell ref="A44:E44"/>
    <mergeCell ref="A24:E24"/>
    <mergeCell ref="A25:E25"/>
    <mergeCell ref="A32:E32"/>
    <mergeCell ref="A26:E26"/>
    <mergeCell ref="A28:E28"/>
    <mergeCell ref="A31:E31"/>
    <mergeCell ref="A30:E30"/>
    <mergeCell ref="A29:E29"/>
    <mergeCell ref="A9:E9"/>
    <mergeCell ref="A11:E11"/>
    <mergeCell ref="A43:E43"/>
    <mergeCell ref="A22:E22"/>
    <mergeCell ref="A23:E23"/>
    <mergeCell ref="A27:E27"/>
    <mergeCell ref="A37:E37"/>
    <mergeCell ref="A36:E36"/>
    <mergeCell ref="A14:E14"/>
    <mergeCell ref="A21:E21"/>
    <mergeCell ref="A1:I1"/>
    <mergeCell ref="G5:I6"/>
    <mergeCell ref="A12:E12"/>
    <mergeCell ref="A13:E13"/>
    <mergeCell ref="A2:I2"/>
    <mergeCell ref="A3:I3"/>
    <mergeCell ref="A5:E7"/>
    <mergeCell ref="A8:E8"/>
    <mergeCell ref="A4:I4"/>
    <mergeCell ref="A10:E10"/>
    <mergeCell ref="A67:E67"/>
    <mergeCell ref="A48:E48"/>
    <mergeCell ref="A19:E19"/>
    <mergeCell ref="A35:E35"/>
    <mergeCell ref="A63:E63"/>
    <mergeCell ref="A62:E62"/>
    <mergeCell ref="A60:E60"/>
    <mergeCell ref="A56:E56"/>
    <mergeCell ref="A55:E55"/>
    <mergeCell ref="A41:E41"/>
    <mergeCell ref="A66:E66"/>
    <mergeCell ref="A65:E65"/>
    <mergeCell ref="A15:E15"/>
    <mergeCell ref="A17:E17"/>
    <mergeCell ref="A16:E16"/>
    <mergeCell ref="A18:E18"/>
    <mergeCell ref="A47:E47"/>
    <mergeCell ref="A59:E59"/>
    <mergeCell ref="A20:E20"/>
    <mergeCell ref="A34:E34"/>
  </mergeCells>
  <printOptions horizontalCentered="1"/>
  <pageMargins left="0.75" right="0.75" top="1" bottom="1" header="0.5" footer="0.5"/>
  <pageSetup fitToHeight="1" fitToWidth="1" horizontalDpi="600" verticalDpi="600" orientation="landscape" scale="92"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codeName="Sheet2"/>
  <dimension ref="A1:AF32"/>
  <sheetViews>
    <sheetView zoomScale="75" zoomScaleNormal="75" workbookViewId="0" topLeftCell="A1">
      <selection activeCell="A1" sqref="A1:AD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99" t="s">
        <v>48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1"/>
      <c r="AF1" s="32" t="s">
        <v>40</v>
      </c>
    </row>
    <row r="2" spans="1:32" ht="18">
      <c r="A2" s="102" t="s">
        <v>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4"/>
      <c r="AF2" s="32" t="s">
        <v>40</v>
      </c>
    </row>
    <row r="3" spans="1:32" ht="18">
      <c r="A3" s="105" t="s">
        <v>2</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7"/>
      <c r="AF3" s="32" t="s">
        <v>40</v>
      </c>
    </row>
    <row r="4" spans="1:30" ht="15">
      <c r="A4" s="79"/>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1"/>
    </row>
    <row r="5" spans="1:30" ht="15">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1"/>
    </row>
    <row r="6" spans="1:30" ht="15">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row>
    <row r="7" spans="1:32" ht="42.75" customHeight="1">
      <c r="A7" s="79"/>
      <c r="B7" s="80"/>
      <c r="C7" s="80"/>
      <c r="D7" s="80"/>
      <c r="E7" s="80"/>
      <c r="F7" s="81"/>
      <c r="H7" s="111" t="s">
        <v>19</v>
      </c>
      <c r="I7" s="112"/>
      <c r="J7" s="112"/>
      <c r="K7" s="112"/>
      <c r="L7" s="113"/>
      <c r="N7" s="108" t="s">
        <v>17</v>
      </c>
      <c r="O7" s="114"/>
      <c r="P7" s="114"/>
      <c r="Q7" s="114"/>
      <c r="R7" s="115"/>
      <c r="T7" s="108" t="s">
        <v>18</v>
      </c>
      <c r="U7" s="114"/>
      <c r="V7" s="114"/>
      <c r="W7" s="114"/>
      <c r="X7" s="115"/>
      <c r="Z7" s="108" t="s">
        <v>16</v>
      </c>
      <c r="AA7" s="109"/>
      <c r="AB7" s="109"/>
      <c r="AC7" s="109"/>
      <c r="AD7" s="110"/>
      <c r="AF7" s="32" t="s">
        <v>40</v>
      </c>
    </row>
    <row r="8" spans="1:32" ht="15">
      <c r="A8" s="51"/>
      <c r="B8" s="82"/>
      <c r="C8" s="82"/>
      <c r="D8" s="82"/>
      <c r="E8" s="82"/>
      <c r="F8" s="83"/>
      <c r="H8" s="8"/>
      <c r="N8" s="8"/>
      <c r="T8" s="8"/>
      <c r="Z8" s="8"/>
      <c r="AF8" s="32"/>
    </row>
    <row r="9" spans="1:32" ht="15">
      <c r="A9" s="84" t="s">
        <v>5</v>
      </c>
      <c r="B9" s="85"/>
      <c r="C9" s="85"/>
      <c r="D9" s="85"/>
      <c r="E9" s="85"/>
      <c r="F9" s="86"/>
      <c r="H9" s="34" t="s">
        <v>41</v>
      </c>
      <c r="J9" s="7" t="s">
        <v>6</v>
      </c>
      <c r="L9" s="7" t="s">
        <v>4</v>
      </c>
      <c r="N9" s="34" t="s">
        <v>41</v>
      </c>
      <c r="P9" s="7" t="s">
        <v>6</v>
      </c>
      <c r="R9" s="7" t="s">
        <v>4</v>
      </c>
      <c r="T9" s="34" t="s">
        <v>41</v>
      </c>
      <c r="V9" s="7" t="s">
        <v>6</v>
      </c>
      <c r="X9" s="7" t="s">
        <v>4</v>
      </c>
      <c r="Z9" s="34" t="s">
        <v>41</v>
      </c>
      <c r="AB9" s="7" t="s">
        <v>6</v>
      </c>
      <c r="AD9" s="7" t="s">
        <v>4</v>
      </c>
      <c r="AF9" s="32" t="s">
        <v>40</v>
      </c>
    </row>
    <row r="10" spans="1:30" ht="15">
      <c r="A10" s="84"/>
      <c r="B10" s="85"/>
      <c r="C10" s="85"/>
      <c r="D10" s="85"/>
      <c r="E10" s="85"/>
      <c r="F10" s="86"/>
      <c r="H10" s="43"/>
      <c r="I10" s="44"/>
      <c r="J10" s="43"/>
      <c r="K10" s="44"/>
      <c r="L10" s="43"/>
      <c r="M10" s="44"/>
      <c r="N10" s="43"/>
      <c r="O10" s="44"/>
      <c r="P10" s="43"/>
      <c r="Q10" s="44"/>
      <c r="R10" s="43"/>
      <c r="S10" s="44"/>
      <c r="T10" s="43"/>
      <c r="U10" s="44"/>
      <c r="V10" s="43"/>
      <c r="W10" s="44"/>
      <c r="X10" s="43"/>
      <c r="Y10" s="44"/>
      <c r="Z10" s="43"/>
      <c r="AA10" s="44"/>
      <c r="AB10" s="43"/>
      <c r="AC10" s="44"/>
      <c r="AD10" s="43"/>
    </row>
    <row r="11" spans="1:32" ht="15">
      <c r="A11" s="2" t="s">
        <v>3</v>
      </c>
      <c r="B11" s="96" t="s">
        <v>53</v>
      </c>
      <c r="C11" s="97"/>
      <c r="D11" s="97"/>
      <c r="E11" s="97"/>
      <c r="F11" s="98"/>
      <c r="G11" s="41" t="s">
        <v>1</v>
      </c>
      <c r="H11" s="47">
        <v>11</v>
      </c>
      <c r="I11" s="50" t="s">
        <v>1</v>
      </c>
      <c r="J11" s="47">
        <v>11</v>
      </c>
      <c r="K11" s="50"/>
      <c r="L11" s="48">
        <v>1606</v>
      </c>
      <c r="M11" s="50"/>
      <c r="N11" s="47">
        <v>11</v>
      </c>
      <c r="O11" s="50"/>
      <c r="P11" s="47">
        <v>11</v>
      </c>
      <c r="Q11" s="50"/>
      <c r="R11" s="49">
        <v>1823</v>
      </c>
      <c r="S11" s="50"/>
      <c r="T11" s="47">
        <v>11</v>
      </c>
      <c r="U11" s="50"/>
      <c r="V11" s="47">
        <v>11</v>
      </c>
      <c r="W11" s="50"/>
      <c r="X11" s="48">
        <v>1823</v>
      </c>
      <c r="Y11" s="50"/>
      <c r="Z11" s="47">
        <f>T11-N11</f>
        <v>0</v>
      </c>
      <c r="AA11" s="50"/>
      <c r="AB11" s="47">
        <f>V11-P11</f>
        <v>0</v>
      </c>
      <c r="AC11" s="50"/>
      <c r="AD11" s="48">
        <f>X11-R11</f>
        <v>0</v>
      </c>
      <c r="AE11" s="42"/>
      <c r="AF11" s="32" t="s">
        <v>40</v>
      </c>
    </row>
    <row r="12" spans="1:30" ht="15">
      <c r="A12" s="84"/>
      <c r="B12" s="85"/>
      <c r="C12" s="85"/>
      <c r="D12" s="85"/>
      <c r="E12" s="85"/>
      <c r="F12" s="86"/>
      <c r="H12" s="45"/>
      <c r="I12" s="46"/>
      <c r="J12" s="45"/>
      <c r="K12" s="46"/>
      <c r="L12" s="45"/>
      <c r="M12" s="46"/>
      <c r="N12" s="45"/>
      <c r="O12" s="46"/>
      <c r="P12" s="45"/>
      <c r="Q12" s="46"/>
      <c r="R12" s="45"/>
      <c r="S12" s="46"/>
      <c r="T12" s="45"/>
      <c r="U12" s="46"/>
      <c r="V12" s="45"/>
      <c r="W12" s="46"/>
      <c r="X12" s="45"/>
      <c r="Y12" s="46"/>
      <c r="Z12" s="45"/>
      <c r="AA12" s="46"/>
      <c r="AB12" s="45"/>
      <c r="AC12" s="46"/>
      <c r="AD12" s="45"/>
    </row>
    <row r="13" spans="2:32" ht="15">
      <c r="B13" s="51" t="s">
        <v>7</v>
      </c>
      <c r="C13" s="82"/>
      <c r="D13" s="82"/>
      <c r="E13" s="82"/>
      <c r="F13" s="83"/>
      <c r="H13" s="2">
        <f>H11</f>
        <v>11</v>
      </c>
      <c r="J13" s="2">
        <f>J11</f>
        <v>11</v>
      </c>
      <c r="L13" s="2">
        <f>L11</f>
        <v>1606</v>
      </c>
      <c r="M13" s="5"/>
      <c r="N13" s="2">
        <f>N11</f>
        <v>11</v>
      </c>
      <c r="O13" s="5"/>
      <c r="P13" s="2">
        <f>P11</f>
        <v>11</v>
      </c>
      <c r="Q13" s="5"/>
      <c r="R13" s="2">
        <f>R11</f>
        <v>1823</v>
      </c>
      <c r="S13" s="5"/>
      <c r="T13" s="2">
        <f>T11</f>
        <v>11</v>
      </c>
      <c r="U13" s="5"/>
      <c r="V13" s="2">
        <f>V11</f>
        <v>11</v>
      </c>
      <c r="W13" s="5"/>
      <c r="X13" s="2">
        <f>X11</f>
        <v>1823</v>
      </c>
      <c r="Y13" s="5"/>
      <c r="Z13" s="2">
        <f>Z11</f>
        <v>0</v>
      </c>
      <c r="AB13" s="2">
        <f>AB11</f>
        <v>0</v>
      </c>
      <c r="AC13" s="5"/>
      <c r="AD13" s="2">
        <f>AD11</f>
        <v>0</v>
      </c>
      <c r="AF13" s="32" t="s">
        <v>40</v>
      </c>
    </row>
    <row r="14" spans="1:29" ht="15">
      <c r="A14" s="79"/>
      <c r="B14" s="80"/>
      <c r="C14" s="80"/>
      <c r="D14" s="80"/>
      <c r="E14" s="80"/>
      <c r="F14" s="81"/>
      <c r="M14" s="5"/>
      <c r="O14" s="5"/>
      <c r="Q14" s="5"/>
      <c r="S14" s="5"/>
      <c r="U14" s="5"/>
      <c r="W14" s="5"/>
      <c r="Y14" s="5"/>
      <c r="AC14" s="5"/>
    </row>
    <row r="15" spans="1:6" ht="15">
      <c r="A15" s="79"/>
      <c r="B15" s="80"/>
      <c r="C15" s="80"/>
      <c r="D15" s="80"/>
      <c r="E15" s="80"/>
      <c r="F15" s="81"/>
    </row>
    <row r="16" spans="2:32" ht="15" customHeight="1">
      <c r="B16" s="87" t="s">
        <v>49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9"/>
      <c r="AF16" s="32" t="s">
        <v>40</v>
      </c>
    </row>
    <row r="17" spans="2:30" ht="15" customHeight="1">
      <c r="B17" s="90"/>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2"/>
    </row>
    <row r="18" spans="2:30" ht="15" customHeight="1">
      <c r="B18" s="90"/>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2"/>
    </row>
    <row r="19" spans="2:30" ht="15" customHeight="1">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2"/>
    </row>
    <row r="20" spans="2:30" ht="15" customHeight="1">
      <c r="B20" s="90"/>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2"/>
    </row>
    <row r="21" spans="2:30" ht="26.25" customHeight="1">
      <c r="B21" s="90"/>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2"/>
    </row>
    <row r="22" spans="2:30" ht="12" customHeight="1">
      <c r="B22" s="93"/>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5"/>
    </row>
    <row r="24" spans="1:30" ht="15">
      <c r="A24" s="6"/>
      <c r="B24" s="33"/>
      <c r="C24" s="4"/>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 ht="15">
      <c r="A25" s="32" t="s">
        <v>50</v>
      </c>
      <c r="B25" s="32"/>
      <c r="C25" s="32"/>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mergeCells count="20">
    <mergeCell ref="A5:AD5"/>
    <mergeCell ref="A6:AD6"/>
    <mergeCell ref="A7:F7"/>
    <mergeCell ref="A8:F8"/>
    <mergeCell ref="Z7:AD7"/>
    <mergeCell ref="H7:L7"/>
    <mergeCell ref="N7:R7"/>
    <mergeCell ref="T7:X7"/>
    <mergeCell ref="A1:AD1"/>
    <mergeCell ref="A2:AD2"/>
    <mergeCell ref="A3:AD3"/>
    <mergeCell ref="A4:AD4"/>
    <mergeCell ref="A15:F15"/>
    <mergeCell ref="B13:F13"/>
    <mergeCell ref="A9:F9"/>
    <mergeCell ref="B16:AD22"/>
    <mergeCell ref="A10:F10"/>
    <mergeCell ref="A12:F12"/>
    <mergeCell ref="B11:F11"/>
    <mergeCell ref="A14:F14"/>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2008-01-24T23:15:22Z</cp:lastPrinted>
  <dcterms:created xsi:type="dcterms:W3CDTF">2003-12-29T19:39:16Z</dcterms:created>
  <dcterms:modified xsi:type="dcterms:W3CDTF">2008-01-30T17:54:50Z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1937471954</vt:i4>
  </property>
  <property fmtid="{D5CDD505-2E9C-101B-9397-08002B2CF9AE}" pid="3" name="_NewReviewCycle">
    <vt:lpwstr/>
  </property>
  <property fmtid="{D5CDD505-2E9C-101B-9397-08002B2CF9AE}" pid="4" name="_EmailSubject">
    <vt:lpwstr>PART III  2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1151031585</vt:i4>
  </property>
</Properties>
</file>